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Übung\ex2016cc_Uebungs-_Ergebnisdateien\Ergebnisdateien\"/>
    </mc:Choice>
  </mc:AlternateContent>
  <bookViews>
    <workbookView xWindow="0" yWindow="0" windowWidth="19200" windowHeight="11595"/>
  </bookViews>
  <sheets>
    <sheet name="Umsatzauswertung" sheetId="1" r:id="rId1"/>
  </sheets>
  <definedNames>
    <definedName name="Datenschnitt_Monate">#N/A</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 i="1" l="1"/>
  <c r="C16" i="1"/>
  <c r="B16" i="1"/>
  <c r="E5" i="1"/>
  <c r="E4" i="1"/>
  <c r="E6" i="1"/>
  <c r="E7" i="1"/>
  <c r="E8" i="1"/>
  <c r="E9" i="1"/>
  <c r="E10" i="1"/>
  <c r="E11" i="1"/>
  <c r="E12" i="1"/>
  <c r="E13" i="1"/>
  <c r="E14" i="1"/>
  <c r="E15" i="1"/>
  <c r="E16" i="1" l="1"/>
</calcChain>
</file>

<file path=xl/sharedStrings.xml><?xml version="1.0" encoding="utf-8"?>
<sst xmlns="http://schemas.openxmlformats.org/spreadsheetml/2006/main" count="19" uniqueCount="19">
  <si>
    <t>Umsatzauswertung</t>
  </si>
  <si>
    <t>Monate</t>
  </si>
  <si>
    <t>Abt. 1</t>
  </si>
  <si>
    <t>Abt. 2</t>
  </si>
  <si>
    <t>Abt. 3</t>
  </si>
  <si>
    <t>Januar</t>
  </si>
  <si>
    <t>Februar</t>
  </si>
  <si>
    <t>März</t>
  </si>
  <si>
    <t>April</t>
  </si>
  <si>
    <t>Mai</t>
  </si>
  <si>
    <t>Juni</t>
  </si>
  <si>
    <t>Juli</t>
  </si>
  <si>
    <t>August</t>
  </si>
  <si>
    <t>September</t>
  </si>
  <si>
    <t>Oktober</t>
  </si>
  <si>
    <t>November</t>
  </si>
  <si>
    <t>Dezember</t>
  </si>
  <si>
    <t>Summe_Monate</t>
  </si>
  <si>
    <t>Ergebnis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</si>
</sst>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_-"/>
    <numFmt numFmtId="167" formatCode="&quot;CHF&quot;\ #,##0"/>
  </numFmts>
  <fonts count="4" x14ac:knownFonts="1">
    <font>
      <sz val="11"/>
      <color theme="1"/>
      <name val="Calibri"/>
      <family val="2"/>
      <scheme val="minor"/>
    </font>
    <font>
      <sz val="11"/>
      <color theme="1"/>
      <name val="Calibri"/>
      <family val="2"/>
      <scheme val="minor"/>
    </font>
    <font>
      <b/>
      <sz val="15"/>
      <color theme="3"/>
      <name val="Calibri"/>
      <family val="2"/>
      <scheme val="minor"/>
    </font>
    <font>
      <sz val="11"/>
      <color theme="1"/>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164" fontId="1" fillId="0" borderId="0" applyFont="0" applyFill="0" applyBorder="0" applyAlignment="0" applyProtection="0"/>
    <xf numFmtId="0" fontId="2" fillId="0" borderId="1" applyNumberFormat="0" applyFill="0" applyAlignment="0" applyProtection="0"/>
  </cellStyleXfs>
  <cellXfs count="5">
    <xf numFmtId="0" fontId="0" fillId="0" borderId="0" xfId="0"/>
    <xf numFmtId="0" fontId="2" fillId="0" borderId="0" xfId="2" applyBorder="1" applyAlignment="1">
      <alignment horizontal="left"/>
    </xf>
    <xf numFmtId="167" fontId="0" fillId="0" borderId="0" xfId="1" applyNumberFormat="1" applyFont="1"/>
    <xf numFmtId="167" fontId="3" fillId="0" borderId="0" xfId="1" applyNumberFormat="1" applyFont="1"/>
    <xf numFmtId="167" fontId="3" fillId="0" borderId="0" xfId="0" applyNumberFormat="1" applyFont="1"/>
  </cellXfs>
  <cellStyles count="3">
    <cellStyle name="Standard" xfId="0" builtinId="0"/>
    <cellStyle name="Überschrift 1" xfId="2" builtinId="16"/>
    <cellStyle name="Währung" xfId="1" builtinId="4"/>
  </cellStyles>
  <dxfs count="9">
    <dxf>
      <font>
        <b val="0"/>
        <i val="0"/>
        <strike val="0"/>
        <condense val="0"/>
        <extend val="0"/>
        <outline val="0"/>
        <shadow val="0"/>
        <u val="none"/>
        <vertAlign val="baseline"/>
        <sz val="11"/>
        <color theme="1"/>
        <name val="Calibri"/>
        <scheme val="minor"/>
      </font>
      <numFmt numFmtId="167" formatCode="&quot;CHF&quot;\ #,##0"/>
    </dxf>
    <dxf>
      <font>
        <b val="0"/>
        <i val="0"/>
        <strike val="0"/>
        <condense val="0"/>
        <extend val="0"/>
        <outline val="0"/>
        <shadow val="0"/>
        <u val="none"/>
        <vertAlign val="baseline"/>
        <sz val="11"/>
        <color theme="1"/>
        <name val="Calibri"/>
        <scheme val="minor"/>
      </font>
      <numFmt numFmtId="167" formatCode="&quot;CHF&quot;\ #,##0"/>
    </dxf>
    <dxf>
      <font>
        <b val="0"/>
        <i val="0"/>
        <strike val="0"/>
        <condense val="0"/>
        <extend val="0"/>
        <outline val="0"/>
        <shadow val="0"/>
        <u val="none"/>
        <vertAlign val="baseline"/>
        <sz val="11"/>
        <color theme="1"/>
        <name val="Calibri"/>
        <scheme val="minor"/>
      </font>
      <numFmt numFmtId="167" formatCode="&quot;CHF&quot;\ #,##0"/>
    </dxf>
    <dxf>
      <font>
        <b val="0"/>
        <i val="0"/>
        <strike val="0"/>
        <condense val="0"/>
        <extend val="0"/>
        <outline val="0"/>
        <shadow val="0"/>
        <u val="none"/>
        <vertAlign val="baseline"/>
        <sz val="11"/>
        <color theme="1"/>
        <name val="Calibri"/>
        <scheme val="minor"/>
      </font>
      <numFmt numFmtId="167" formatCode="&quot;CHF&quot;\ #,##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5</xdr:col>
      <xdr:colOff>685800</xdr:colOff>
      <xdr:row>2</xdr:row>
      <xdr:rowOff>0</xdr:rowOff>
    </xdr:from>
    <xdr:to>
      <xdr:col>8</xdr:col>
      <xdr:colOff>228600</xdr:colOff>
      <xdr:row>21</xdr:row>
      <xdr:rowOff>47625</xdr:rowOff>
    </xdr:to>
    <mc:AlternateContent xmlns:mc="http://schemas.openxmlformats.org/markup-compatibility/2006" xmlns:sle15="http://schemas.microsoft.com/office/drawing/2012/slicer">
      <mc:Choice Requires="sle15">
        <xdr:graphicFrame macro="">
          <xdr:nvGraphicFramePr>
            <xdr:cNvPr id="5" name="Monate"/>
            <xdr:cNvGraphicFramePr/>
          </xdr:nvGraphicFramePr>
          <xdr:xfrm>
            <a:off x="0" y="0"/>
            <a:ext cx="0" cy="0"/>
          </xdr:xfrm>
          <a:graphic>
            <a:graphicData uri="http://schemas.microsoft.com/office/drawing/2010/slicer">
              <sle:slicer xmlns:sle="http://schemas.microsoft.com/office/drawing/2010/slicer" name="Monate"/>
            </a:graphicData>
          </a:graphic>
        </xdr:graphicFrame>
      </mc:Choice>
      <mc:Fallback xmlns="">
        <xdr:sp macro="" textlink="">
          <xdr:nvSpPr>
            <xdr:cNvPr id="0" name=""/>
            <xdr:cNvSpPr>
              <a:spLocks noTextEdit="1"/>
            </xdr:cNvSpPr>
          </xdr:nvSpPr>
          <xdr:spPr>
            <a:xfrm>
              <a:off x="5419725" y="438150"/>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Tabellendatenschnitt dar. Tabellendatenschnitte werden ab Excel 2013 unterstützt.
Wenn die Form in einer früheren Version von Excel geändert oder die Arbeitsmappe in Excel 2007 oder niedriger gespeichert wurde, kann der Datenschnitt nicht verwendet werden.</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Monate" sourceName="Monate">
  <extLst>
    <x:ext xmlns:x15="http://schemas.microsoft.com/office/spreadsheetml/2010/11/main" uri="{2F2917AC-EB37-4324-AD4E-5DD8C200BD13}">
      <x15:tableSlicerCache tableId="1"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Monate" cache="Datenschnitt_Monate" caption="Monate" rowHeight="241300"/>
</slicers>
</file>

<file path=xl/tables/table1.xml><?xml version="1.0" encoding="utf-8"?>
<table xmlns="http://schemas.openxmlformats.org/spreadsheetml/2006/main" id="1" name="Tabelle1" displayName="Tabelle1" ref="A3:E16" totalsRowCount="1" dataDxfId="8" dataCellStyle="Währung">
  <autoFilter ref="A3:E15">
    <filterColumn colId="0">
      <filters>
        <filter val="April"/>
        <filter val="Februar"/>
        <filter val="Januar"/>
        <filter val="Juni"/>
        <filter val="Mai"/>
        <filter val="März"/>
      </filters>
    </filterColumn>
  </autoFilter>
  <tableColumns count="5">
    <tableColumn id="1" name="Monate" totalsRowLabel="Ergebnis"/>
    <tableColumn id="2" name="Abt. 1" totalsRowFunction="sum" dataDxfId="3" totalsRowDxfId="7" dataCellStyle="Währung"/>
    <tableColumn id="3" name="Abt. 2" totalsRowFunction="sum" dataDxfId="2" totalsRowDxfId="6" dataCellStyle="Währung"/>
    <tableColumn id="4" name="Abt. 3" totalsRowFunction="sum" dataDxfId="1" totalsRowDxfId="5" dataCellStyle="Währung"/>
    <tableColumn id="5" name="Summe_Monate" totalsRowFunction="sum" dataDxfId="0" totalsRowDxfId="4" dataCellStyle="Währung">
      <calculatedColumnFormula>SUM(Tabelle1[[#This Row],[Abt. 1]:[Abt. 3]])</calculatedColumnFormula>
    </tableColumn>
  </tableColumns>
  <tableStyleInfo name="TableStyleLight9"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tabSelected="1" workbookViewId="0">
      <selection activeCell="M30" sqref="M30"/>
    </sheetView>
  </sheetViews>
  <sheetFormatPr baseColWidth="10" defaultRowHeight="15" x14ac:dyDescent="0.25"/>
  <cols>
    <col min="2" max="4" width="13.85546875" customWidth="1"/>
    <col min="5" max="5" width="18" bestFit="1" customWidth="1"/>
  </cols>
  <sheetData>
    <row r="1" spans="1:5" ht="19.5" x14ac:dyDescent="0.3">
      <c r="A1" s="1" t="s">
        <v>0</v>
      </c>
      <c r="B1" s="1"/>
    </row>
    <row r="3" spans="1:5" x14ac:dyDescent="0.25">
      <c r="A3" t="s">
        <v>1</v>
      </c>
      <c r="B3" t="s">
        <v>2</v>
      </c>
      <c r="C3" t="s">
        <v>3</v>
      </c>
      <c r="D3" t="s">
        <v>4</v>
      </c>
      <c r="E3" t="s">
        <v>17</v>
      </c>
    </row>
    <row r="4" spans="1:5" x14ac:dyDescent="0.25">
      <c r="A4" t="s">
        <v>5</v>
      </c>
      <c r="B4" s="2">
        <v>38100</v>
      </c>
      <c r="C4" s="2">
        <v>228500</v>
      </c>
      <c r="D4" s="2">
        <v>19000</v>
      </c>
      <c r="E4" s="3">
        <f>SUM(Tabelle1[[#This Row],[Abt. 1]:[Abt. 3]])</f>
        <v>285600</v>
      </c>
    </row>
    <row r="5" spans="1:5" x14ac:dyDescent="0.25">
      <c r="A5" t="s">
        <v>6</v>
      </c>
      <c r="B5" s="2">
        <v>38400</v>
      </c>
      <c r="C5" s="2">
        <v>260500</v>
      </c>
      <c r="D5" s="2">
        <v>4800</v>
      </c>
      <c r="E5" s="3">
        <f>SUM(Tabelle1[[#This Row],[Abt. 1]:[Abt. 3]])</f>
        <v>303700</v>
      </c>
    </row>
    <row r="6" spans="1:5" x14ac:dyDescent="0.25">
      <c r="A6" t="s">
        <v>7</v>
      </c>
      <c r="B6" s="2">
        <v>39000</v>
      </c>
      <c r="C6" s="2">
        <v>271500</v>
      </c>
      <c r="D6" s="2">
        <v>3000</v>
      </c>
      <c r="E6" s="3">
        <f>SUM(Tabelle1[[#This Row],[Abt. 1]:[Abt. 3]])</f>
        <v>313500</v>
      </c>
    </row>
    <row r="7" spans="1:5" x14ac:dyDescent="0.25">
      <c r="A7" t="s">
        <v>8</v>
      </c>
      <c r="B7" s="2">
        <v>73500</v>
      </c>
      <c r="C7" s="2">
        <v>317500</v>
      </c>
      <c r="D7" s="2">
        <v>8200</v>
      </c>
      <c r="E7" s="3">
        <f>SUM(Tabelle1[[#This Row],[Abt. 1]:[Abt. 3]])</f>
        <v>399200</v>
      </c>
    </row>
    <row r="8" spans="1:5" x14ac:dyDescent="0.25">
      <c r="A8" t="s">
        <v>9</v>
      </c>
      <c r="B8" s="2">
        <v>61500</v>
      </c>
      <c r="C8" s="2">
        <v>341000</v>
      </c>
      <c r="D8" s="2">
        <v>9000</v>
      </c>
      <c r="E8" s="3">
        <f>SUM(Tabelle1[[#This Row],[Abt. 1]:[Abt. 3]])</f>
        <v>411500</v>
      </c>
    </row>
    <row r="9" spans="1:5" x14ac:dyDescent="0.25">
      <c r="A9" t="s">
        <v>10</v>
      </c>
      <c r="B9" s="2">
        <v>76800</v>
      </c>
      <c r="C9" s="2">
        <v>328500</v>
      </c>
      <c r="D9" s="2">
        <v>15200</v>
      </c>
      <c r="E9" s="3">
        <f>SUM(Tabelle1[[#This Row],[Abt. 1]:[Abt. 3]])</f>
        <v>420500</v>
      </c>
    </row>
    <row r="10" spans="1:5" hidden="1" x14ac:dyDescent="0.25">
      <c r="A10" t="s">
        <v>11</v>
      </c>
      <c r="B10" s="2">
        <v>75300</v>
      </c>
      <c r="C10" s="2">
        <v>372000</v>
      </c>
      <c r="D10" s="2">
        <v>13600</v>
      </c>
      <c r="E10" s="3">
        <f>SUM(Tabelle1[[#This Row],[Abt. 1]:[Abt. 3]])</f>
        <v>460900</v>
      </c>
    </row>
    <row r="11" spans="1:5" hidden="1" x14ac:dyDescent="0.25">
      <c r="A11" t="s">
        <v>12</v>
      </c>
      <c r="B11" s="2">
        <v>59400</v>
      </c>
      <c r="C11" s="2">
        <v>356500</v>
      </c>
      <c r="D11" s="2">
        <v>6600</v>
      </c>
      <c r="E11" s="3">
        <f>SUM(Tabelle1[[#This Row],[Abt. 1]:[Abt. 3]])</f>
        <v>422500</v>
      </c>
    </row>
    <row r="12" spans="1:5" hidden="1" x14ac:dyDescent="0.25">
      <c r="A12" t="s">
        <v>13</v>
      </c>
      <c r="B12" s="2">
        <v>53700</v>
      </c>
      <c r="C12" s="2">
        <v>329000</v>
      </c>
      <c r="D12" s="2">
        <v>8000</v>
      </c>
      <c r="E12" s="3">
        <f>SUM(Tabelle1[[#This Row],[Abt. 1]:[Abt. 3]])</f>
        <v>390700</v>
      </c>
    </row>
    <row r="13" spans="1:5" hidden="1" x14ac:dyDescent="0.25">
      <c r="A13" t="s">
        <v>14</v>
      </c>
      <c r="B13" s="2">
        <v>39600</v>
      </c>
      <c r="C13" s="2">
        <v>317500</v>
      </c>
      <c r="D13" s="2">
        <v>11400</v>
      </c>
      <c r="E13" s="3">
        <f>SUM(Tabelle1[[#This Row],[Abt. 1]:[Abt. 3]])</f>
        <v>368500</v>
      </c>
    </row>
    <row r="14" spans="1:5" hidden="1" x14ac:dyDescent="0.25">
      <c r="A14" t="s">
        <v>15</v>
      </c>
      <c r="B14" s="2">
        <v>38100</v>
      </c>
      <c r="C14" s="2">
        <v>307500</v>
      </c>
      <c r="D14" s="2">
        <v>17000</v>
      </c>
      <c r="E14" s="3">
        <f>SUM(Tabelle1[[#This Row],[Abt. 1]:[Abt. 3]])</f>
        <v>362600</v>
      </c>
    </row>
    <row r="15" spans="1:5" hidden="1" x14ac:dyDescent="0.25">
      <c r="A15" t="s">
        <v>16</v>
      </c>
      <c r="B15" s="2">
        <v>37800</v>
      </c>
      <c r="C15" s="2">
        <v>280500</v>
      </c>
      <c r="D15" s="2">
        <v>17400</v>
      </c>
      <c r="E15" s="3">
        <f>SUM(Tabelle1[[#This Row],[Abt. 1]:[Abt. 3]])</f>
        <v>335700</v>
      </c>
    </row>
    <row r="16" spans="1:5" x14ac:dyDescent="0.25">
      <c r="A16" t="s">
        <v>18</v>
      </c>
      <c r="B16" s="4">
        <f>SUBTOTAL(109,Tabelle1[Abt. 1])</f>
        <v>327300</v>
      </c>
      <c r="C16" s="4">
        <f>SUBTOTAL(109,Tabelle1[Abt. 2])</f>
        <v>1747500</v>
      </c>
      <c r="D16" s="4">
        <f>SUBTOTAL(109,Tabelle1[Abt. 3])</f>
        <v>59200</v>
      </c>
      <c r="E16" s="4">
        <f>SUBTOTAL(109,Tabelle1[Summe_Monate])</f>
        <v>2134000</v>
      </c>
    </row>
  </sheetData>
  <mergeCells count="1">
    <mergeCell ref="A1:B1"/>
  </mergeCells>
  <pageMargins left="0.7" right="0.7" top="0.78740157499999996" bottom="0.78740157499999996" header="0.3" footer="0.3"/>
  <drawing r:id="rId1"/>
  <tableParts count="1">
    <tablePart r:id="rId2"/>
  </tableParts>
  <extLst>
    <ext xmlns:x15="http://schemas.microsoft.com/office/spreadsheetml/2010/11/main" uri="{3A4CF648-6AED-40f4-86FF-DC5316D8AED3}">
      <x14:slicerList xmlns:x14="http://schemas.microsoft.com/office/spreadsheetml/2009/9/main">
        <x14:slicer r:id="rId3"/>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Umsatzauswertung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 Barner</dc:creator>
  <cp:lastModifiedBy>Stephan Barner</cp:lastModifiedBy>
  <dcterms:created xsi:type="dcterms:W3CDTF">2014-11-19T07:35:28Z</dcterms:created>
  <dcterms:modified xsi:type="dcterms:W3CDTF">2016-01-29T12:45:56Z</dcterms:modified>
</cp:coreProperties>
</file>