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K:\500_KS\03_IT-Ausbildung\Lehrmittel Übungen KurzanleitungenLernvideos\Übungen Office 2016\Word 2016 Refresher Vertiefung\"/>
    </mc:Choice>
  </mc:AlternateContent>
  <bookViews>
    <workbookView xWindow="480" yWindow="120" windowWidth="8700" windowHeight="4970"/>
  </bookViews>
  <sheets>
    <sheet name="GRAFIK" sheetId="1" r:id="rId1"/>
  </sheets>
  <calcPr calcId="162913"/>
</workbook>
</file>

<file path=xl/calcChain.xml><?xml version="1.0" encoding="utf-8"?>
<calcChain xmlns="http://schemas.openxmlformats.org/spreadsheetml/2006/main">
  <c r="B20" i="1" l="1"/>
  <c r="D6" i="1"/>
  <c r="C6" i="1"/>
  <c r="B6" i="1"/>
</calcChain>
</file>

<file path=xl/sharedStrings.xml><?xml version="1.0" encoding="utf-8"?>
<sst xmlns="http://schemas.openxmlformats.org/spreadsheetml/2006/main" count="11" uniqueCount="11">
  <si>
    <t xml:space="preserve">Umsatzentwicklung der Filialen   </t>
  </si>
  <si>
    <t>Filiale A</t>
  </si>
  <si>
    <t>Filiale B</t>
  </si>
  <si>
    <t>Filiale C</t>
  </si>
  <si>
    <t>Budget</t>
  </si>
  <si>
    <t>Müller</t>
  </si>
  <si>
    <t>Maier</t>
  </si>
  <si>
    <t>Schmidt</t>
  </si>
  <si>
    <t>Schulz</t>
  </si>
  <si>
    <t>Hübner</t>
  </si>
  <si>
    <t xml:space="preserve">Erfolgsvergleiche von Aussendienstmitarbeitern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</si>
</sst>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CHF&quot;\ * #,##0.00_ ;_ &quot;CHF&quot;\ * \-#,##0.00_ ;_ &quot;CHF&quot;\ * &quot;-&quot;??_ ;_ @_ "/>
    <numFmt numFmtId="164" formatCode="General_)"/>
    <numFmt numFmtId="165" formatCode="_ &quot;CHF&quot;\ * #,##0_ ;_ &quot;CHF&quot;\ * \-#,##0_ ;_ &quot;CHF&quot;\ * &quot;-&quot;??_ ;_ @_ "/>
  </numFmts>
  <fonts count="4">
    <font>
      <sz val="10"/>
      <name val="Arial MT"/>
    </font>
    <font>
      <b/>
      <sz val="14"/>
      <name val="Arial MT"/>
    </font>
    <font>
      <b/>
      <sz val="12"/>
      <name val="Arial MT"/>
    </font>
    <font>
      <sz val="10"/>
      <name val="Arial M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164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">
    <xf numFmtId="164" fontId="0" fillId="0" borderId="0" xfId="0"/>
    <xf numFmtId="164" fontId="0" fillId="0" borderId="0" xfId="0" applyNumberFormat="1" applyAlignment="1" applyProtection="1">
      <alignment horizontal="left"/>
    </xf>
    <xf numFmtId="164" fontId="0" fillId="0" borderId="0" xfId="0" applyNumberFormat="1" applyAlignment="1" applyProtection="1">
      <alignment horizontal="right"/>
    </xf>
    <xf numFmtId="164" fontId="1" fillId="0" borderId="0" xfId="0" applyFont="1"/>
    <xf numFmtId="164" fontId="2" fillId="0" borderId="0" xfId="0" applyFont="1"/>
    <xf numFmtId="164" fontId="2" fillId="0" borderId="0" xfId="0" quotePrefix="1" applyFont="1"/>
    <xf numFmtId="44" fontId="0" fillId="0" borderId="0" xfId="2" applyNumberFormat="1" applyFont="1" applyProtection="1"/>
    <xf numFmtId="165" fontId="0" fillId="0" borderId="0" xfId="1" applyNumberFormat="1" applyFont="1" applyAlignment="1" applyProtection="1">
      <alignment horizontal="right"/>
    </xf>
    <xf numFmtId="164" fontId="0" fillId="0" borderId="0" xfId="0" applyNumberFormat="1" applyFont="1" applyAlignment="1" applyProtection="1">
      <alignment horizontal="right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Umsatzentwicklung der Filialen  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GRAFIK!$A$7</c:f>
              <c:strCache>
                <c:ptCount val="1"/>
                <c:pt idx="0">
                  <c:v>Filiale A</c:v>
                </c:pt>
              </c:strCache>
            </c:strRef>
          </c:tx>
          <c:invertIfNegative val="0"/>
          <c:cat>
            <c:numRef>
              <c:f>GRAFIK!$B$6:$D$6</c:f>
              <c:numCache>
                <c:formatCode>General_)</c:formatCode>
                <c:ptCount val="3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</c:numCache>
            </c:numRef>
          </c:cat>
          <c:val>
            <c:numRef>
              <c:f>GRAFIK!$B$7:$D$7</c:f>
              <c:numCache>
                <c:formatCode>_("CHF"* #,##0.00_);_("CHF"* \(#,##0.00\);_("CHF"* "-"??_);_(@_)</c:formatCode>
                <c:ptCount val="3"/>
                <c:pt idx="0">
                  <c:v>463000</c:v>
                </c:pt>
                <c:pt idx="1">
                  <c:v>485000</c:v>
                </c:pt>
                <c:pt idx="2">
                  <c:v>503000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27-4B29-B8F9-3DCDC44E1CB2}"/>
            </c:ext>
          </c:extLst>
        </c:ser>
        <c:ser>
          <c:idx val="1"/>
          <c:order val="1"/>
          <c:tx>
            <c:strRef>
              <c:f>GRAFIK!$A$8</c:f>
              <c:strCache>
                <c:ptCount val="1"/>
                <c:pt idx="0">
                  <c:v>Filiale B</c:v>
                </c:pt>
              </c:strCache>
            </c:strRef>
          </c:tx>
          <c:invertIfNegative val="0"/>
          <c:cat>
            <c:numRef>
              <c:f>GRAFIK!$B$6:$D$6</c:f>
              <c:numCache>
                <c:formatCode>General_)</c:formatCode>
                <c:ptCount val="3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</c:numCache>
            </c:numRef>
          </c:cat>
          <c:val>
            <c:numRef>
              <c:f>GRAFIK!$B$8:$D$8</c:f>
              <c:numCache>
                <c:formatCode>_("CHF"* #,##0.00_);_("CHF"* \(#,##0.00\);_("CHF"* "-"??_);_(@_)</c:formatCode>
                <c:ptCount val="3"/>
                <c:pt idx="0">
                  <c:v>287000</c:v>
                </c:pt>
                <c:pt idx="1">
                  <c:v>251000</c:v>
                </c:pt>
                <c:pt idx="2">
                  <c:v>296000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27-4B29-B8F9-3DCDC44E1CB2}"/>
            </c:ext>
          </c:extLst>
        </c:ser>
        <c:ser>
          <c:idx val="2"/>
          <c:order val="2"/>
          <c:tx>
            <c:strRef>
              <c:f>GRAFIK!$A$9</c:f>
              <c:strCache>
                <c:ptCount val="1"/>
                <c:pt idx="0">
                  <c:v>Filiale C</c:v>
                </c:pt>
              </c:strCache>
            </c:strRef>
          </c:tx>
          <c:invertIfNegative val="0"/>
          <c:cat>
            <c:numRef>
              <c:f>GRAFIK!$B$6:$D$6</c:f>
              <c:numCache>
                <c:formatCode>General_)</c:formatCode>
                <c:ptCount val="3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</c:numCache>
            </c:numRef>
          </c:cat>
          <c:val>
            <c:numRef>
              <c:f>GRAFIK!$B$9:$D$9</c:f>
              <c:numCache>
                <c:formatCode>_("CHF"* #,##0.00_);_("CHF"* \(#,##0.00\);_("CHF"* "-"??_);_(@_)</c:formatCode>
                <c:ptCount val="3"/>
                <c:pt idx="0">
                  <c:v>390000</c:v>
                </c:pt>
                <c:pt idx="1">
                  <c:v>448000</c:v>
                </c:pt>
                <c:pt idx="2">
                  <c:v>469000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27-4B29-B8F9-3DCDC44E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634368"/>
        <c:axId val="226640256"/>
      </c:barChart>
      <c:catAx>
        <c:axId val="226634368"/>
        <c:scaling>
          <c:orientation val="minMax"/>
        </c:scaling>
        <c:delete val="0"/>
        <c:axPos val="b"/>
        <c:numFmt formatCode="General_)" sourceLinked="1"/>
        <c:majorTickMark val="out"/>
        <c:minorTickMark val="none"/>
        <c:tickLblPos val="nextTo"/>
        <c:crossAx val="226640256"/>
        <c:crosses val="autoZero"/>
        <c:auto val="1"/>
        <c:lblAlgn val="ctr"/>
        <c:lblOffset val="100"/>
        <c:noMultiLvlLbl val="0"/>
      </c:catAx>
      <c:valAx>
        <c:axId val="226640256"/>
        <c:scaling>
          <c:orientation val="minMax"/>
        </c:scaling>
        <c:delete val="0"/>
        <c:axPos val="l"/>
        <c:majorGridlines/>
        <c:numFmt formatCode="_(&quot;CHF&quot;* #,##0.00_);_(&quot;CHF&quot;* \(#,##0.00\);_(&quot;CHF&quot;* &quot;-&quot;??_);_(@_)" sourceLinked="1"/>
        <c:majorTickMark val="out"/>
        <c:minorTickMark val="none"/>
        <c:tickLblPos val="nextTo"/>
        <c:crossAx val="22663436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2222222222222223E-2"/>
                <c:y val="0.38924795858850975"/>
              </c:manualLayout>
            </c:layout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>
              <a:defRPr/>
            </a:pPr>
            <a:r>
              <a:rPr lang="en-US"/>
              <a:t>Erfolgsvergleiche Aussendienst</a:t>
            </a:r>
          </a:p>
        </c:rich>
      </c:tx>
      <c:layout>
        <c:manualLayout>
          <c:xMode val="edge"/>
          <c:yMode val="edge"/>
          <c:x val="8.0291557305336839E-2"/>
          <c:y val="1.8518518518518517E-2"/>
        </c:manualLayout>
      </c:layout>
      <c:overlay val="0"/>
      <c:spPr>
        <a:solidFill>
          <a:schemeClr val="bg2">
            <a:lumMod val="75000"/>
          </a:schemeClr>
        </a:soli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GRAFIK!$B$20</c:f>
              <c:strCache>
                <c:ptCount val="1"/>
                <c:pt idx="0">
                  <c:v>2017 </c:v>
                </c:pt>
              </c:strCache>
            </c:strRef>
          </c:tx>
          <c:invertIfNegative val="0"/>
          <c:cat>
            <c:strRef>
              <c:f>GRAFIK!$A$21:$A$25</c:f>
              <c:strCache>
                <c:ptCount val="5"/>
                <c:pt idx="0">
                  <c:v>Müller</c:v>
                </c:pt>
                <c:pt idx="1">
                  <c:v>Maier</c:v>
                </c:pt>
                <c:pt idx="2">
                  <c:v>Schmidt</c:v>
                </c:pt>
                <c:pt idx="3">
                  <c:v>Schulz</c:v>
                </c:pt>
                <c:pt idx="4">
                  <c:v>Hübner</c:v>
                </c:pt>
              </c:strCache>
            </c:strRef>
          </c:cat>
          <c:val>
            <c:numRef>
              <c:f>GRAFIK!$B$21:$B$25</c:f>
              <c:numCache>
                <c:formatCode>_ "CHF"\ * #,##0_ ;_ "CHF"\ * \-#,##0_ ;_ "CHF"\ * "-"??_ ;_ @_ </c:formatCode>
                <c:ptCount val="5"/>
                <c:pt idx="0">
                  <c:v>105700</c:v>
                </c:pt>
                <c:pt idx="1">
                  <c:v>75400</c:v>
                </c:pt>
                <c:pt idx="2">
                  <c:v>148000</c:v>
                </c:pt>
                <c:pt idx="3">
                  <c:v>89200</c:v>
                </c:pt>
                <c:pt idx="4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7-49E8-A1D6-B0B5DA55F1B2}"/>
            </c:ext>
          </c:extLst>
        </c:ser>
        <c:ser>
          <c:idx val="1"/>
          <c:order val="1"/>
          <c:tx>
            <c:strRef>
              <c:f>GRAFIK!$C$20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strRef>
              <c:f>GRAFIK!$A$21:$A$25</c:f>
              <c:strCache>
                <c:ptCount val="5"/>
                <c:pt idx="0">
                  <c:v>Müller</c:v>
                </c:pt>
                <c:pt idx="1">
                  <c:v>Maier</c:v>
                </c:pt>
                <c:pt idx="2">
                  <c:v>Schmidt</c:v>
                </c:pt>
                <c:pt idx="3">
                  <c:v>Schulz</c:v>
                </c:pt>
                <c:pt idx="4">
                  <c:v>Hübner</c:v>
                </c:pt>
              </c:strCache>
            </c:strRef>
          </c:cat>
          <c:val>
            <c:numRef>
              <c:f>GRAFIK!$C$21:$C$25</c:f>
              <c:numCache>
                <c:formatCode>_ "CHF"\ * #,##0_ ;_ "CHF"\ * \-#,##0_ ;_ "CHF"\ * "-"??_ ;_ @_ </c:formatCode>
                <c:ptCount val="5"/>
                <c:pt idx="0">
                  <c:v>112500</c:v>
                </c:pt>
                <c:pt idx="1">
                  <c:v>82900</c:v>
                </c:pt>
                <c:pt idx="2">
                  <c:v>126700</c:v>
                </c:pt>
                <c:pt idx="3">
                  <c:v>95700</c:v>
                </c:pt>
                <c:pt idx="4">
                  <c:v>42100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67-49E8-A1D6-B0B5DA55F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661888"/>
        <c:axId val="226663424"/>
      </c:barChart>
      <c:catAx>
        <c:axId val="226661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6663424"/>
        <c:crosses val="autoZero"/>
        <c:auto val="1"/>
        <c:lblAlgn val="ctr"/>
        <c:lblOffset val="100"/>
        <c:noMultiLvlLbl val="0"/>
      </c:catAx>
      <c:valAx>
        <c:axId val="22666342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2666188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>
        <c:manualLayout>
          <c:xMode val="edge"/>
          <c:yMode val="edge"/>
          <c:x val="8.0295931758530184E-2"/>
          <c:y val="0.88850503062117236"/>
          <c:w val="0.24496369203849519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179614</xdr:colOff>
      <xdr:row>1</xdr:row>
      <xdr:rowOff>76200</xdr:rowOff>
    </xdr:from>
    <xdr:to>
      <xdr:col>10</xdr:col>
      <xdr:colOff>723900</xdr:colOff>
      <xdr:row>17</xdr:row>
      <xdr:rowOff>43543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92528</xdr:colOff>
      <xdr:row>17</xdr:row>
      <xdr:rowOff>130627</xdr:rowOff>
    </xdr:from>
    <xdr:to>
      <xdr:col>10</xdr:col>
      <xdr:colOff>636814</xdr:colOff>
      <xdr:row>33</xdr:row>
      <xdr:rowOff>163284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D33"/>
  <sheetViews>
    <sheetView tabSelected="1" zoomScaleNormal="100" workbookViewId="0">
      <selection activeCell="A30" sqref="A30"/>
    </sheetView>
  </sheetViews>
  <sheetFormatPr baseColWidth="10" defaultColWidth="11.7265625" defaultRowHeight="12.5"/>
  <cols>
    <col min="2" max="4" width="15.81640625" customWidth="1"/>
  </cols>
  <sheetData>
    <row r="2" spans="1:4" ht="18">
      <c r="A2" s="3"/>
    </row>
    <row r="3" spans="1:4" ht="18">
      <c r="A3" s="3"/>
    </row>
    <row r="5" spans="1:4">
      <c r="A5" s="1" t="s">
        <v>0</v>
      </c>
    </row>
    <row r="6" spans="1:4">
      <c r="B6" s="2">
        <f ca="1">YEAR(TODAY())</f>
        <v>2017</v>
      </c>
      <c r="C6" s="2">
        <f ca="1">YEAR(TODAY())-1</f>
        <v>2016</v>
      </c>
      <c r="D6" s="2">
        <f ca="1">YEAR(TODAY())-2</f>
        <v>2015</v>
      </c>
    </row>
    <row r="7" spans="1:4">
      <c r="A7" s="1" t="s">
        <v>1</v>
      </c>
      <c r="B7" s="6">
        <v>463000</v>
      </c>
      <c r="C7" s="6">
        <v>485000</v>
      </c>
      <c r="D7" s="6">
        <v>503000</v>
      </c>
    </row>
    <row r="8" spans="1:4">
      <c r="A8" s="1" t="s">
        <v>2</v>
      </c>
      <c r="B8" s="6">
        <v>287000</v>
      </c>
      <c r="C8" s="6">
        <v>251000</v>
      </c>
      <c r="D8" s="6">
        <v>296000</v>
      </c>
    </row>
    <row r="9" spans="1:4">
      <c r="A9" s="1" t="s">
        <v>3</v>
      </c>
      <c r="B9" s="6">
        <v>390000</v>
      </c>
      <c r="C9" s="6">
        <v>448000</v>
      </c>
      <c r="D9" s="6">
        <v>469000</v>
      </c>
    </row>
    <row r="15" spans="1:4" ht="18">
      <c r="A15" s="3"/>
    </row>
    <row r="18" spans="1:3">
      <c r="A18" s="1" t="s">
        <v>10</v>
      </c>
    </row>
    <row r="20" spans="1:3">
      <c r="B20" s="8">
        <f ca="1">YEAR(TODAY())</f>
        <v>2017</v>
      </c>
      <c r="C20" s="8" t="s">
        <v>4</v>
      </c>
    </row>
    <row r="21" spans="1:3">
      <c r="A21" s="1" t="s">
        <v>5</v>
      </c>
      <c r="B21" s="7">
        <v>105700</v>
      </c>
      <c r="C21" s="7">
        <v>112500</v>
      </c>
    </row>
    <row r="22" spans="1:3">
      <c r="A22" s="1" t="s">
        <v>6</v>
      </c>
      <c r="B22" s="7">
        <v>75400</v>
      </c>
      <c r="C22" s="7">
        <v>82900</v>
      </c>
    </row>
    <row r="23" spans="1:3">
      <c r="A23" s="1" t="s">
        <v>7</v>
      </c>
      <c r="B23" s="7">
        <v>148000</v>
      </c>
      <c r="C23" s="7">
        <v>126700</v>
      </c>
    </row>
    <row r="24" spans="1:3">
      <c r="A24" s="1" t="s">
        <v>8</v>
      </c>
      <c r="B24" s="7">
        <v>89200</v>
      </c>
      <c r="C24" s="7">
        <v>95700</v>
      </c>
    </row>
    <row r="25" spans="1:3">
      <c r="A25" s="1" t="s">
        <v>9</v>
      </c>
      <c r="B25" s="7">
        <v>15000</v>
      </c>
      <c r="C25" s="7">
        <v>42100</v>
      </c>
    </row>
    <row r="31" spans="1:3" ht="15.5">
      <c r="A31" s="4"/>
      <c r="B31" s="4"/>
    </row>
    <row r="32" spans="1:3" ht="15.5">
      <c r="A32" s="5"/>
      <c r="B32" s="5"/>
      <c r="C32" s="5"/>
    </row>
    <row r="33" spans="2:2" ht="15.5">
      <c r="B33" s="4"/>
    </row>
  </sheetData>
  <phoneticPr fontId="0" type="noConversion"/>
  <printOptions gridLines="1" gridLinesSet="0"/>
  <pageMargins left="0.85" right="0.5" top="0.62" bottom="0.55000000000000004" header="0.51181102300000003" footer="0.21"/>
  <pageSetup paperSize="9" orientation="landscape" horizontalDpi="300" verticalDpi="300" r:id="rId1"/>
  <headerFooter alignWithMargins="0">
    <oddFooter>&amp;R&amp;8&amp;F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GRAFIK</vt:lpstr>
    </vt:vector>
  </TitlesOfParts>
  <Company>Kanton Aargau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Grafik-Uebungen</dc:title>
  <dc:subject/>
  <dc:creator>Françoise Bernhard</dc:creator>
  <cp:keywords/>
  <dc:description/>
  <cp:lastModifiedBy>Güntert Christina   DFR IT AG</cp:lastModifiedBy>
  <cp:lastPrinted>1997-10-27T09:53:10Z</cp:lastPrinted>
  <dcterms:created xsi:type="dcterms:W3CDTF">1998-01-08T10:24:08Z</dcterms:created>
  <dcterms:modified xsi:type="dcterms:W3CDTF">2017-06-13T06:19:29Z</dcterms:modified>
</cp:coreProperties>
</file>