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500_KS\03_IT-Ausbildung\Lehrmittel Übungen Kurzanleitungen Lernvideos\Übungen Office 2016\Excel 2016 Formeln und Funktionen\"/>
    </mc:Choice>
  </mc:AlternateContent>
  <bookViews>
    <workbookView xWindow="360" yWindow="410" windowWidth="21720" windowHeight="13620" activeTab="2"/>
  </bookViews>
  <sheets>
    <sheet name="Produkte" sheetId="4" r:id="rId1"/>
    <sheet name="Bestellung Lösung" sheetId="5" state="hidden" r:id="rId2"/>
    <sheet name="Bestellung" sheetId="2" r:id="rId3"/>
  </sheets>
  <externalReferences>
    <externalReference r:id="rId4"/>
  </externalReferences>
  <definedNames>
    <definedName name="ab_Hoch">[1]Rabatte!$A$2</definedName>
    <definedName name="ab_Tief">[1]Rabatte!$A$3</definedName>
    <definedName name="BA_Proz_Hoch">[1]Rabatte!$B$2</definedName>
    <definedName name="BA_Proz_Tief">[1]Rabatte!$B$3</definedName>
    <definedName name="BT_Proz_Hoch">[1]Rabatte!$C$2</definedName>
    <definedName name="BT_Proz_Tief">[1]Rabatte!$C$3</definedName>
    <definedName name="Büroartikel">[1]Rabatte!$B$1</definedName>
    <definedName name="Bürotechnik">[1]Rabatte!$C$1</definedName>
    <definedName name="Produkte">#REF!</definedName>
  </definedNames>
  <calcPr calcId="162913"/>
</workbook>
</file>

<file path=xl/calcChain.xml><?xml version="1.0" encoding="utf-8"?>
<calcChain xmlns="http://schemas.openxmlformats.org/spreadsheetml/2006/main">
  <c r="B3" i="5" l="1"/>
  <c r="C3" i="5"/>
  <c r="B4" i="5"/>
  <c r="C4" i="5"/>
  <c r="B5" i="5"/>
  <c r="C5" i="5"/>
  <c r="B6" i="5"/>
  <c r="C6" i="5"/>
  <c r="B7" i="5"/>
  <c r="C7" i="5"/>
  <c r="B8" i="5"/>
  <c r="C8" i="5"/>
  <c r="B9" i="5"/>
  <c r="C9" i="5"/>
  <c r="B10" i="5"/>
  <c r="C10" i="5"/>
  <c r="B11" i="5"/>
  <c r="C11" i="5"/>
  <c r="B12" i="5"/>
  <c r="C12" i="5"/>
  <c r="B13" i="5"/>
  <c r="C13" i="5"/>
  <c r="B14" i="5"/>
  <c r="C14" i="5"/>
  <c r="B15" i="5"/>
  <c r="C15" i="5"/>
  <c r="B16" i="5"/>
  <c r="C16" i="5"/>
  <c r="B17" i="5"/>
  <c r="C17" i="5"/>
  <c r="B18" i="5"/>
  <c r="C18" i="5"/>
  <c r="B19" i="5"/>
  <c r="C19" i="5"/>
  <c r="B20" i="5"/>
  <c r="C20" i="5"/>
  <c r="C2" i="5"/>
  <c r="B2" i="5"/>
</calcChain>
</file>

<file path=xl/comments1.xml><?xml version="1.0" encoding="utf-8"?>
<comments xmlns="http://schemas.openxmlformats.org/spreadsheetml/2006/main">
  <authors>
    <author>Kt AG</author>
  </authors>
  <commentList>
    <comment ref="A2" authorId="0" shapeId="0">
      <text>
        <r>
          <rPr>
            <sz val="9"/>
            <color indexed="81"/>
            <rFont val="Tahoma"/>
            <family val="2"/>
          </rPr>
          <t xml:space="preserve">Von A2 bis A20 soll eine ProdukteID ausgewählt werden können. Nur die aus der Liste.
</t>
        </r>
      </text>
    </comment>
    <comment ref="B2" authorId="0" shapeId="0">
      <text>
        <r>
          <rPr>
            <b/>
            <sz val="9"/>
            <color indexed="81"/>
            <rFont val="Tahoma"/>
            <family val="2"/>
          </rPr>
          <t xml:space="preserve">Optional:
</t>
        </r>
        <r>
          <rPr>
            <sz val="9"/>
            <color indexed="81"/>
            <rFont val="Tahoma"/>
            <family val="2"/>
          </rPr>
          <t xml:space="preserve">Sobald die ProdukteID gewählt ist soll hier der </t>
        </r>
        <r>
          <rPr>
            <b/>
            <sz val="9"/>
            <color indexed="81"/>
            <rFont val="Tahoma"/>
            <family val="2"/>
          </rPr>
          <t>Produktename</t>
        </r>
        <r>
          <rPr>
            <sz val="9"/>
            <color indexed="81"/>
            <rFont val="Tahoma"/>
            <family val="2"/>
          </rPr>
          <t xml:space="preserve"> erscheinen. Der Zellinhalt darf nicht gelöscht werden können.
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 xml:space="preserve">Optional:
</t>
        </r>
        <r>
          <rPr>
            <sz val="9"/>
            <color indexed="81"/>
            <rFont val="Tahoma"/>
            <family val="2"/>
          </rPr>
          <t xml:space="preserve">Sobald die ProdukteID gewählt ist soll hier der </t>
        </r>
        <r>
          <rPr>
            <b/>
            <sz val="9"/>
            <color indexed="81"/>
            <rFont val="Tahoma"/>
            <family val="2"/>
          </rPr>
          <t>Einzelpreis</t>
        </r>
        <r>
          <rPr>
            <sz val="9"/>
            <color indexed="81"/>
            <rFont val="Tahoma"/>
            <family val="2"/>
          </rPr>
          <t xml:space="preserve"> erscheinen. Der Zellinhalt darf nicht gelöscht werden können.
</t>
        </r>
      </text>
    </comment>
  </commentList>
</comments>
</file>

<file path=xl/comments2.xml><?xml version="1.0" encoding="utf-8"?>
<comments xmlns="http://schemas.openxmlformats.org/spreadsheetml/2006/main">
  <authors>
    <author>Kt AG</author>
  </authors>
  <commentList>
    <comment ref="A2" authorId="0" shapeId="0">
      <text>
        <r>
          <rPr>
            <sz val="9"/>
            <color indexed="81"/>
            <rFont val="Tahoma"/>
            <family val="2"/>
          </rPr>
          <t xml:space="preserve">Von A2 bis A20 soll eine ProdukteID ausgewählt werden können. Nur die aus der Liste.
Bei Fehleingaben soll folgender Hinweis erscheinen:
</t>
        </r>
        <r>
          <rPr>
            <b/>
            <sz val="9"/>
            <color indexed="81"/>
            <rFont val="Tahoma"/>
            <family val="2"/>
          </rPr>
          <t>Wichtig!
Nur Werte aus der Liste sind erlaubt.</t>
        </r>
      </text>
    </comment>
    <comment ref="B2" authorId="0" shapeId="0">
      <text>
        <r>
          <rPr>
            <b/>
            <sz val="9"/>
            <color indexed="81"/>
            <rFont val="Tahoma"/>
            <family val="2"/>
          </rPr>
          <t xml:space="preserve">Optional:
</t>
        </r>
        <r>
          <rPr>
            <sz val="9"/>
            <color indexed="81"/>
            <rFont val="Tahoma"/>
            <family val="2"/>
          </rPr>
          <t xml:space="preserve">Sobald die ProdukteID gewählt ist soll hier der </t>
        </r>
        <r>
          <rPr>
            <b/>
            <sz val="9"/>
            <color indexed="81"/>
            <rFont val="Tahoma"/>
            <family val="2"/>
          </rPr>
          <t>Produktename</t>
        </r>
        <r>
          <rPr>
            <sz val="9"/>
            <color indexed="81"/>
            <rFont val="Tahoma"/>
            <family val="2"/>
          </rPr>
          <t xml:space="preserve"> erscheinen. Der Zellinhalt darf nicht gelöscht werden können.
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 xml:space="preserve">Optional:
</t>
        </r>
        <r>
          <rPr>
            <sz val="9"/>
            <color indexed="81"/>
            <rFont val="Tahoma"/>
            <family val="2"/>
          </rPr>
          <t xml:space="preserve">Sobald die ProdukteID gewählt ist soll hier der </t>
        </r>
        <r>
          <rPr>
            <b/>
            <sz val="9"/>
            <color indexed="81"/>
            <rFont val="Tahoma"/>
            <family val="2"/>
          </rPr>
          <t>Einzelpreis</t>
        </r>
        <r>
          <rPr>
            <sz val="9"/>
            <color indexed="81"/>
            <rFont val="Tahoma"/>
            <family val="2"/>
          </rPr>
          <t xml:space="preserve"> erscheinen. Der Zellinhalt darf nicht gelöscht werden können.
</t>
        </r>
      </text>
    </comment>
  </commentList>
</comments>
</file>

<file path=xl/sharedStrings.xml><?xml version="1.0" encoding="utf-8"?>
<sst xmlns="http://schemas.openxmlformats.org/spreadsheetml/2006/main" count="204" uniqueCount="116">
  <si>
    <t>P-0601</t>
  </si>
  <si>
    <t>P-0602</t>
  </si>
  <si>
    <t>P-0603</t>
  </si>
  <si>
    <t>P-0604</t>
  </si>
  <si>
    <t>P-0609</t>
  </si>
  <si>
    <t>P-0610</t>
  </si>
  <si>
    <t>P-0611</t>
  </si>
  <si>
    <t>P-0612</t>
  </si>
  <si>
    <t>P-0613</t>
  </si>
  <si>
    <t>P-0614</t>
  </si>
  <si>
    <t>P-0615</t>
  </si>
  <si>
    <t>P-0616</t>
  </si>
  <si>
    <t>P-0617</t>
  </si>
  <si>
    <t>P-0618</t>
  </si>
  <si>
    <t>P-0619</t>
  </si>
  <si>
    <t>P-0620</t>
  </si>
  <si>
    <t>Produkt</t>
  </si>
  <si>
    <t>Produktname</t>
  </si>
  <si>
    <t>ProID</t>
  </si>
  <si>
    <t>Hauptkategorie</t>
  </si>
  <si>
    <t>Unterkategorie</t>
  </si>
  <si>
    <t>Einzelpreis</t>
  </si>
  <si>
    <t>Laser- und Kopierpapier 500 Blatt A4,80 g/m², weiss</t>
  </si>
  <si>
    <t>Büroartikel</t>
  </si>
  <si>
    <t>Papierprodukte</t>
  </si>
  <si>
    <t>Karton-Register, A4, blanko, 12-teilig</t>
  </si>
  <si>
    <t>Register</t>
  </si>
  <si>
    <t>Karton-Register, A4, blanko, 10-teilig</t>
  </si>
  <si>
    <t>Karton-Register, A4, blanko, 6-teilig</t>
  </si>
  <si>
    <t>Ordner A4, 7 cm, schwarz</t>
  </si>
  <si>
    <t>Ordner</t>
  </si>
  <si>
    <t>Ordner A4, 7 cm,rot</t>
  </si>
  <si>
    <t>Ordner A4, 7 cm, gelb</t>
  </si>
  <si>
    <t>Ordner A4, 7 cm, weiss</t>
  </si>
  <si>
    <t>Ordner A4, 7 cm, grün</t>
  </si>
  <si>
    <t>Ordner A4, 7 cm, blau</t>
  </si>
  <si>
    <t>Ordner A4, 7 cm, grau</t>
  </si>
  <si>
    <t>Ordner A4, 4 cm, schwarz</t>
  </si>
  <si>
    <t>Ordner A4, 4 cm,rot</t>
  </si>
  <si>
    <t>Ordner A4, 4 cm, gelb</t>
  </si>
  <si>
    <t>Ordner A4, 4 cm, weiss</t>
  </si>
  <si>
    <t>Ordner A4, 4 cm, grün</t>
  </si>
  <si>
    <t>P-0621</t>
  </si>
  <si>
    <t>Ordner A4, 4 cm, blau</t>
  </si>
  <si>
    <t>P-0622</t>
  </si>
  <si>
    <t>Ordner A4, 4 cm, grau</t>
  </si>
  <si>
    <t>P-0623</t>
  </si>
  <si>
    <t>Telefonblock A5, gelb</t>
  </si>
  <si>
    <t>Blöcke &amp; Formulare</t>
  </si>
  <si>
    <t>P-0624</t>
  </si>
  <si>
    <t>Telefonblock A5, weiss</t>
  </si>
  <si>
    <t>P-0625</t>
  </si>
  <si>
    <t>10 Notizblöcke, A4, 4 mm kariert, 70 g/m², weiss</t>
  </si>
  <si>
    <t>P-0626</t>
  </si>
  <si>
    <t>Einzahlungsschein orange für Bankzahlungen, 500 Stk.</t>
  </si>
  <si>
    <t>P-0627</t>
  </si>
  <si>
    <t>Gesprächsnotizblock aus Recycling-Papier</t>
  </si>
  <si>
    <t>P-0628</t>
  </si>
  <si>
    <t>10 Spiralhefte kariert, farblich sortiert, A4</t>
  </si>
  <si>
    <t>P-0629</t>
  </si>
  <si>
    <t>10 Presspanhefte A4 / 4 mm kariert</t>
  </si>
  <si>
    <t>P-0630</t>
  </si>
  <si>
    <t>Tagesrapport, A5, 2 x 50 Blatt, D/F/I</t>
  </si>
  <si>
    <t>P-0633</t>
  </si>
  <si>
    <t xml:space="preserve">Bostitch, schwarz </t>
  </si>
  <si>
    <t>Heftgeräte &amp; Locher</t>
  </si>
  <si>
    <t>P-0634</t>
  </si>
  <si>
    <t xml:space="preserve">Bostitch, blau </t>
  </si>
  <si>
    <t>P-0636</t>
  </si>
  <si>
    <t>Doppellocher, bis 40 Blatt</t>
  </si>
  <si>
    <t>P-0637</t>
  </si>
  <si>
    <t>Bürolocher mit Deckelniederhalter, bis 25 Blatt, schwarz</t>
  </si>
  <si>
    <t>P-0639</t>
  </si>
  <si>
    <t>Ersatztape, 19 mm x 33 m</t>
  </si>
  <si>
    <t>P-0640</t>
  </si>
  <si>
    <t>Eintausend Bostitch Klammern</t>
  </si>
  <si>
    <t>P-0641</t>
  </si>
  <si>
    <t>Korrekturroller 4 mm x 10 mm</t>
  </si>
  <si>
    <t>Korrekturmittel</t>
  </si>
  <si>
    <t>P-0642</t>
  </si>
  <si>
    <t xml:space="preserve">Korrekturband (Nachfüllrolle), 4 mm x 17,7 m </t>
  </si>
  <si>
    <t>P-0644</t>
  </si>
  <si>
    <t>Tipp-Ex</t>
  </si>
  <si>
    <t>S-0402</t>
  </si>
  <si>
    <t>Tintenpatrone Nr. 124, cyan</t>
  </si>
  <si>
    <t>Bürotechnik</t>
  </si>
  <si>
    <t>Tintenpatronen</t>
  </si>
  <si>
    <t>S-0403</t>
  </si>
  <si>
    <t>Tintenpatrone Nr. 125, magenta</t>
  </si>
  <si>
    <t>S-0404</t>
  </si>
  <si>
    <t>Tintenpatrone Nr. 126, gelb</t>
  </si>
  <si>
    <t>S-0405</t>
  </si>
  <si>
    <t>Tonerkatusche Nr. 1020, schwarz</t>
  </si>
  <si>
    <t>Toner</t>
  </si>
  <si>
    <t>S-0406</t>
  </si>
  <si>
    <t>Tonerkatusche Nr. 1030, cyan</t>
  </si>
  <si>
    <t>S-0408</t>
  </si>
  <si>
    <t>Tonerkatusche Nr. 1050, gelb</t>
  </si>
  <si>
    <t>S-0410</t>
  </si>
  <si>
    <t>Taschenrechner mittel</t>
  </si>
  <si>
    <t>Tisch- und Taschenrechner</t>
  </si>
  <si>
    <t>S-0411</t>
  </si>
  <si>
    <t>Taschenrechner gross</t>
  </si>
  <si>
    <t>S-0415</t>
  </si>
  <si>
    <t xml:space="preserve">Thermo-Registrierkasse </t>
  </si>
  <si>
    <t>Registierkassen</t>
  </si>
  <si>
    <t>S-0417</t>
  </si>
  <si>
    <t xml:space="preserve">5 Thermorollen für Registrierkasse </t>
  </si>
  <si>
    <t>S-0419</t>
  </si>
  <si>
    <t>Beschriftungsgerät mittel</t>
  </si>
  <si>
    <t>Beschriftungsgeräte</t>
  </si>
  <si>
    <t>S-0420</t>
  </si>
  <si>
    <t>Schriftband 12 mm weiss, druck schwarz</t>
  </si>
  <si>
    <t>S-0422</t>
  </si>
  <si>
    <t>Schriftband 9 mm gelb, druck schwarz</t>
  </si>
  <si>
    <t>ProdukteID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</si>
</sst>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 &quot;SFr.&quot;\ * #,##0.00_ ;_ &quot;SFr.&quot;\ * \-#,##0.00_ ;_ &quot;SFr.&quot;\ * &quot;-&quot;??_ ;_ @_ "/>
    <numFmt numFmtId="165" formatCode="&quot;P&quot;0000"/>
    <numFmt numFmtId="166" formatCode="_ [$CHF-807]\ * #,##0.00_ ;_ [$CHF-807]\ * \-#,##0.00_ ;_ [$CHF-807]\ * &quot;-&quot;??_ ;_ @_ 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medium">
        <color theme="0" tint="-0.34998626667073579"/>
      </left>
      <right/>
      <top style="medium">
        <color theme="0" tint="-0.34998626667073579"/>
      </top>
      <bottom/>
      <diagonal/>
    </border>
    <border>
      <left/>
      <right/>
      <top style="medium">
        <color theme="0" tint="-0.34998626667073579"/>
      </top>
      <bottom/>
      <diagonal/>
    </border>
    <border>
      <left/>
      <right style="medium">
        <color theme="0" tint="-0.34998626667073579"/>
      </right>
      <top style="medium">
        <color theme="0" tint="-0.34998626667073579"/>
      </top>
      <bottom/>
      <diagonal/>
    </border>
    <border>
      <left style="medium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medium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medium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medium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medium">
        <color theme="0" tint="-0.34998626667073579"/>
      </bottom>
      <diagonal/>
    </border>
    <border>
      <left style="thin">
        <color theme="0" tint="-0.34998626667073579"/>
      </left>
      <right style="medium">
        <color theme="0" tint="-0.34998626667073579"/>
      </right>
      <top style="thin">
        <color theme="0" tint="-0.34998626667073579"/>
      </top>
      <bottom style="medium">
        <color theme="0" tint="-0.34998626667073579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2">
    <xf numFmtId="0" fontId="0" fillId="0" borderId="0" xfId="0"/>
    <xf numFmtId="165" fontId="0" fillId="0" borderId="0" xfId="0" applyNumberFormat="1" applyFill="1" applyAlignment="1">
      <alignment horizontal="left"/>
    </xf>
    <xf numFmtId="0" fontId="2" fillId="0" borderId="0" xfId="0" applyFont="1" applyFill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2" fillId="0" borderId="0" xfId="0" applyFont="1" applyAlignment="1">
      <alignment vertical="center"/>
    </xf>
    <xf numFmtId="0" fontId="0" fillId="0" borderId="0" xfId="0" applyAlignment="1">
      <alignment vertical="center"/>
    </xf>
    <xf numFmtId="164" fontId="0" fillId="0" borderId="0" xfId="1" applyFont="1" applyAlignment="1">
      <alignment vertical="center"/>
    </xf>
    <xf numFmtId="0" fontId="0" fillId="0" borderId="1" xfId="0" applyBorder="1" applyAlignment="1">
      <alignment vertical="center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164" fontId="2" fillId="0" borderId="4" xfId="1" applyFont="1" applyBorder="1" applyAlignment="1">
      <alignment vertical="center"/>
    </xf>
    <xf numFmtId="0" fontId="0" fillId="0" borderId="5" xfId="0" applyBorder="1" applyAlignment="1">
      <alignment vertical="center"/>
    </xf>
    <xf numFmtId="164" fontId="0" fillId="0" borderId="6" xfId="1" applyFont="1" applyBorder="1" applyAlignment="1">
      <alignment vertical="center"/>
    </xf>
    <xf numFmtId="0" fontId="0" fillId="0" borderId="7" xfId="0" applyBorder="1" applyAlignment="1">
      <alignment vertical="center"/>
    </xf>
    <xf numFmtId="0" fontId="0" fillId="0" borderId="8" xfId="0" applyBorder="1" applyAlignment="1">
      <alignment vertical="center"/>
    </xf>
    <xf numFmtId="164" fontId="0" fillId="0" borderId="9" xfId="1" applyFont="1" applyBorder="1" applyAlignment="1">
      <alignment vertical="center"/>
    </xf>
    <xf numFmtId="166" fontId="0" fillId="0" borderId="6" xfId="1" applyNumberFormat="1" applyFont="1" applyBorder="1" applyAlignment="1">
      <alignment vertical="center"/>
    </xf>
    <xf numFmtId="166" fontId="0" fillId="0" borderId="9" xfId="1" applyNumberFormat="1" applyFont="1" applyBorder="1" applyAlignment="1">
      <alignment vertical="center"/>
    </xf>
    <xf numFmtId="166" fontId="0" fillId="0" borderId="0" xfId="1" applyNumberFormat="1" applyFont="1" applyAlignment="1">
      <alignment horizontal="left" vertical="center"/>
    </xf>
    <xf numFmtId="166" fontId="0" fillId="0" borderId="0" xfId="1" applyNumberFormat="1" applyFont="1"/>
    <xf numFmtId="0" fontId="2" fillId="0" borderId="0" xfId="1" applyNumberFormat="1" applyFont="1" applyAlignment="1">
      <alignment horizontal="left" vertical="center"/>
    </xf>
  </cellXfs>
  <cellStyles count="2">
    <cellStyle name="Standard" xfId="0" builtinId="0"/>
    <cellStyle name="Währung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500_KS/03_IT-Ausbildung/Lehrmittel%20&#220;bungen%20Kurzanleitungen%20Lernvideos/&#220;bungen/Excel%202010%20%20Formeln%20und%20Funktionen/Kundenbestellung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undenliste"/>
      <sheetName val="Produkte"/>
      <sheetName val="Rabatte"/>
      <sheetName val="Bestellung Lösung"/>
      <sheetName val="Bestellung Verbessert Lösung"/>
      <sheetName val="Bestellung"/>
    </sheetNames>
    <sheetDataSet>
      <sheetData sheetId="0"/>
      <sheetData sheetId="1"/>
      <sheetData sheetId="2">
        <row r="1">
          <cell r="B1" t="str">
            <v>Büroartikel</v>
          </cell>
          <cell r="C1" t="str">
            <v>Bürotechnik</v>
          </cell>
        </row>
        <row r="2">
          <cell r="A2">
            <v>20</v>
          </cell>
          <cell r="B2">
            <v>0.06</v>
          </cell>
          <cell r="C2">
            <v>0.1</v>
          </cell>
        </row>
        <row r="3">
          <cell r="A3">
            <v>10</v>
          </cell>
          <cell r="B3">
            <v>0.03</v>
          </cell>
          <cell r="C3">
            <v>0.05</v>
          </cell>
        </row>
      </sheetData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9"/>
  <sheetViews>
    <sheetView workbookViewId="0"/>
  </sheetViews>
  <sheetFormatPr baseColWidth="10" defaultRowHeight="14.5" x14ac:dyDescent="0.35"/>
  <cols>
    <col min="1" max="1" width="6.81640625" bestFit="1" customWidth="1"/>
    <col min="2" max="2" width="51.26953125" bestFit="1" customWidth="1"/>
    <col min="3" max="3" width="14.7265625" bestFit="1" customWidth="1"/>
    <col min="4" max="4" width="24.7265625" bestFit="1" customWidth="1"/>
    <col min="5" max="5" width="11.54296875" style="20" bestFit="1" customWidth="1"/>
  </cols>
  <sheetData>
    <row r="1" spans="1:5" x14ac:dyDescent="0.35">
      <c r="A1" s="2" t="s">
        <v>18</v>
      </c>
      <c r="B1" s="3" t="s">
        <v>16</v>
      </c>
      <c r="C1" s="3" t="s">
        <v>19</v>
      </c>
      <c r="D1" s="3" t="s">
        <v>20</v>
      </c>
      <c r="E1" s="21" t="s">
        <v>21</v>
      </c>
    </row>
    <row r="2" spans="1:5" x14ac:dyDescent="0.35">
      <c r="A2" s="1" t="s">
        <v>0</v>
      </c>
      <c r="B2" s="4" t="s">
        <v>22</v>
      </c>
      <c r="C2" s="4" t="s">
        <v>23</v>
      </c>
      <c r="D2" s="4" t="s">
        <v>24</v>
      </c>
      <c r="E2" s="19">
        <v>4.45</v>
      </c>
    </row>
    <row r="3" spans="1:5" x14ac:dyDescent="0.35">
      <c r="A3" s="1" t="s">
        <v>1</v>
      </c>
      <c r="B3" s="4" t="s">
        <v>25</v>
      </c>
      <c r="C3" s="4" t="s">
        <v>23</v>
      </c>
      <c r="D3" s="4" t="s">
        <v>26</v>
      </c>
      <c r="E3" s="19">
        <v>2</v>
      </c>
    </row>
    <row r="4" spans="1:5" x14ac:dyDescent="0.35">
      <c r="A4" s="1" t="s">
        <v>2</v>
      </c>
      <c r="B4" s="4" t="s">
        <v>27</v>
      </c>
      <c r="C4" s="4" t="s">
        <v>23</v>
      </c>
      <c r="D4" s="4" t="s">
        <v>26</v>
      </c>
      <c r="E4" s="19">
        <v>1.75</v>
      </c>
    </row>
    <row r="5" spans="1:5" x14ac:dyDescent="0.35">
      <c r="A5" s="1" t="s">
        <v>3</v>
      </c>
      <c r="B5" s="4" t="s">
        <v>28</v>
      </c>
      <c r="C5" s="4" t="s">
        <v>23</v>
      </c>
      <c r="D5" s="4" t="s">
        <v>26</v>
      </c>
      <c r="E5" s="19">
        <v>1.35</v>
      </c>
    </row>
    <row r="6" spans="1:5" x14ac:dyDescent="0.35">
      <c r="A6" s="1" t="s">
        <v>4</v>
      </c>
      <c r="B6" s="4" t="s">
        <v>29</v>
      </c>
      <c r="C6" s="4" t="s">
        <v>23</v>
      </c>
      <c r="D6" s="4" t="s">
        <v>30</v>
      </c>
      <c r="E6" s="19">
        <v>2.4500000000000002</v>
      </c>
    </row>
    <row r="7" spans="1:5" x14ac:dyDescent="0.35">
      <c r="A7" s="1" t="s">
        <v>5</v>
      </c>
      <c r="B7" s="4" t="s">
        <v>31</v>
      </c>
      <c r="C7" s="4" t="s">
        <v>23</v>
      </c>
      <c r="D7" s="4" t="s">
        <v>30</v>
      </c>
      <c r="E7" s="19">
        <v>2.65</v>
      </c>
    </row>
    <row r="8" spans="1:5" x14ac:dyDescent="0.35">
      <c r="A8" s="1" t="s">
        <v>6</v>
      </c>
      <c r="B8" s="4" t="s">
        <v>32</v>
      </c>
      <c r="C8" s="4" t="s">
        <v>23</v>
      </c>
      <c r="D8" s="4" t="s">
        <v>30</v>
      </c>
      <c r="E8" s="19">
        <v>2.65</v>
      </c>
    </row>
    <row r="9" spans="1:5" x14ac:dyDescent="0.35">
      <c r="A9" s="1" t="s">
        <v>7</v>
      </c>
      <c r="B9" s="4" t="s">
        <v>33</v>
      </c>
      <c r="C9" s="4" t="s">
        <v>23</v>
      </c>
      <c r="D9" s="4" t="s">
        <v>30</v>
      </c>
      <c r="E9" s="19">
        <v>2.65</v>
      </c>
    </row>
    <row r="10" spans="1:5" x14ac:dyDescent="0.35">
      <c r="A10" s="1" t="s">
        <v>8</v>
      </c>
      <c r="B10" s="4" t="s">
        <v>34</v>
      </c>
      <c r="C10" s="4" t="s">
        <v>23</v>
      </c>
      <c r="D10" s="4" t="s">
        <v>30</v>
      </c>
      <c r="E10" s="19">
        <v>2.4500000000000002</v>
      </c>
    </row>
    <row r="11" spans="1:5" x14ac:dyDescent="0.35">
      <c r="A11" s="1" t="s">
        <v>9</v>
      </c>
      <c r="B11" s="4" t="s">
        <v>35</v>
      </c>
      <c r="C11" s="4" t="s">
        <v>23</v>
      </c>
      <c r="D11" s="4" t="s">
        <v>30</v>
      </c>
      <c r="E11" s="19">
        <v>2.65</v>
      </c>
    </row>
    <row r="12" spans="1:5" x14ac:dyDescent="0.35">
      <c r="A12" s="1" t="s">
        <v>10</v>
      </c>
      <c r="B12" s="4" t="s">
        <v>36</v>
      </c>
      <c r="C12" s="4" t="s">
        <v>23</v>
      </c>
      <c r="D12" s="4" t="s">
        <v>30</v>
      </c>
      <c r="E12" s="19">
        <v>2.65</v>
      </c>
    </row>
    <row r="13" spans="1:5" x14ac:dyDescent="0.35">
      <c r="A13" s="1" t="s">
        <v>11</v>
      </c>
      <c r="B13" s="4" t="s">
        <v>37</v>
      </c>
      <c r="C13" s="4" t="s">
        <v>23</v>
      </c>
      <c r="D13" s="4" t="s">
        <v>30</v>
      </c>
      <c r="E13" s="19">
        <v>2.4500000000000002</v>
      </c>
    </row>
    <row r="14" spans="1:5" x14ac:dyDescent="0.35">
      <c r="A14" s="1" t="s">
        <v>12</v>
      </c>
      <c r="B14" s="4" t="s">
        <v>38</v>
      </c>
      <c r="C14" s="4" t="s">
        <v>23</v>
      </c>
      <c r="D14" s="4" t="s">
        <v>30</v>
      </c>
      <c r="E14" s="19">
        <v>2.4500000000000002</v>
      </c>
    </row>
    <row r="15" spans="1:5" x14ac:dyDescent="0.35">
      <c r="A15" s="1" t="s">
        <v>13</v>
      </c>
      <c r="B15" s="4" t="s">
        <v>39</v>
      </c>
      <c r="C15" s="4" t="s">
        <v>23</v>
      </c>
      <c r="D15" s="4" t="s">
        <v>30</v>
      </c>
      <c r="E15" s="19">
        <v>2.65</v>
      </c>
    </row>
    <row r="16" spans="1:5" x14ac:dyDescent="0.35">
      <c r="A16" s="1" t="s">
        <v>14</v>
      </c>
      <c r="B16" s="4" t="s">
        <v>40</v>
      </c>
      <c r="C16" s="4" t="s">
        <v>23</v>
      </c>
      <c r="D16" s="4" t="s">
        <v>30</v>
      </c>
      <c r="E16" s="19">
        <v>2.65</v>
      </c>
    </row>
    <row r="17" spans="1:5" x14ac:dyDescent="0.35">
      <c r="A17" s="1" t="s">
        <v>15</v>
      </c>
      <c r="B17" s="4" t="s">
        <v>41</v>
      </c>
      <c r="C17" s="4" t="s">
        <v>23</v>
      </c>
      <c r="D17" s="4" t="s">
        <v>30</v>
      </c>
      <c r="E17" s="19">
        <v>2.4500000000000002</v>
      </c>
    </row>
    <row r="18" spans="1:5" x14ac:dyDescent="0.35">
      <c r="A18" s="1" t="s">
        <v>42</v>
      </c>
      <c r="B18" s="4" t="s">
        <v>43</v>
      </c>
      <c r="C18" s="4" t="s">
        <v>23</v>
      </c>
      <c r="D18" s="4" t="s">
        <v>30</v>
      </c>
      <c r="E18" s="19">
        <v>2.65</v>
      </c>
    </row>
    <row r="19" spans="1:5" x14ac:dyDescent="0.35">
      <c r="A19" s="1" t="s">
        <v>44</v>
      </c>
      <c r="B19" s="4" t="s">
        <v>45</v>
      </c>
      <c r="C19" s="4" t="s">
        <v>23</v>
      </c>
      <c r="D19" s="4" t="s">
        <v>30</v>
      </c>
      <c r="E19" s="19">
        <v>2.65</v>
      </c>
    </row>
    <row r="20" spans="1:5" x14ac:dyDescent="0.35">
      <c r="A20" s="1" t="s">
        <v>46</v>
      </c>
      <c r="B20" s="4" t="s">
        <v>47</v>
      </c>
      <c r="C20" s="4" t="s">
        <v>23</v>
      </c>
      <c r="D20" s="4" t="s">
        <v>48</v>
      </c>
      <c r="E20" s="19">
        <v>1.45</v>
      </c>
    </row>
    <row r="21" spans="1:5" x14ac:dyDescent="0.35">
      <c r="A21" s="1" t="s">
        <v>49</v>
      </c>
      <c r="B21" s="4" t="s">
        <v>50</v>
      </c>
      <c r="C21" s="4" t="s">
        <v>23</v>
      </c>
      <c r="D21" s="4" t="s">
        <v>48</v>
      </c>
      <c r="E21" s="19">
        <v>1.45</v>
      </c>
    </row>
    <row r="22" spans="1:5" x14ac:dyDescent="0.35">
      <c r="A22" s="1" t="s">
        <v>51</v>
      </c>
      <c r="B22" s="4" t="s">
        <v>52</v>
      </c>
      <c r="C22" s="4" t="s">
        <v>23</v>
      </c>
      <c r="D22" s="4" t="s">
        <v>48</v>
      </c>
      <c r="E22" s="19">
        <v>20.45</v>
      </c>
    </row>
    <row r="23" spans="1:5" x14ac:dyDescent="0.35">
      <c r="A23" s="1" t="s">
        <v>53</v>
      </c>
      <c r="B23" s="4" t="s">
        <v>54</v>
      </c>
      <c r="C23" s="4" t="s">
        <v>23</v>
      </c>
      <c r="D23" s="4" t="s">
        <v>48</v>
      </c>
      <c r="E23" s="19">
        <v>44.95</v>
      </c>
    </row>
    <row r="24" spans="1:5" x14ac:dyDescent="0.35">
      <c r="A24" s="1" t="s">
        <v>55</v>
      </c>
      <c r="B24" s="4" t="s">
        <v>56</v>
      </c>
      <c r="C24" s="4" t="s">
        <v>23</v>
      </c>
      <c r="D24" s="4" t="s">
        <v>48</v>
      </c>
      <c r="E24" s="19">
        <v>1.3</v>
      </c>
    </row>
    <row r="25" spans="1:5" x14ac:dyDescent="0.35">
      <c r="A25" s="1" t="s">
        <v>57</v>
      </c>
      <c r="B25" s="4" t="s">
        <v>58</v>
      </c>
      <c r="C25" s="4" t="s">
        <v>23</v>
      </c>
      <c r="D25" s="4" t="s">
        <v>48</v>
      </c>
      <c r="E25" s="19">
        <v>30.55</v>
      </c>
    </row>
    <row r="26" spans="1:5" x14ac:dyDescent="0.35">
      <c r="A26" s="1" t="s">
        <v>59</v>
      </c>
      <c r="B26" s="4" t="s">
        <v>60</v>
      </c>
      <c r="C26" s="4" t="s">
        <v>23</v>
      </c>
      <c r="D26" s="4" t="s">
        <v>48</v>
      </c>
      <c r="E26" s="19">
        <v>37.700000000000003</v>
      </c>
    </row>
    <row r="27" spans="1:5" x14ac:dyDescent="0.35">
      <c r="A27" s="1" t="s">
        <v>61</v>
      </c>
      <c r="B27" s="4" t="s">
        <v>62</v>
      </c>
      <c r="C27" s="4" t="s">
        <v>23</v>
      </c>
      <c r="D27" s="4" t="s">
        <v>48</v>
      </c>
      <c r="E27" s="19">
        <v>12.55</v>
      </c>
    </row>
    <row r="28" spans="1:5" x14ac:dyDescent="0.35">
      <c r="A28" s="1" t="s">
        <v>63</v>
      </c>
      <c r="B28" s="4" t="s">
        <v>64</v>
      </c>
      <c r="C28" s="4" t="s">
        <v>23</v>
      </c>
      <c r="D28" s="4" t="s">
        <v>65</v>
      </c>
      <c r="E28" s="19">
        <v>16.600000000000001</v>
      </c>
    </row>
    <row r="29" spans="1:5" x14ac:dyDescent="0.35">
      <c r="A29" s="1" t="s">
        <v>66</v>
      </c>
      <c r="B29" s="4" t="s">
        <v>67</v>
      </c>
      <c r="C29" s="4" t="s">
        <v>23</v>
      </c>
      <c r="D29" s="4" t="s">
        <v>65</v>
      </c>
      <c r="E29" s="19">
        <v>18.649999999999999</v>
      </c>
    </row>
    <row r="30" spans="1:5" x14ac:dyDescent="0.35">
      <c r="A30" s="1" t="s">
        <v>68</v>
      </c>
      <c r="B30" s="4" t="s">
        <v>69</v>
      </c>
      <c r="C30" s="4" t="s">
        <v>23</v>
      </c>
      <c r="D30" s="4" t="s">
        <v>65</v>
      </c>
      <c r="E30" s="19">
        <v>63.65</v>
      </c>
    </row>
    <row r="31" spans="1:5" x14ac:dyDescent="0.35">
      <c r="A31" s="1" t="s">
        <v>70</v>
      </c>
      <c r="B31" s="4" t="s">
        <v>71</v>
      </c>
      <c r="C31" s="4" t="s">
        <v>23</v>
      </c>
      <c r="D31" s="4" t="s">
        <v>65</v>
      </c>
      <c r="E31" s="19">
        <v>9.4</v>
      </c>
    </row>
    <row r="32" spans="1:5" x14ac:dyDescent="0.35">
      <c r="A32" s="1" t="s">
        <v>72</v>
      </c>
      <c r="B32" s="4" t="s">
        <v>73</v>
      </c>
      <c r="C32" s="4" t="s">
        <v>23</v>
      </c>
      <c r="D32" s="4" t="s">
        <v>65</v>
      </c>
      <c r="E32" s="19">
        <v>2.95</v>
      </c>
    </row>
    <row r="33" spans="1:5" x14ac:dyDescent="0.35">
      <c r="A33" s="1" t="s">
        <v>74</v>
      </c>
      <c r="B33" s="4" t="s">
        <v>75</v>
      </c>
      <c r="C33" s="4" t="s">
        <v>23</v>
      </c>
      <c r="D33" s="4" t="s">
        <v>65</v>
      </c>
      <c r="E33" s="19">
        <v>1.45</v>
      </c>
    </row>
    <row r="34" spans="1:5" x14ac:dyDescent="0.35">
      <c r="A34" s="1" t="s">
        <v>76</v>
      </c>
      <c r="B34" s="4" t="s">
        <v>77</v>
      </c>
      <c r="C34" s="4" t="s">
        <v>23</v>
      </c>
      <c r="D34" s="4" t="s">
        <v>78</v>
      </c>
      <c r="E34" s="19">
        <v>5.0999999999999996</v>
      </c>
    </row>
    <row r="35" spans="1:5" x14ac:dyDescent="0.35">
      <c r="A35" s="1" t="s">
        <v>79</v>
      </c>
      <c r="B35" s="4" t="s">
        <v>80</v>
      </c>
      <c r="C35" s="4" t="s">
        <v>23</v>
      </c>
      <c r="D35" s="4" t="s">
        <v>78</v>
      </c>
      <c r="E35" s="19">
        <v>6.95</v>
      </c>
    </row>
    <row r="36" spans="1:5" x14ac:dyDescent="0.35">
      <c r="A36" s="1" t="s">
        <v>81</v>
      </c>
      <c r="B36" s="4" t="s">
        <v>82</v>
      </c>
      <c r="C36" s="4" t="s">
        <v>23</v>
      </c>
      <c r="D36" s="4" t="s">
        <v>78</v>
      </c>
      <c r="E36" s="19">
        <v>2.35</v>
      </c>
    </row>
    <row r="37" spans="1:5" x14ac:dyDescent="0.35">
      <c r="A37" s="1" t="s">
        <v>83</v>
      </c>
      <c r="B37" s="4" t="s">
        <v>84</v>
      </c>
      <c r="C37" s="4" t="s">
        <v>85</v>
      </c>
      <c r="D37" s="4" t="s">
        <v>86</v>
      </c>
      <c r="E37" s="19">
        <v>10.95</v>
      </c>
    </row>
    <row r="38" spans="1:5" x14ac:dyDescent="0.35">
      <c r="A38" s="1" t="s">
        <v>87</v>
      </c>
      <c r="B38" s="4" t="s">
        <v>88</v>
      </c>
      <c r="C38" s="4" t="s">
        <v>85</v>
      </c>
      <c r="D38" s="4" t="s">
        <v>86</v>
      </c>
      <c r="E38" s="19">
        <v>10.95</v>
      </c>
    </row>
    <row r="39" spans="1:5" x14ac:dyDescent="0.35">
      <c r="A39" s="1" t="s">
        <v>89</v>
      </c>
      <c r="B39" s="4" t="s">
        <v>90</v>
      </c>
      <c r="C39" s="4" t="s">
        <v>85</v>
      </c>
      <c r="D39" s="4" t="s">
        <v>86</v>
      </c>
      <c r="E39" s="19">
        <v>10.95</v>
      </c>
    </row>
    <row r="40" spans="1:5" x14ac:dyDescent="0.35">
      <c r="A40" s="1" t="s">
        <v>91</v>
      </c>
      <c r="B40" s="4" t="s">
        <v>92</v>
      </c>
      <c r="C40" s="4" t="s">
        <v>85</v>
      </c>
      <c r="D40" s="4" t="s">
        <v>93</v>
      </c>
      <c r="E40" s="19">
        <v>80.45</v>
      </c>
    </row>
    <row r="41" spans="1:5" x14ac:dyDescent="0.35">
      <c r="A41" s="1" t="s">
        <v>94</v>
      </c>
      <c r="B41" s="4" t="s">
        <v>95</v>
      </c>
      <c r="C41" s="4" t="s">
        <v>85</v>
      </c>
      <c r="D41" s="4" t="s">
        <v>93</v>
      </c>
      <c r="E41" s="19">
        <v>73.45</v>
      </c>
    </row>
    <row r="42" spans="1:5" x14ac:dyDescent="0.35">
      <c r="A42" s="1" t="s">
        <v>96</v>
      </c>
      <c r="B42" s="4" t="s">
        <v>97</v>
      </c>
      <c r="C42" s="4" t="s">
        <v>85</v>
      </c>
      <c r="D42" s="4" t="s">
        <v>93</v>
      </c>
      <c r="E42" s="19">
        <v>73.45</v>
      </c>
    </row>
    <row r="43" spans="1:5" x14ac:dyDescent="0.35">
      <c r="A43" s="1" t="s">
        <v>98</v>
      </c>
      <c r="B43" s="4" t="s">
        <v>99</v>
      </c>
      <c r="C43" s="4" t="s">
        <v>85</v>
      </c>
      <c r="D43" s="4" t="s">
        <v>100</v>
      </c>
      <c r="E43" s="19">
        <v>10.95</v>
      </c>
    </row>
    <row r="44" spans="1:5" x14ac:dyDescent="0.35">
      <c r="A44" s="1" t="s">
        <v>101</v>
      </c>
      <c r="B44" s="4" t="s">
        <v>102</v>
      </c>
      <c r="C44" s="4" t="s">
        <v>85</v>
      </c>
      <c r="D44" s="4" t="s">
        <v>100</v>
      </c>
      <c r="E44" s="19">
        <v>14.95</v>
      </c>
    </row>
    <row r="45" spans="1:5" x14ac:dyDescent="0.35">
      <c r="A45" s="1" t="s">
        <v>103</v>
      </c>
      <c r="B45" s="4" t="s">
        <v>104</v>
      </c>
      <c r="C45" s="4" t="s">
        <v>85</v>
      </c>
      <c r="D45" s="4" t="s">
        <v>105</v>
      </c>
      <c r="E45" s="19">
        <v>295</v>
      </c>
    </row>
    <row r="46" spans="1:5" x14ac:dyDescent="0.35">
      <c r="A46" s="1" t="s">
        <v>106</v>
      </c>
      <c r="B46" s="4" t="s">
        <v>107</v>
      </c>
      <c r="C46" s="4" t="s">
        <v>85</v>
      </c>
      <c r="D46" s="4" t="s">
        <v>105</v>
      </c>
      <c r="E46" s="19">
        <v>17.5</v>
      </c>
    </row>
    <row r="47" spans="1:5" x14ac:dyDescent="0.35">
      <c r="A47" s="1" t="s">
        <v>108</v>
      </c>
      <c r="B47" s="4" t="s">
        <v>109</v>
      </c>
      <c r="C47" s="4" t="s">
        <v>85</v>
      </c>
      <c r="D47" s="4" t="s">
        <v>110</v>
      </c>
      <c r="E47" s="19">
        <v>85</v>
      </c>
    </row>
    <row r="48" spans="1:5" x14ac:dyDescent="0.35">
      <c r="A48" s="1" t="s">
        <v>111</v>
      </c>
      <c r="B48" s="4" t="s">
        <v>112</v>
      </c>
      <c r="C48" s="4" t="s">
        <v>85</v>
      </c>
      <c r="D48" s="4" t="s">
        <v>110</v>
      </c>
      <c r="E48" s="19">
        <v>12.95</v>
      </c>
    </row>
    <row r="49" spans="1:5" x14ac:dyDescent="0.35">
      <c r="A49" s="1" t="s">
        <v>113</v>
      </c>
      <c r="B49" s="4" t="s">
        <v>114</v>
      </c>
      <c r="C49" s="4" t="s">
        <v>85</v>
      </c>
      <c r="D49" s="4" t="s">
        <v>110</v>
      </c>
      <c r="E49" s="19">
        <v>10.95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C20"/>
  <sheetViews>
    <sheetView workbookViewId="0">
      <selection activeCell="A3" sqref="A3"/>
    </sheetView>
  </sheetViews>
  <sheetFormatPr baseColWidth="10" defaultColWidth="11.453125" defaultRowHeight="18" customHeight="1" x14ac:dyDescent="0.35"/>
  <cols>
    <col min="1" max="1" width="11.453125" style="6"/>
    <col min="2" max="2" width="51.7265625" style="6" customWidth="1"/>
    <col min="3" max="3" width="11.453125" style="7"/>
    <col min="4" max="16384" width="11.453125" style="6"/>
  </cols>
  <sheetData>
    <row r="1" spans="1:3" s="5" customFormat="1" ht="18" customHeight="1" x14ac:dyDescent="0.35">
      <c r="A1" s="9" t="s">
        <v>115</v>
      </c>
      <c r="B1" s="10" t="s">
        <v>17</v>
      </c>
      <c r="C1" s="11" t="s">
        <v>21</v>
      </c>
    </row>
    <row r="2" spans="1:3" ht="18" customHeight="1" x14ac:dyDescent="0.35">
      <c r="A2" s="12" t="s">
        <v>0</v>
      </c>
      <c r="B2" s="8" t="str">
        <f>IF(A2="","",VLOOKUP(A2,Produkte!A:E,2,FALSE))</f>
        <v>Laser- und Kopierpapier 500 Blatt A4,80 g/m², weiss</v>
      </c>
      <c r="C2" s="13">
        <f>IF(A2="","",VLOOKUP(A2,Produkte!A:E,5,FALSE))</f>
        <v>4.45</v>
      </c>
    </row>
    <row r="3" spans="1:3" ht="18" customHeight="1" x14ac:dyDescent="0.35">
      <c r="A3" s="12"/>
      <c r="B3" s="8" t="str">
        <f>IF(A3="","",VLOOKUP(A3,Produkte!A:E,2,FALSE))</f>
        <v/>
      </c>
      <c r="C3" s="13" t="str">
        <f>IF(A3="","",VLOOKUP(A3,Produkte!A:E,5,FALSE))</f>
        <v/>
      </c>
    </row>
    <row r="4" spans="1:3" ht="18" customHeight="1" x14ac:dyDescent="0.35">
      <c r="A4" s="12"/>
      <c r="B4" s="8" t="str">
        <f>IF(A4="","",VLOOKUP(A4,Produkte!A:E,2,FALSE))</f>
        <v/>
      </c>
      <c r="C4" s="13" t="str">
        <f>IF(A4="","",VLOOKUP(A4,Produkte!A:E,5,FALSE))</f>
        <v/>
      </c>
    </row>
    <row r="5" spans="1:3" ht="18" customHeight="1" x14ac:dyDescent="0.35">
      <c r="A5" s="12"/>
      <c r="B5" s="8" t="str">
        <f>IF(A5="","",VLOOKUP(A5,Produkte!A:E,2,FALSE))</f>
        <v/>
      </c>
      <c r="C5" s="13" t="str">
        <f>IF(A5="","",VLOOKUP(A5,Produkte!A:E,5,FALSE))</f>
        <v/>
      </c>
    </row>
    <row r="6" spans="1:3" ht="18" customHeight="1" x14ac:dyDescent="0.35">
      <c r="A6" s="12"/>
      <c r="B6" s="8" t="str">
        <f>IF(A6="","",VLOOKUP(A6,Produkte!A:E,2,FALSE))</f>
        <v/>
      </c>
      <c r="C6" s="13" t="str">
        <f>IF(A6="","",VLOOKUP(A6,Produkte!A:E,5,FALSE))</f>
        <v/>
      </c>
    </row>
    <row r="7" spans="1:3" ht="18" customHeight="1" x14ac:dyDescent="0.35">
      <c r="A7" s="12"/>
      <c r="B7" s="8" t="str">
        <f>IF(A7="","",VLOOKUP(A7,Produkte!A:E,2,FALSE))</f>
        <v/>
      </c>
      <c r="C7" s="13" t="str">
        <f>IF(A7="","",VLOOKUP(A7,Produkte!A:E,5,FALSE))</f>
        <v/>
      </c>
    </row>
    <row r="8" spans="1:3" ht="18" customHeight="1" x14ac:dyDescent="0.35">
      <c r="A8" s="12"/>
      <c r="B8" s="8" t="str">
        <f>IF(A8="","",VLOOKUP(A8,Produkte!A:E,2,FALSE))</f>
        <v/>
      </c>
      <c r="C8" s="13" t="str">
        <f>IF(A8="","",VLOOKUP(A8,Produkte!A:E,5,FALSE))</f>
        <v/>
      </c>
    </row>
    <row r="9" spans="1:3" ht="18" customHeight="1" x14ac:dyDescent="0.35">
      <c r="A9" s="12"/>
      <c r="B9" s="8" t="str">
        <f>IF(A9="","",VLOOKUP(A9,Produkte!A:E,2,FALSE))</f>
        <v/>
      </c>
      <c r="C9" s="13" t="str">
        <f>IF(A9="","",VLOOKUP(A9,Produkte!A:E,5,FALSE))</f>
        <v/>
      </c>
    </row>
    <row r="10" spans="1:3" ht="18" customHeight="1" x14ac:dyDescent="0.35">
      <c r="A10" s="12"/>
      <c r="B10" s="8" t="str">
        <f>IF(A10="","",VLOOKUP(A10,Produkte!A:E,2,FALSE))</f>
        <v/>
      </c>
      <c r="C10" s="13" t="str">
        <f>IF(A10="","",VLOOKUP(A10,Produkte!A:E,5,FALSE))</f>
        <v/>
      </c>
    </row>
    <row r="11" spans="1:3" ht="18" customHeight="1" x14ac:dyDescent="0.35">
      <c r="A11" s="12"/>
      <c r="B11" s="8" t="str">
        <f>IF(A11="","",VLOOKUP(A11,Produkte!A:E,2,FALSE))</f>
        <v/>
      </c>
      <c r="C11" s="13" t="str">
        <f>IF(A11="","",VLOOKUP(A11,Produkte!A:E,5,FALSE))</f>
        <v/>
      </c>
    </row>
    <row r="12" spans="1:3" ht="18" customHeight="1" x14ac:dyDescent="0.35">
      <c r="A12" s="12"/>
      <c r="B12" s="8" t="str">
        <f>IF(A12="","",VLOOKUP(A12,Produkte!A:E,2,FALSE))</f>
        <v/>
      </c>
      <c r="C12" s="13" t="str">
        <f>IF(A12="","",VLOOKUP(A12,Produkte!A:E,5,FALSE))</f>
        <v/>
      </c>
    </row>
    <row r="13" spans="1:3" ht="18" customHeight="1" x14ac:dyDescent="0.35">
      <c r="A13" s="12"/>
      <c r="B13" s="8" t="str">
        <f>IF(A13="","",VLOOKUP(A13,Produkte!A:E,2,FALSE))</f>
        <v/>
      </c>
      <c r="C13" s="13" t="str">
        <f>IF(A13="","",VLOOKUP(A13,Produkte!A:E,5,FALSE))</f>
        <v/>
      </c>
    </row>
    <row r="14" spans="1:3" ht="18" customHeight="1" x14ac:dyDescent="0.35">
      <c r="A14" s="12"/>
      <c r="B14" s="8" t="str">
        <f>IF(A14="","",VLOOKUP(A14,Produkte!A:E,2,FALSE))</f>
        <v/>
      </c>
      <c r="C14" s="13" t="str">
        <f>IF(A14="","",VLOOKUP(A14,Produkte!A:E,5,FALSE))</f>
        <v/>
      </c>
    </row>
    <row r="15" spans="1:3" ht="18" customHeight="1" x14ac:dyDescent="0.35">
      <c r="A15" s="12"/>
      <c r="B15" s="8" t="str">
        <f>IF(A15="","",VLOOKUP(A15,Produkte!A:E,2,FALSE))</f>
        <v/>
      </c>
      <c r="C15" s="13" t="str">
        <f>IF(A15="","",VLOOKUP(A15,Produkte!A:E,5,FALSE))</f>
        <v/>
      </c>
    </row>
    <row r="16" spans="1:3" ht="18" customHeight="1" x14ac:dyDescent="0.35">
      <c r="A16" s="12"/>
      <c r="B16" s="8" t="str">
        <f>IF(A16="","",VLOOKUP(A16,Produkte!A:E,2,FALSE))</f>
        <v/>
      </c>
      <c r="C16" s="13" t="str">
        <f>IF(A16="","",VLOOKUP(A16,Produkte!A:E,5,FALSE))</f>
        <v/>
      </c>
    </row>
    <row r="17" spans="1:3" ht="18" customHeight="1" x14ac:dyDescent="0.35">
      <c r="A17" s="12"/>
      <c r="B17" s="8" t="str">
        <f>IF(A17="","",VLOOKUP(A17,Produkte!A:E,2,FALSE))</f>
        <v/>
      </c>
      <c r="C17" s="13" t="str">
        <f>IF(A17="","",VLOOKUP(A17,Produkte!A:E,5,FALSE))</f>
        <v/>
      </c>
    </row>
    <row r="18" spans="1:3" ht="18" customHeight="1" x14ac:dyDescent="0.35">
      <c r="A18" s="12"/>
      <c r="B18" s="8" t="str">
        <f>IF(A18="","",VLOOKUP(A18,Produkte!A:E,2,FALSE))</f>
        <v/>
      </c>
      <c r="C18" s="13" t="str">
        <f>IF(A18="","",VLOOKUP(A18,Produkte!A:E,5,FALSE))</f>
        <v/>
      </c>
    </row>
    <row r="19" spans="1:3" ht="18" customHeight="1" x14ac:dyDescent="0.35">
      <c r="A19" s="12"/>
      <c r="B19" s="8" t="str">
        <f>IF(A19="","",VLOOKUP(A19,Produkte!A:E,2,FALSE))</f>
        <v/>
      </c>
      <c r="C19" s="13" t="str">
        <f>IF(A19="","",VLOOKUP(A19,Produkte!A:E,5,FALSE))</f>
        <v/>
      </c>
    </row>
    <row r="20" spans="1:3" ht="18" customHeight="1" thickBot="1" x14ac:dyDescent="0.4">
      <c r="A20" s="14"/>
      <c r="B20" s="15" t="str">
        <f>IF(A20="","",VLOOKUP(A20,Produkte!A:E,2,FALSE))</f>
        <v/>
      </c>
      <c r="C20" s="16" t="str">
        <f>IF(A20="","",VLOOKUP(A20,Produkte!A:E,5,FALSE))</f>
        <v/>
      </c>
    </row>
  </sheetData>
  <pageMargins left="0.7" right="0.7" top="0.78740157499999996" bottom="0.78740157499999996" header="0.3" footer="0.3"/>
  <legacyDrawing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errorTitle="Wichtig!" error="Nur Werte aus der Liste sind erlaubt.">
          <x14:formula1>
            <xm:f>Produkte!$A$2:$A$49</xm:f>
          </x14:formula1>
          <xm:sqref>A2:A20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C20"/>
  <sheetViews>
    <sheetView tabSelected="1" workbookViewId="0"/>
  </sheetViews>
  <sheetFormatPr baseColWidth="10" defaultColWidth="11.453125" defaultRowHeight="18" customHeight="1" x14ac:dyDescent="0.35"/>
  <cols>
    <col min="1" max="1" width="11.453125" style="6"/>
    <col min="2" max="2" width="51.7265625" style="6" customWidth="1"/>
    <col min="3" max="3" width="11.453125" style="7"/>
    <col min="4" max="16384" width="11.453125" style="6"/>
  </cols>
  <sheetData>
    <row r="1" spans="1:3" s="5" customFormat="1" ht="18" customHeight="1" x14ac:dyDescent="0.35">
      <c r="A1" s="9" t="s">
        <v>115</v>
      </c>
      <c r="B1" s="10" t="s">
        <v>17</v>
      </c>
      <c r="C1" s="11" t="s">
        <v>21</v>
      </c>
    </row>
    <row r="2" spans="1:3" ht="18" customHeight="1" x14ac:dyDescent="0.35">
      <c r="A2" s="12"/>
      <c r="B2" s="8"/>
      <c r="C2" s="17"/>
    </row>
    <row r="3" spans="1:3" ht="18" customHeight="1" x14ac:dyDescent="0.35">
      <c r="A3" s="12"/>
      <c r="B3" s="8"/>
      <c r="C3" s="17"/>
    </row>
    <row r="4" spans="1:3" ht="18" customHeight="1" x14ac:dyDescent="0.35">
      <c r="A4" s="12"/>
      <c r="B4" s="8"/>
      <c r="C4" s="17"/>
    </row>
    <row r="5" spans="1:3" ht="18" customHeight="1" x14ac:dyDescent="0.35">
      <c r="A5" s="12"/>
      <c r="B5" s="8"/>
      <c r="C5" s="17"/>
    </row>
    <row r="6" spans="1:3" ht="18" customHeight="1" x14ac:dyDescent="0.35">
      <c r="A6" s="12"/>
      <c r="B6" s="8"/>
      <c r="C6" s="17"/>
    </row>
    <row r="7" spans="1:3" ht="18" customHeight="1" x14ac:dyDescent="0.35">
      <c r="A7" s="12"/>
      <c r="B7" s="8"/>
      <c r="C7" s="17"/>
    </row>
    <row r="8" spans="1:3" ht="18" customHeight="1" x14ac:dyDescent="0.35">
      <c r="A8" s="12"/>
      <c r="B8" s="8"/>
      <c r="C8" s="17"/>
    </row>
    <row r="9" spans="1:3" ht="18" customHeight="1" x14ac:dyDescent="0.35">
      <c r="A9" s="12"/>
      <c r="B9" s="8"/>
      <c r="C9" s="17"/>
    </row>
    <row r="10" spans="1:3" ht="18" customHeight="1" x14ac:dyDescent="0.35">
      <c r="A10" s="12"/>
      <c r="B10" s="8"/>
      <c r="C10" s="17"/>
    </row>
    <row r="11" spans="1:3" ht="18" customHeight="1" x14ac:dyDescent="0.35">
      <c r="A11" s="12"/>
      <c r="B11" s="8"/>
      <c r="C11" s="17"/>
    </row>
    <row r="12" spans="1:3" ht="18" customHeight="1" x14ac:dyDescent="0.35">
      <c r="A12" s="12"/>
      <c r="B12" s="8"/>
      <c r="C12" s="17"/>
    </row>
    <row r="13" spans="1:3" ht="18" customHeight="1" x14ac:dyDescent="0.35">
      <c r="A13" s="12"/>
      <c r="B13" s="8"/>
      <c r="C13" s="17"/>
    </row>
    <row r="14" spans="1:3" ht="18" customHeight="1" x14ac:dyDescent="0.35">
      <c r="A14" s="12"/>
      <c r="B14" s="8"/>
      <c r="C14" s="17"/>
    </row>
    <row r="15" spans="1:3" ht="18" customHeight="1" x14ac:dyDescent="0.35">
      <c r="A15" s="12"/>
      <c r="B15" s="8"/>
      <c r="C15" s="17"/>
    </row>
    <row r="16" spans="1:3" ht="18" customHeight="1" x14ac:dyDescent="0.35">
      <c r="A16" s="12"/>
      <c r="B16" s="8"/>
      <c r="C16" s="17"/>
    </row>
    <row r="17" spans="1:3" ht="18" customHeight="1" x14ac:dyDescent="0.35">
      <c r="A17" s="12"/>
      <c r="B17" s="8"/>
      <c r="C17" s="17"/>
    </row>
    <row r="18" spans="1:3" ht="18" customHeight="1" x14ac:dyDescent="0.35">
      <c r="A18" s="12"/>
      <c r="B18" s="8"/>
      <c r="C18" s="17"/>
    </row>
    <row r="19" spans="1:3" ht="18" customHeight="1" x14ac:dyDescent="0.35">
      <c r="A19" s="12"/>
      <c r="B19" s="8"/>
      <c r="C19" s="17"/>
    </row>
    <row r="20" spans="1:3" ht="18" customHeight="1" thickBot="1" x14ac:dyDescent="0.4">
      <c r="A20" s="14"/>
      <c r="B20" s="15"/>
      <c r="C20" s="18"/>
    </row>
  </sheetData>
  <pageMargins left="0.7" right="0.7" top="0.78740157499999996" bottom="0.78740157499999996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Produkte</vt:lpstr>
      <vt:lpstr>Bestellung Lösung</vt:lpstr>
      <vt:lpstr>Bestellung</vt:lpstr>
    </vt:vector>
  </TitlesOfParts>
  <Company>Kanton Aargau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Toni Lumiella</dc:creator>
  <cp:lastModifiedBy>Güntert Christina   DFR IT AG</cp:lastModifiedBy>
  <dcterms:created xsi:type="dcterms:W3CDTF">2012-10-01T18:11:21Z</dcterms:created>
  <dcterms:modified xsi:type="dcterms:W3CDTF">2017-10-12T13:02:58Z</dcterms:modified>
</cp:coreProperties>
</file>