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240" yWindow="90" windowWidth="21720" windowHeight="9020" activeTab="2"/>
  </bookViews>
  <sheets>
    <sheet name="Kt AG Einwohner" sheetId="4" r:id="rId1"/>
    <sheet name="Auswertung Lösung" sheetId="1" state="hidden" r:id="rId2"/>
    <sheet name="Auswertung 2010" sheetId="5" r:id="rId3"/>
  </sheets>
  <definedNames>
    <definedName name="_xlnm.Print_Titles" localSheetId="0">'Kt AG Einwohner'!$1:$1</definedName>
  </definedNames>
  <calcPr calcId="162913"/>
</workbook>
</file>

<file path=xl/calcChain.xml><?xml version="1.0" encoding="utf-8"?>
<calcChain xmlns="http://schemas.openxmlformats.org/spreadsheetml/2006/main">
  <c r="B9" i="1" l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<sst xmlns="http://schemas.openxmlformats.org/spreadsheetml/2006/main" count="461" uniqueCount="236">
  <si>
    <t>Gemeinde</t>
  </si>
  <si>
    <t>Einwohner</t>
  </si>
  <si>
    <t>Fläche in km²</t>
  </si>
  <si>
    <t>Einwohner / km²</t>
  </si>
  <si>
    <t>Bezirk</t>
  </si>
  <si>
    <t>Aarau</t>
  </si>
  <si>
    <t>Aarburg</t>
  </si>
  <si>
    <t>Zofingen</t>
  </si>
  <si>
    <t>Abtwil</t>
  </si>
  <si>
    <t>Muri</t>
  </si>
  <si>
    <t>Ammerswil</t>
  </si>
  <si>
    <t>Lenzburg</t>
  </si>
  <si>
    <t>Aristau</t>
  </si>
  <si>
    <t>Arni (AG)</t>
  </si>
  <si>
    <t>Bremgarten</t>
  </si>
  <si>
    <t>Attelwil</t>
  </si>
  <si>
    <t>Auenstein</t>
  </si>
  <si>
    <t>Brugg</t>
  </si>
  <si>
    <t>Auw</t>
  </si>
  <si>
    <t>Bad Zurzach</t>
  </si>
  <si>
    <t>Zurzach</t>
  </si>
  <si>
    <t>Baden</t>
  </si>
  <si>
    <t>Baldingen</t>
  </si>
  <si>
    <t>Beinwil (Freiamt)</t>
  </si>
  <si>
    <t>Beinwil am See</t>
  </si>
  <si>
    <t>Kulm</t>
  </si>
  <si>
    <t>Bellikon</t>
  </si>
  <si>
    <t>Bergdietikon</t>
  </si>
  <si>
    <t>Berikon</t>
  </si>
  <si>
    <t>Besenbüren</t>
  </si>
  <si>
    <t>Bettwil</t>
  </si>
  <si>
    <t>Biberstein</t>
  </si>
  <si>
    <t>Birmenstorf</t>
  </si>
  <si>
    <t>Birr</t>
  </si>
  <si>
    <t>Birrhard</t>
  </si>
  <si>
    <t>Birrwil</t>
  </si>
  <si>
    <t>Böbikon</t>
  </si>
  <si>
    <t>Boniswil</t>
  </si>
  <si>
    <t>Boswil</t>
  </si>
  <si>
    <t>Bottenwil</t>
  </si>
  <si>
    <t>Böttstein</t>
  </si>
  <si>
    <t>Bözen</t>
  </si>
  <si>
    <t>Brittnau</t>
  </si>
  <si>
    <t>Brunegg</t>
  </si>
  <si>
    <t>Buchs</t>
  </si>
  <si>
    <t>Bünzen</t>
  </si>
  <si>
    <t>Burg</t>
  </si>
  <si>
    <t>Büttikon</t>
  </si>
  <si>
    <t>Buttwil</t>
  </si>
  <si>
    <t>Densbüren</t>
  </si>
  <si>
    <t>Dietwil</t>
  </si>
  <si>
    <t>Dintikon</t>
  </si>
  <si>
    <t>Dottikon</t>
  </si>
  <si>
    <t>Döttingen</t>
  </si>
  <si>
    <t>Dürrenäsch</t>
  </si>
  <si>
    <t>Effingen</t>
  </si>
  <si>
    <t>Eggenwil</t>
  </si>
  <si>
    <t>Egliswil</t>
  </si>
  <si>
    <t>Ehrendingen</t>
  </si>
  <si>
    <t>Eiken</t>
  </si>
  <si>
    <t>Laufenburg</t>
  </si>
  <si>
    <t>Elfingen</t>
  </si>
  <si>
    <t>Endingen</t>
  </si>
  <si>
    <t>Ennetbaden</t>
  </si>
  <si>
    <t>Erlinsbach</t>
  </si>
  <si>
    <t>Fahrwangen</t>
  </si>
  <si>
    <t>Fischbach-Göslikon</t>
  </si>
  <si>
    <t>Fisibach</t>
  </si>
  <si>
    <t>Fislisbach</t>
  </si>
  <si>
    <t>Freienwil</t>
  </si>
  <si>
    <t>Frick</t>
  </si>
  <si>
    <t>Full-Reuenthal</t>
  </si>
  <si>
    <t>Gallenkirch</t>
  </si>
  <si>
    <t>Gansingen</t>
  </si>
  <si>
    <t>Gebenstorf</t>
  </si>
  <si>
    <t>Geltwil</t>
  </si>
  <si>
    <t>Gipf-Oberfrick</t>
  </si>
  <si>
    <t>Gontenschwil</t>
  </si>
  <si>
    <t>Gränichen</t>
  </si>
  <si>
    <t>Habsburg</t>
  </si>
  <si>
    <t>Hägglingen</t>
  </si>
  <si>
    <t>Hallwil</t>
  </si>
  <si>
    <t>Hausen</t>
  </si>
  <si>
    <t>Hellikon</t>
  </si>
  <si>
    <t>Rheinfelden</t>
  </si>
  <si>
    <t>Hendschiken</t>
  </si>
  <si>
    <t>Hermetschwil-Staffeln</t>
  </si>
  <si>
    <t>Herznach</t>
  </si>
  <si>
    <t>Hirschthal</t>
  </si>
  <si>
    <t>Holderbank</t>
  </si>
  <si>
    <t>Holziken</t>
  </si>
  <si>
    <t>Hornussen</t>
  </si>
  <si>
    <t>Hunzenschwil</t>
  </si>
  <si>
    <t>Islisberg</t>
  </si>
  <si>
    <t>Jonen</t>
  </si>
  <si>
    <t>Kaiseraugst</t>
  </si>
  <si>
    <t>Kaiserstuhl</t>
  </si>
  <si>
    <t>Kaisten</t>
  </si>
  <si>
    <t>Kallern</t>
  </si>
  <si>
    <t>Killwangen</t>
  </si>
  <si>
    <t>Kirchleerau</t>
  </si>
  <si>
    <t>Klingnau</t>
  </si>
  <si>
    <t>Koblenz</t>
  </si>
  <si>
    <t>Kölliken</t>
  </si>
  <si>
    <t>Künten</t>
  </si>
  <si>
    <t>Küttigen</t>
  </si>
  <si>
    <t>Leibstadt</t>
  </si>
  <si>
    <t>Leimbach</t>
  </si>
  <si>
    <t>Lengnau</t>
  </si>
  <si>
    <t>Leuggern</t>
  </si>
  <si>
    <t>Leutwil</t>
  </si>
  <si>
    <t>Linn</t>
  </si>
  <si>
    <t>Lupfig</t>
  </si>
  <si>
    <t>Magden</t>
  </si>
  <si>
    <t>Mägenwil</t>
  </si>
  <si>
    <t>Mandach</t>
  </si>
  <si>
    <t>Meisterschwanden</t>
  </si>
  <si>
    <t>Mellikon</t>
  </si>
  <si>
    <t>Mellingen</t>
  </si>
  <si>
    <t>Menziken</t>
  </si>
  <si>
    <t>Merenschwand</t>
  </si>
  <si>
    <t>Mettauertal</t>
  </si>
  <si>
    <t>Möhlin</t>
  </si>
  <si>
    <t>Mönthal</t>
  </si>
  <si>
    <t>Moosleerau</t>
  </si>
  <si>
    <t>Möriken-Wildegg</t>
  </si>
  <si>
    <t>Muhen</t>
  </si>
  <si>
    <t>Mühlau</t>
  </si>
  <si>
    <t>Mülligen</t>
  </si>
  <si>
    <t>Mumpf</t>
  </si>
  <si>
    <t>Münchwilen</t>
  </si>
  <si>
    <t>Murgenthal</t>
  </si>
  <si>
    <t>Neuenhof</t>
  </si>
  <si>
    <t>Niederlenz</t>
  </si>
  <si>
    <t>Niederrohrdorf</t>
  </si>
  <si>
    <t>Niederwil</t>
  </si>
  <si>
    <t>Oberbözberg</t>
  </si>
  <si>
    <t>Oberentfelden</t>
  </si>
  <si>
    <t>Oberflachs</t>
  </si>
  <si>
    <t>Oberhof</t>
  </si>
  <si>
    <t>Oberkulm</t>
  </si>
  <si>
    <t>Oberlunkhofen</t>
  </si>
  <si>
    <t>Obermumpf</t>
  </si>
  <si>
    <t>Oberrohrdorf</t>
  </si>
  <si>
    <t>Oberrüti</t>
  </si>
  <si>
    <t>Obersiggenthal</t>
  </si>
  <si>
    <t>Oberwil-Lieli</t>
  </si>
  <si>
    <t>Oeschgen</t>
  </si>
  <si>
    <t>Oftringen</t>
  </si>
  <si>
    <t>Olsberg</t>
  </si>
  <si>
    <t>Othmarsingen</t>
  </si>
  <si>
    <t>Reinach</t>
  </si>
  <si>
    <t>Reitnau</t>
  </si>
  <si>
    <t>Rekingen</t>
  </si>
  <si>
    <t>Remetschwil</t>
  </si>
  <si>
    <t>Remigen</t>
  </si>
  <si>
    <t>Rietheim</t>
  </si>
  <si>
    <t>Riniken</t>
  </si>
  <si>
    <t>Rothrist</t>
  </si>
  <si>
    <t>Rottenschwil</t>
  </si>
  <si>
    <t>Rudolfstetten-Friedlisberg</t>
  </si>
  <si>
    <t>Rüfenach</t>
  </si>
  <si>
    <t>Rümikon</t>
  </si>
  <si>
    <t>Rupperswil</t>
  </si>
  <si>
    <t>Safenwil</t>
  </si>
  <si>
    <t>Sarmenstorf</t>
  </si>
  <si>
    <t>Schafisheim</t>
  </si>
  <si>
    <t>Scherz</t>
  </si>
  <si>
    <t>Schinznach-Bad</t>
  </si>
  <si>
    <t>Schinznach-Dorf</t>
  </si>
  <si>
    <t>Schlossrued</t>
  </si>
  <si>
    <t>Schmiedrued</t>
  </si>
  <si>
    <t>Schneisingen</t>
  </si>
  <si>
    <t>Schöftland</t>
  </si>
  <si>
    <t>Schupfart</t>
  </si>
  <si>
    <t>Schwaderloch</t>
  </si>
  <si>
    <t>Seengen</t>
  </si>
  <si>
    <t>Seon</t>
  </si>
  <si>
    <t>Siglistorf</t>
  </si>
  <si>
    <t>Sins</t>
  </si>
  <si>
    <t>Sisseln</t>
  </si>
  <si>
    <t>Spreitenbach</t>
  </si>
  <si>
    <t>Staffelbach</t>
  </si>
  <si>
    <t>Staufen</t>
  </si>
  <si>
    <t>Stein</t>
  </si>
  <si>
    <t>Stetten</t>
  </si>
  <si>
    <t>Strengelbach</t>
  </si>
  <si>
    <t>Suhr</t>
  </si>
  <si>
    <t>Tägerig</t>
  </si>
  <si>
    <t>Tegerfelden</t>
  </si>
  <si>
    <t>Teufenthal</t>
  </si>
  <si>
    <t>Thalheim</t>
  </si>
  <si>
    <t>Turgi</t>
  </si>
  <si>
    <t>Ueken</t>
  </si>
  <si>
    <t>Uerkheim</t>
  </si>
  <si>
    <t>Uezwil</t>
  </si>
  <si>
    <t>Unterbözberg</t>
  </si>
  <si>
    <t>Unterendingen</t>
  </si>
  <si>
    <t>Unterentfelden</t>
  </si>
  <si>
    <t>Unterkulm</t>
  </si>
  <si>
    <t>Unterlunkhofen</t>
  </si>
  <si>
    <t>Untersiggenthal</t>
  </si>
  <si>
    <t>Veltheim</t>
  </si>
  <si>
    <t>Villigen</t>
  </si>
  <si>
    <t>Villmergen</t>
  </si>
  <si>
    <t>Villnachern</t>
  </si>
  <si>
    <t>Vordemwald</t>
  </si>
  <si>
    <t>Wallbach</t>
  </si>
  <si>
    <t>Waltenschwil</t>
  </si>
  <si>
    <t>Wegenstetten</t>
  </si>
  <si>
    <t>Wettingen</t>
  </si>
  <si>
    <t>Widen</t>
  </si>
  <si>
    <t>Wiliberg</t>
  </si>
  <si>
    <t>Windisch</t>
  </si>
  <si>
    <t>Wislikofen</t>
  </si>
  <si>
    <t>Wittnau</t>
  </si>
  <si>
    <t>Wohlen</t>
  </si>
  <si>
    <t>Wohlenschwil</t>
  </si>
  <si>
    <t>Wölflinswil</t>
  </si>
  <si>
    <t>Würenlingen</t>
  </si>
  <si>
    <t>Würenlos</t>
  </si>
  <si>
    <t>Zeihen</t>
  </si>
  <si>
    <t>Zeiningen</t>
  </si>
  <si>
    <t>Zetzwil</t>
  </si>
  <si>
    <t>Zufikon</t>
  </si>
  <si>
    <t>Zuzgen</t>
  </si>
  <si>
    <t>Auswertung</t>
  </si>
  <si>
    <t>Total Einwohner</t>
  </si>
  <si>
    <t>Anzahl Gemeinden</t>
  </si>
  <si>
    <t>Grösste Einwohnerzahl</t>
  </si>
  <si>
    <t>Grösste Fläche</t>
  </si>
  <si>
    <t>Kleinste Einwohnerzahl</t>
  </si>
  <si>
    <t>Durchschnittliche Einwohnerzahl</t>
  </si>
  <si>
    <t>Kleinste Fläche</t>
  </si>
  <si>
    <t>Durchschnittliche Fläche</t>
  </si>
  <si>
    <t>Auswertung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</si>
</sst>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5">
    <xf numFmtId="0" fontId="0" fillId="0" borderId="0" xfId="0"/>
    <xf numFmtId="0" fontId="0" fillId="0" borderId="0" xfId="0" applyFill="1" applyBorder="1"/>
    <xf numFmtId="3" fontId="0" fillId="0" borderId="0" xfId="0" applyNumberFormat="1" applyFill="1" applyBorder="1" applyAlignment="1">
      <alignment horizontal="right" indent="1"/>
    </xf>
    <xf numFmtId="0" fontId="0" fillId="0" borderId="0" xfId="0" applyFill="1" applyBorder="1" applyAlignment="1">
      <alignment horizontal="right" indent="1"/>
    </xf>
    <xf numFmtId="164" fontId="0" fillId="0" borderId="0" xfId="1" applyNumberFormat="1" applyFont="1" applyFill="1" applyBorder="1" applyAlignment="1">
      <alignment horizontal="right" indent="1"/>
    </xf>
    <xf numFmtId="0" fontId="0" fillId="0" borderId="0" xfId="0" applyFill="1" applyBorder="1" applyAlignment="1">
      <alignment horizontal="left" indent="1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164" fontId="3" fillId="0" borderId="0" xfId="1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 indent="1"/>
    </xf>
    <xf numFmtId="0" fontId="0" fillId="0" borderId="0" xfId="0" applyAlignment="1">
      <alignment vertical="center"/>
    </xf>
    <xf numFmtId="0" fontId="2" fillId="0" borderId="1" xfId="2" applyAlignment="1">
      <alignment vertical="center"/>
    </xf>
    <xf numFmtId="3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</cellXfs>
  <cellStyles count="3">
    <cellStyle name="Komma" xfId="1" builtinId="3"/>
    <cellStyle name="Standard" xfId="0" builtinId="0"/>
    <cellStyle name="Überschrift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0"/>
  <sheetViews>
    <sheetView zoomScaleNormal="100" workbookViewId="0">
      <pane ySplit="1" topLeftCell="A2" activePane="bottomLeft" state="frozen"/>
      <selection pane="bottomLeft" activeCell="C214" sqref="C214"/>
    </sheetView>
  </sheetViews>
  <sheetFormatPr baseColWidth="10" defaultColWidth="39.81640625" defaultRowHeight="14.5" x14ac:dyDescent="0.35"/>
  <cols>
    <col min="1" max="1" width="24.81640625" style="1" bestFit="1" customWidth="1"/>
    <col min="2" max="2" width="14" style="2" customWidth="1"/>
    <col min="3" max="3" width="16.1796875" style="3" customWidth="1"/>
    <col min="4" max="4" width="20.1796875" style="4" customWidth="1"/>
    <col min="5" max="5" width="21.7265625" style="5" customWidth="1"/>
    <col min="6" max="16384" width="39.81640625" style="1"/>
  </cols>
  <sheetData>
    <row r="1" spans="1:5" s="6" customFormat="1" x14ac:dyDescent="0.35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</row>
    <row r="2" spans="1:5" x14ac:dyDescent="0.35">
      <c r="A2" s="1" t="s">
        <v>5</v>
      </c>
      <c r="B2" s="2">
        <v>19652</v>
      </c>
      <c r="C2" s="3">
        <v>12.33</v>
      </c>
      <c r="D2" s="4">
        <v>1593</v>
      </c>
      <c r="E2" s="5" t="s">
        <v>5</v>
      </c>
    </row>
    <row r="3" spans="1:5" x14ac:dyDescent="0.35">
      <c r="A3" s="1" t="s">
        <v>6</v>
      </c>
      <c r="B3" s="2">
        <v>7033</v>
      </c>
      <c r="C3" s="3">
        <v>4.42</v>
      </c>
      <c r="D3" s="4">
        <v>1591</v>
      </c>
      <c r="E3" s="5" t="s">
        <v>7</v>
      </c>
    </row>
    <row r="4" spans="1:5" x14ac:dyDescent="0.35">
      <c r="A4" s="1" t="s">
        <v>8</v>
      </c>
      <c r="B4" s="2">
        <v>907</v>
      </c>
      <c r="C4" s="3">
        <v>4.1399999999999997</v>
      </c>
      <c r="D4" s="4">
        <v>219</v>
      </c>
      <c r="E4" s="5" t="s">
        <v>9</v>
      </c>
    </row>
    <row r="5" spans="1:5" x14ac:dyDescent="0.35">
      <c r="A5" s="1" t="s">
        <v>10</v>
      </c>
      <c r="B5" s="2">
        <v>684</v>
      </c>
      <c r="C5" s="3">
        <v>3.19</v>
      </c>
      <c r="D5" s="4">
        <v>214</v>
      </c>
      <c r="E5" s="5" t="s">
        <v>11</v>
      </c>
    </row>
    <row r="6" spans="1:5" x14ac:dyDescent="0.35">
      <c r="A6" s="1" t="s">
        <v>12</v>
      </c>
      <c r="B6" s="2">
        <v>1290</v>
      </c>
      <c r="C6" s="3">
        <v>8.64</v>
      </c>
      <c r="D6" s="4">
        <v>149</v>
      </c>
      <c r="E6" s="5" t="s">
        <v>9</v>
      </c>
    </row>
    <row r="7" spans="1:5" x14ac:dyDescent="0.35">
      <c r="A7" s="1" t="s">
        <v>13</v>
      </c>
      <c r="B7" s="2">
        <v>1741</v>
      </c>
      <c r="C7" s="3">
        <v>3.38</v>
      </c>
      <c r="D7" s="4">
        <v>515</v>
      </c>
      <c r="E7" s="5" t="s">
        <v>14</v>
      </c>
    </row>
    <row r="8" spans="1:5" x14ac:dyDescent="0.35">
      <c r="A8" s="1" t="s">
        <v>15</v>
      </c>
      <c r="B8" s="2">
        <v>299</v>
      </c>
      <c r="C8" s="3">
        <v>2.2200000000000002</v>
      </c>
      <c r="D8" s="4">
        <v>135</v>
      </c>
      <c r="E8" s="5" t="s">
        <v>7</v>
      </c>
    </row>
    <row r="9" spans="1:5" x14ac:dyDescent="0.35">
      <c r="A9" s="1" t="s">
        <v>16</v>
      </c>
      <c r="B9" s="2">
        <v>1526</v>
      </c>
      <c r="C9" s="3">
        <v>5.68</v>
      </c>
      <c r="D9" s="4">
        <v>269</v>
      </c>
      <c r="E9" s="5" t="s">
        <v>17</v>
      </c>
    </row>
    <row r="10" spans="1:5" x14ac:dyDescent="0.35">
      <c r="A10" s="1" t="s">
        <v>18</v>
      </c>
      <c r="B10" s="2">
        <v>1690</v>
      </c>
      <c r="C10" s="3">
        <v>8.57</v>
      </c>
      <c r="D10" s="4">
        <v>197</v>
      </c>
      <c r="E10" s="5" t="s">
        <v>9</v>
      </c>
    </row>
    <row r="11" spans="1:5" x14ac:dyDescent="0.35">
      <c r="A11" s="1" t="s">
        <v>19</v>
      </c>
      <c r="B11" s="2">
        <v>4161</v>
      </c>
      <c r="C11" s="3">
        <v>6.52</v>
      </c>
      <c r="D11" s="4">
        <v>638</v>
      </c>
      <c r="E11" s="5" t="s">
        <v>20</v>
      </c>
    </row>
    <row r="12" spans="1:5" x14ac:dyDescent="0.35">
      <c r="A12" s="1" t="s">
        <v>21</v>
      </c>
      <c r="B12" s="2">
        <v>18059</v>
      </c>
      <c r="C12" s="3">
        <v>13.18</v>
      </c>
      <c r="D12" s="4">
        <v>1370</v>
      </c>
      <c r="E12" s="5" t="s">
        <v>21</v>
      </c>
    </row>
    <row r="13" spans="1:5" x14ac:dyDescent="0.35">
      <c r="A13" s="1" t="s">
        <v>22</v>
      </c>
      <c r="B13" s="2">
        <v>291</v>
      </c>
      <c r="C13" s="3">
        <v>2.83</v>
      </c>
      <c r="D13" s="4">
        <v>103</v>
      </c>
      <c r="E13" s="5" t="s">
        <v>20</v>
      </c>
    </row>
    <row r="14" spans="1:5" x14ac:dyDescent="0.35">
      <c r="A14" s="1" t="s">
        <v>23</v>
      </c>
      <c r="B14" s="2">
        <v>1036</v>
      </c>
      <c r="C14" s="3">
        <v>11.28</v>
      </c>
      <c r="D14" s="4">
        <v>92</v>
      </c>
      <c r="E14" s="5" t="s">
        <v>9</v>
      </c>
    </row>
    <row r="15" spans="1:5" x14ac:dyDescent="0.35">
      <c r="A15" s="1" t="s">
        <v>24</v>
      </c>
      <c r="B15" s="2">
        <v>2840</v>
      </c>
      <c r="C15" s="3">
        <v>3.84</v>
      </c>
      <c r="D15" s="4">
        <v>740</v>
      </c>
      <c r="E15" s="5" t="s">
        <v>25</v>
      </c>
    </row>
    <row r="16" spans="1:5" x14ac:dyDescent="0.35">
      <c r="A16" s="1" t="s">
        <v>26</v>
      </c>
      <c r="B16" s="2">
        <v>1576</v>
      </c>
      <c r="C16" s="3">
        <v>4.95</v>
      </c>
      <c r="D16" s="4">
        <v>318</v>
      </c>
      <c r="E16" s="5" t="s">
        <v>21</v>
      </c>
    </row>
    <row r="17" spans="1:5" x14ac:dyDescent="0.35">
      <c r="A17" s="1" t="s">
        <v>27</v>
      </c>
      <c r="B17" s="2">
        <v>2384</v>
      </c>
      <c r="C17" s="3">
        <v>5.93</v>
      </c>
      <c r="D17" s="4">
        <v>402</v>
      </c>
      <c r="E17" s="5" t="s">
        <v>21</v>
      </c>
    </row>
    <row r="18" spans="1:5" x14ac:dyDescent="0.35">
      <c r="A18" s="1" t="s">
        <v>28</v>
      </c>
      <c r="B18" s="2">
        <v>4571</v>
      </c>
      <c r="C18" s="3">
        <v>5.37</v>
      </c>
      <c r="D18" s="4">
        <v>851</v>
      </c>
      <c r="E18" s="5" t="s">
        <v>14</v>
      </c>
    </row>
    <row r="19" spans="1:5" x14ac:dyDescent="0.35">
      <c r="A19" s="1" t="s">
        <v>29</v>
      </c>
      <c r="B19" s="2">
        <v>592</v>
      </c>
      <c r="C19" s="3">
        <v>2.38</v>
      </c>
      <c r="D19" s="4">
        <v>249</v>
      </c>
      <c r="E19" s="5" t="s">
        <v>9</v>
      </c>
    </row>
    <row r="20" spans="1:5" x14ac:dyDescent="0.35">
      <c r="A20" s="1" t="s">
        <v>30</v>
      </c>
      <c r="B20" s="2">
        <v>560</v>
      </c>
      <c r="C20" s="3">
        <v>4.25</v>
      </c>
      <c r="D20" s="4">
        <v>132</v>
      </c>
      <c r="E20" s="5" t="s">
        <v>9</v>
      </c>
    </row>
    <row r="21" spans="1:5" x14ac:dyDescent="0.35">
      <c r="A21" s="1" t="s">
        <v>31</v>
      </c>
      <c r="B21" s="2">
        <v>1417</v>
      </c>
      <c r="C21" s="3">
        <v>4.1100000000000003</v>
      </c>
      <c r="D21" s="4">
        <v>345</v>
      </c>
      <c r="E21" s="5" t="s">
        <v>5</v>
      </c>
    </row>
    <row r="22" spans="1:5" x14ac:dyDescent="0.35">
      <c r="A22" s="1" t="s">
        <v>32</v>
      </c>
      <c r="B22" s="2">
        <v>2586</v>
      </c>
      <c r="C22" s="3">
        <v>7.79</v>
      </c>
      <c r="D22" s="4">
        <v>332</v>
      </c>
      <c r="E22" s="5" t="s">
        <v>21</v>
      </c>
    </row>
    <row r="23" spans="1:5" x14ac:dyDescent="0.35">
      <c r="A23" s="1" t="s">
        <v>33</v>
      </c>
      <c r="B23" s="2">
        <v>4179</v>
      </c>
      <c r="C23" s="3">
        <v>5.05</v>
      </c>
      <c r="D23" s="4">
        <v>828</v>
      </c>
      <c r="E23" s="5" t="s">
        <v>17</v>
      </c>
    </row>
    <row r="24" spans="1:5" x14ac:dyDescent="0.35">
      <c r="A24" s="1" t="s">
        <v>34</v>
      </c>
      <c r="B24" s="2">
        <v>637</v>
      </c>
      <c r="C24" s="3">
        <v>2.99</v>
      </c>
      <c r="D24" s="4">
        <v>213</v>
      </c>
      <c r="E24" s="5" t="s">
        <v>17</v>
      </c>
    </row>
    <row r="25" spans="1:5" x14ac:dyDescent="0.35">
      <c r="A25" s="1" t="s">
        <v>35</v>
      </c>
      <c r="B25" s="2">
        <v>948</v>
      </c>
      <c r="C25" s="3">
        <v>3.42</v>
      </c>
      <c r="D25" s="4">
        <v>277</v>
      </c>
      <c r="E25" s="5" t="s">
        <v>25</v>
      </c>
    </row>
    <row r="26" spans="1:5" x14ac:dyDescent="0.35">
      <c r="A26" s="1" t="s">
        <v>36</v>
      </c>
      <c r="B26" s="2">
        <v>167</v>
      </c>
      <c r="C26" s="3">
        <v>2.59</v>
      </c>
      <c r="D26" s="4">
        <v>64</v>
      </c>
      <c r="E26" s="5" t="s">
        <v>20</v>
      </c>
    </row>
    <row r="27" spans="1:5" x14ac:dyDescent="0.35">
      <c r="A27" s="1" t="s">
        <v>37</v>
      </c>
      <c r="B27" s="2">
        <v>1421</v>
      </c>
      <c r="C27" s="3">
        <v>2.41</v>
      </c>
      <c r="D27" s="4">
        <v>590</v>
      </c>
      <c r="E27" s="5" t="s">
        <v>11</v>
      </c>
    </row>
    <row r="28" spans="1:5" x14ac:dyDescent="0.35">
      <c r="A28" s="1" t="s">
        <v>38</v>
      </c>
      <c r="B28" s="2">
        <v>2512</v>
      </c>
      <c r="C28" s="3">
        <v>11.77</v>
      </c>
      <c r="D28" s="4">
        <v>213</v>
      </c>
      <c r="E28" s="5" t="s">
        <v>9</v>
      </c>
    </row>
    <row r="29" spans="1:5" x14ac:dyDescent="0.35">
      <c r="A29" s="1" t="s">
        <v>39</v>
      </c>
      <c r="B29" s="2">
        <v>792</v>
      </c>
      <c r="C29" s="3">
        <v>5.0999999999999996</v>
      </c>
      <c r="D29" s="4">
        <v>155</v>
      </c>
      <c r="E29" s="5" t="s">
        <v>7</v>
      </c>
    </row>
    <row r="30" spans="1:5" x14ac:dyDescent="0.35">
      <c r="A30" s="1" t="s">
        <v>40</v>
      </c>
      <c r="B30" s="2">
        <v>3691</v>
      </c>
      <c r="C30" s="3">
        <v>7.41</v>
      </c>
      <c r="D30" s="4">
        <v>498</v>
      </c>
      <c r="E30" s="5" t="s">
        <v>20</v>
      </c>
    </row>
    <row r="31" spans="1:5" x14ac:dyDescent="0.35">
      <c r="A31" s="1" t="s">
        <v>41</v>
      </c>
      <c r="B31" s="2">
        <v>699</v>
      </c>
      <c r="C31" s="3">
        <v>3.95</v>
      </c>
      <c r="D31" s="4">
        <v>177</v>
      </c>
      <c r="E31" s="5" t="s">
        <v>17</v>
      </c>
    </row>
    <row r="32" spans="1:5" x14ac:dyDescent="0.35">
      <c r="A32" s="1" t="s">
        <v>14</v>
      </c>
      <c r="B32" s="2">
        <v>6355</v>
      </c>
      <c r="C32" s="3">
        <v>8.02</v>
      </c>
      <c r="D32" s="4">
        <v>792</v>
      </c>
      <c r="E32" s="5" t="s">
        <v>14</v>
      </c>
    </row>
    <row r="33" spans="1:5" x14ac:dyDescent="0.35">
      <c r="A33" s="1" t="s">
        <v>42</v>
      </c>
      <c r="B33" s="2">
        <v>3652</v>
      </c>
      <c r="C33" s="3">
        <v>13.69</v>
      </c>
      <c r="D33" s="4">
        <v>267</v>
      </c>
      <c r="E33" s="5" t="s">
        <v>7</v>
      </c>
    </row>
    <row r="34" spans="1:5" x14ac:dyDescent="0.35">
      <c r="A34" s="1" t="s">
        <v>17</v>
      </c>
      <c r="B34" s="2">
        <v>10408</v>
      </c>
      <c r="C34" s="3">
        <v>6.36</v>
      </c>
      <c r="D34" s="4">
        <v>1631</v>
      </c>
      <c r="E34" s="5" t="s">
        <v>17</v>
      </c>
    </row>
    <row r="35" spans="1:5" x14ac:dyDescent="0.35">
      <c r="A35" s="1" t="s">
        <v>43</v>
      </c>
      <c r="B35" s="2">
        <v>671</v>
      </c>
      <c r="C35" s="3">
        <v>1.56</v>
      </c>
      <c r="D35" s="4">
        <v>430</v>
      </c>
      <c r="E35" s="5" t="s">
        <v>11</v>
      </c>
    </row>
    <row r="36" spans="1:5" x14ac:dyDescent="0.35">
      <c r="A36" s="1" t="s">
        <v>44</v>
      </c>
      <c r="B36" s="2">
        <v>7035</v>
      </c>
      <c r="C36" s="3">
        <v>5.33</v>
      </c>
      <c r="D36" s="4">
        <v>1320</v>
      </c>
      <c r="E36" s="5" t="s">
        <v>5</v>
      </c>
    </row>
    <row r="37" spans="1:5" x14ac:dyDescent="0.35">
      <c r="A37" s="1" t="s">
        <v>45</v>
      </c>
      <c r="B37" s="2">
        <v>1009</v>
      </c>
      <c r="C37" s="3">
        <v>5.77</v>
      </c>
      <c r="D37" s="4">
        <v>175</v>
      </c>
      <c r="E37" s="5" t="s">
        <v>9</v>
      </c>
    </row>
    <row r="38" spans="1:5" x14ac:dyDescent="0.35">
      <c r="A38" s="1" t="s">
        <v>46</v>
      </c>
      <c r="B38" s="2">
        <v>987</v>
      </c>
      <c r="C38" s="3">
        <v>0.94</v>
      </c>
      <c r="D38" s="4">
        <v>1050</v>
      </c>
      <c r="E38" s="5" t="s">
        <v>25</v>
      </c>
    </row>
    <row r="39" spans="1:5" x14ac:dyDescent="0.35">
      <c r="A39" s="1" t="s">
        <v>47</v>
      </c>
      <c r="B39" s="2">
        <v>919</v>
      </c>
      <c r="C39" s="3">
        <v>2.82</v>
      </c>
      <c r="D39" s="4">
        <v>326</v>
      </c>
      <c r="E39" s="5" t="s">
        <v>14</v>
      </c>
    </row>
    <row r="40" spans="1:5" x14ac:dyDescent="0.35">
      <c r="A40" s="1" t="s">
        <v>48</v>
      </c>
      <c r="B40" s="2">
        <v>1161</v>
      </c>
      <c r="C40" s="3">
        <v>4.5199999999999996</v>
      </c>
      <c r="D40" s="4">
        <v>257</v>
      </c>
      <c r="E40" s="5" t="s">
        <v>9</v>
      </c>
    </row>
    <row r="41" spans="1:5" x14ac:dyDescent="0.35">
      <c r="A41" s="1" t="s">
        <v>49</v>
      </c>
      <c r="B41" s="2">
        <v>708</v>
      </c>
      <c r="C41" s="3">
        <v>12.51</v>
      </c>
      <c r="D41" s="4">
        <v>57</v>
      </c>
      <c r="E41" s="5" t="s">
        <v>5</v>
      </c>
    </row>
    <row r="42" spans="1:5" x14ac:dyDescent="0.35">
      <c r="A42" s="1" t="s">
        <v>50</v>
      </c>
      <c r="B42" s="2">
        <v>1215</v>
      </c>
      <c r="C42" s="3">
        <v>5.5</v>
      </c>
      <c r="D42" s="4">
        <v>221</v>
      </c>
      <c r="E42" s="5" t="s">
        <v>9</v>
      </c>
    </row>
    <row r="43" spans="1:5" x14ac:dyDescent="0.35">
      <c r="A43" s="1" t="s">
        <v>51</v>
      </c>
      <c r="B43" s="2">
        <v>1960</v>
      </c>
      <c r="C43" s="3">
        <v>3.73</v>
      </c>
      <c r="D43" s="4">
        <v>525</v>
      </c>
      <c r="E43" s="5" t="s">
        <v>11</v>
      </c>
    </row>
    <row r="44" spans="1:5" x14ac:dyDescent="0.35">
      <c r="A44" s="1" t="s">
        <v>52</v>
      </c>
      <c r="B44" s="2">
        <v>3273</v>
      </c>
      <c r="C44" s="3">
        <v>3.88</v>
      </c>
      <c r="D44" s="4">
        <v>844</v>
      </c>
      <c r="E44" s="5" t="s">
        <v>14</v>
      </c>
    </row>
    <row r="45" spans="1:5" x14ac:dyDescent="0.35">
      <c r="A45" s="1" t="s">
        <v>53</v>
      </c>
      <c r="B45" s="2">
        <v>3749</v>
      </c>
      <c r="C45" s="3">
        <v>6.92</v>
      </c>
      <c r="D45" s="4">
        <v>542</v>
      </c>
      <c r="E45" s="5" t="s">
        <v>20</v>
      </c>
    </row>
    <row r="46" spans="1:5" x14ac:dyDescent="0.35">
      <c r="A46" s="1" t="s">
        <v>54</v>
      </c>
      <c r="B46" s="2">
        <v>1146</v>
      </c>
      <c r="C46" s="3">
        <v>5.91</v>
      </c>
      <c r="D46" s="4">
        <v>194</v>
      </c>
      <c r="E46" s="5" t="s">
        <v>25</v>
      </c>
    </row>
    <row r="47" spans="1:5" x14ac:dyDescent="0.35">
      <c r="A47" s="1" t="s">
        <v>55</v>
      </c>
      <c r="B47" s="2">
        <v>596</v>
      </c>
      <c r="C47" s="3">
        <v>6.85</v>
      </c>
      <c r="D47" s="4">
        <v>87</v>
      </c>
      <c r="E47" s="5" t="s">
        <v>17</v>
      </c>
    </row>
    <row r="48" spans="1:5" x14ac:dyDescent="0.35">
      <c r="A48" s="1" t="s">
        <v>56</v>
      </c>
      <c r="B48" s="2">
        <v>893</v>
      </c>
      <c r="C48" s="3">
        <v>2.46</v>
      </c>
      <c r="D48" s="4">
        <v>363</v>
      </c>
      <c r="E48" s="5" t="s">
        <v>14</v>
      </c>
    </row>
    <row r="49" spans="1:5" x14ac:dyDescent="0.35">
      <c r="A49" s="1" t="s">
        <v>57</v>
      </c>
      <c r="B49" s="2">
        <v>1318</v>
      </c>
      <c r="C49" s="3">
        <v>6.29</v>
      </c>
      <c r="D49" s="4">
        <v>210</v>
      </c>
      <c r="E49" s="5" t="s">
        <v>11</v>
      </c>
    </row>
    <row r="50" spans="1:5" x14ac:dyDescent="0.35">
      <c r="A50" s="1" t="s">
        <v>58</v>
      </c>
      <c r="B50" s="2">
        <v>4164</v>
      </c>
      <c r="C50" s="3">
        <v>7.29</v>
      </c>
      <c r="D50" s="4">
        <v>571</v>
      </c>
      <c r="E50" s="5" t="s">
        <v>21</v>
      </c>
    </row>
    <row r="51" spans="1:5" x14ac:dyDescent="0.35">
      <c r="A51" s="1" t="s">
        <v>59</v>
      </c>
      <c r="B51" s="2">
        <v>2004</v>
      </c>
      <c r="C51" s="3">
        <v>7.08</v>
      </c>
      <c r="D51" s="4">
        <v>283</v>
      </c>
      <c r="E51" s="5" t="s">
        <v>60</v>
      </c>
    </row>
    <row r="52" spans="1:5" x14ac:dyDescent="0.35">
      <c r="A52" s="1" t="s">
        <v>61</v>
      </c>
      <c r="B52" s="2">
        <v>259</v>
      </c>
      <c r="C52" s="3">
        <v>4.2300000000000004</v>
      </c>
      <c r="D52" s="4">
        <v>61</v>
      </c>
      <c r="E52" s="5" t="s">
        <v>17</v>
      </c>
    </row>
    <row r="53" spans="1:5" x14ac:dyDescent="0.35">
      <c r="A53" s="1" t="s">
        <v>62</v>
      </c>
      <c r="B53" s="2">
        <v>2009</v>
      </c>
      <c r="C53" s="3">
        <v>8.4600000000000009</v>
      </c>
      <c r="D53" s="4">
        <v>237</v>
      </c>
      <c r="E53" s="5" t="s">
        <v>20</v>
      </c>
    </row>
    <row r="54" spans="1:5" x14ac:dyDescent="0.35">
      <c r="A54" s="1" t="s">
        <v>63</v>
      </c>
      <c r="B54" s="2">
        <v>3026</v>
      </c>
      <c r="C54" s="3">
        <v>2.11</v>
      </c>
      <c r="D54" s="4">
        <v>1434</v>
      </c>
      <c r="E54" s="5" t="s">
        <v>21</v>
      </c>
    </row>
    <row r="55" spans="1:5" x14ac:dyDescent="0.35">
      <c r="A55" s="1" t="s">
        <v>64</v>
      </c>
      <c r="B55" s="2">
        <v>3580</v>
      </c>
      <c r="C55" s="3">
        <v>9.85</v>
      </c>
      <c r="D55" s="4">
        <v>363</v>
      </c>
      <c r="E55" s="5" t="s">
        <v>5</v>
      </c>
    </row>
    <row r="56" spans="1:5" x14ac:dyDescent="0.35">
      <c r="A56" s="1" t="s">
        <v>65</v>
      </c>
      <c r="B56" s="2">
        <v>1862</v>
      </c>
      <c r="C56" s="3">
        <v>3.99</v>
      </c>
      <c r="D56" s="4">
        <v>467</v>
      </c>
      <c r="E56" s="5" t="s">
        <v>11</v>
      </c>
    </row>
    <row r="57" spans="1:5" x14ac:dyDescent="0.35">
      <c r="A57" s="1" t="s">
        <v>66</v>
      </c>
      <c r="B57" s="2">
        <v>1439</v>
      </c>
      <c r="C57" s="3">
        <v>3.07</v>
      </c>
      <c r="D57" s="4">
        <v>469</v>
      </c>
      <c r="E57" s="5" t="s">
        <v>14</v>
      </c>
    </row>
    <row r="58" spans="1:5" x14ac:dyDescent="0.35">
      <c r="A58" s="1" t="s">
        <v>67</v>
      </c>
      <c r="B58" s="2">
        <v>386</v>
      </c>
      <c r="C58" s="3">
        <v>5.79</v>
      </c>
      <c r="D58" s="4">
        <v>67</v>
      </c>
      <c r="E58" s="5" t="s">
        <v>20</v>
      </c>
    </row>
    <row r="59" spans="1:5" x14ac:dyDescent="0.35">
      <c r="A59" s="1" t="s">
        <v>68</v>
      </c>
      <c r="B59" s="2">
        <v>5257</v>
      </c>
      <c r="C59" s="3">
        <v>5.0599999999999996</v>
      </c>
      <c r="D59" s="4">
        <v>1039</v>
      </c>
      <c r="E59" s="5" t="s">
        <v>21</v>
      </c>
    </row>
    <row r="60" spans="1:5" x14ac:dyDescent="0.35">
      <c r="A60" s="1" t="s">
        <v>69</v>
      </c>
      <c r="B60" s="2">
        <v>918</v>
      </c>
      <c r="C60" s="3">
        <v>4</v>
      </c>
      <c r="D60" s="4">
        <v>230</v>
      </c>
      <c r="E60" s="5" t="s">
        <v>21</v>
      </c>
    </row>
    <row r="61" spans="1:5" x14ac:dyDescent="0.35">
      <c r="A61" s="1" t="s">
        <v>70</v>
      </c>
      <c r="B61" s="2">
        <v>4854</v>
      </c>
      <c r="C61" s="3">
        <v>9.9600000000000009</v>
      </c>
      <c r="D61" s="4">
        <v>487</v>
      </c>
      <c r="E61" s="5" t="s">
        <v>60</v>
      </c>
    </row>
    <row r="62" spans="1:5" x14ac:dyDescent="0.35">
      <c r="A62" s="1" t="s">
        <v>71</v>
      </c>
      <c r="B62" s="2">
        <v>805</v>
      </c>
      <c r="C62" s="3">
        <v>4.82</v>
      </c>
      <c r="D62" s="4">
        <v>167</v>
      </c>
      <c r="E62" s="5" t="s">
        <v>20</v>
      </c>
    </row>
    <row r="63" spans="1:5" x14ac:dyDescent="0.35">
      <c r="A63" s="1" t="s">
        <v>72</v>
      </c>
      <c r="B63" s="2">
        <v>133</v>
      </c>
      <c r="C63" s="3">
        <v>1.4</v>
      </c>
      <c r="D63" s="4">
        <v>95</v>
      </c>
      <c r="E63" s="5" t="s">
        <v>17</v>
      </c>
    </row>
    <row r="64" spans="1:5" x14ac:dyDescent="0.35">
      <c r="A64" s="1" t="s">
        <v>73</v>
      </c>
      <c r="B64" s="2">
        <v>958</v>
      </c>
      <c r="C64" s="3">
        <v>8.77</v>
      </c>
      <c r="D64" s="4">
        <v>109</v>
      </c>
      <c r="E64" s="5" t="s">
        <v>60</v>
      </c>
    </row>
    <row r="65" spans="1:5" x14ac:dyDescent="0.35">
      <c r="A65" s="1" t="s">
        <v>74</v>
      </c>
      <c r="B65" s="2">
        <v>4664</v>
      </c>
      <c r="C65" s="3">
        <v>5.65</v>
      </c>
      <c r="D65" s="4">
        <v>825</v>
      </c>
      <c r="E65" s="5" t="s">
        <v>21</v>
      </c>
    </row>
    <row r="66" spans="1:5" x14ac:dyDescent="0.35">
      <c r="A66" s="1" t="s">
        <v>75</v>
      </c>
      <c r="B66" s="2">
        <v>186</v>
      </c>
      <c r="C66" s="3">
        <v>3.3</v>
      </c>
      <c r="D66" s="4">
        <v>56</v>
      </c>
      <c r="E66" s="5" t="s">
        <v>9</v>
      </c>
    </row>
    <row r="67" spans="1:5" x14ac:dyDescent="0.35">
      <c r="A67" s="1" t="s">
        <v>76</v>
      </c>
      <c r="B67" s="2">
        <v>3251</v>
      </c>
      <c r="C67" s="3">
        <v>10.18</v>
      </c>
      <c r="D67" s="4">
        <v>319</v>
      </c>
      <c r="E67" s="5" t="s">
        <v>60</v>
      </c>
    </row>
    <row r="68" spans="1:5" x14ac:dyDescent="0.35">
      <c r="A68" s="1" t="s">
        <v>77</v>
      </c>
      <c r="B68" s="2">
        <v>2090</v>
      </c>
      <c r="C68" s="3">
        <v>9.74</v>
      </c>
      <c r="D68" s="4">
        <v>215</v>
      </c>
      <c r="E68" s="5" t="s">
        <v>25</v>
      </c>
    </row>
    <row r="69" spans="1:5" x14ac:dyDescent="0.35">
      <c r="A69" s="1" t="s">
        <v>78</v>
      </c>
      <c r="B69" s="2">
        <v>6711</v>
      </c>
      <c r="C69" s="3">
        <v>17.239999999999998</v>
      </c>
      <c r="D69" s="4">
        <v>389</v>
      </c>
      <c r="E69" s="5" t="s">
        <v>5</v>
      </c>
    </row>
    <row r="70" spans="1:5" x14ac:dyDescent="0.35">
      <c r="A70" s="1" t="s">
        <v>79</v>
      </c>
      <c r="B70" s="2">
        <v>421</v>
      </c>
      <c r="C70" s="3">
        <v>2.23</v>
      </c>
      <c r="D70" s="4">
        <v>189</v>
      </c>
      <c r="E70" s="5" t="s">
        <v>17</v>
      </c>
    </row>
    <row r="71" spans="1:5" x14ac:dyDescent="0.35">
      <c r="A71" s="1" t="s">
        <v>80</v>
      </c>
      <c r="B71" s="2">
        <v>2281</v>
      </c>
      <c r="C71" s="3">
        <v>7.75</v>
      </c>
      <c r="D71" s="4">
        <v>294</v>
      </c>
      <c r="E71" s="5" t="s">
        <v>14</v>
      </c>
    </row>
    <row r="72" spans="1:5" x14ac:dyDescent="0.35">
      <c r="A72" s="1" t="s">
        <v>81</v>
      </c>
      <c r="B72" s="2">
        <v>773</v>
      </c>
      <c r="C72" s="3">
        <v>2.19</v>
      </c>
      <c r="D72" s="4">
        <v>353</v>
      </c>
      <c r="E72" s="5" t="s">
        <v>11</v>
      </c>
    </row>
    <row r="73" spans="1:5" x14ac:dyDescent="0.35">
      <c r="A73" s="1" t="s">
        <v>82</v>
      </c>
      <c r="B73" s="2">
        <v>2944</v>
      </c>
      <c r="C73" s="3">
        <v>3.21</v>
      </c>
      <c r="D73" s="4">
        <v>917</v>
      </c>
      <c r="E73" s="5" t="s">
        <v>17</v>
      </c>
    </row>
    <row r="74" spans="1:5" x14ac:dyDescent="0.35">
      <c r="A74" s="1" t="s">
        <v>83</v>
      </c>
      <c r="B74" s="2">
        <v>782</v>
      </c>
      <c r="C74" s="3">
        <v>7.05</v>
      </c>
      <c r="D74" s="4">
        <v>111</v>
      </c>
      <c r="E74" s="5" t="s">
        <v>84</v>
      </c>
    </row>
    <row r="75" spans="1:5" x14ac:dyDescent="0.35">
      <c r="A75" s="1" t="s">
        <v>85</v>
      </c>
      <c r="B75" s="2">
        <v>971</v>
      </c>
      <c r="C75" s="3">
        <v>3.52</v>
      </c>
      <c r="D75" s="4">
        <v>276</v>
      </c>
      <c r="E75" s="5" t="s">
        <v>11</v>
      </c>
    </row>
    <row r="76" spans="1:5" x14ac:dyDescent="0.35">
      <c r="A76" s="1" t="s">
        <v>86</v>
      </c>
      <c r="B76" s="2">
        <v>1105</v>
      </c>
      <c r="C76" s="3">
        <v>3.34</v>
      </c>
      <c r="D76" s="4">
        <v>331</v>
      </c>
      <c r="E76" s="5" t="s">
        <v>14</v>
      </c>
    </row>
    <row r="77" spans="1:5" x14ac:dyDescent="0.35">
      <c r="A77" s="1" t="s">
        <v>87</v>
      </c>
      <c r="B77" s="2">
        <v>1328</v>
      </c>
      <c r="C77" s="3">
        <v>6.28</v>
      </c>
      <c r="D77" s="4">
        <v>211</v>
      </c>
      <c r="E77" s="5" t="s">
        <v>60</v>
      </c>
    </row>
    <row r="78" spans="1:5" x14ac:dyDescent="0.35">
      <c r="A78" s="1" t="s">
        <v>88</v>
      </c>
      <c r="B78" s="2">
        <v>1457</v>
      </c>
      <c r="C78" s="3">
        <v>3.53</v>
      </c>
      <c r="D78" s="4">
        <v>413</v>
      </c>
      <c r="E78" s="5" t="s">
        <v>5</v>
      </c>
    </row>
    <row r="79" spans="1:5" x14ac:dyDescent="0.35">
      <c r="A79" s="1" t="s">
        <v>89</v>
      </c>
      <c r="B79" s="2">
        <v>904</v>
      </c>
      <c r="C79" s="3">
        <v>2.3199999999999998</v>
      </c>
      <c r="D79" s="4">
        <v>390</v>
      </c>
      <c r="E79" s="5" t="s">
        <v>11</v>
      </c>
    </row>
    <row r="80" spans="1:5" x14ac:dyDescent="0.35">
      <c r="A80" s="1" t="s">
        <v>90</v>
      </c>
      <c r="B80" s="2">
        <v>1244</v>
      </c>
      <c r="C80" s="3">
        <v>2.86</v>
      </c>
      <c r="D80" s="4">
        <v>435</v>
      </c>
      <c r="E80" s="5" t="s">
        <v>25</v>
      </c>
    </row>
    <row r="81" spans="1:5" x14ac:dyDescent="0.35">
      <c r="A81" s="1" t="s">
        <v>91</v>
      </c>
      <c r="B81" s="2">
        <v>885</v>
      </c>
      <c r="C81" s="3">
        <v>7.27</v>
      </c>
      <c r="D81" s="4">
        <v>122</v>
      </c>
      <c r="E81" s="5" t="s">
        <v>60</v>
      </c>
    </row>
    <row r="82" spans="1:5" x14ac:dyDescent="0.35">
      <c r="A82" s="1" t="s">
        <v>92</v>
      </c>
      <c r="B82" s="2">
        <v>3212</v>
      </c>
      <c r="C82" s="3">
        <v>3.26</v>
      </c>
      <c r="D82" s="4">
        <v>985</v>
      </c>
      <c r="E82" s="5" t="s">
        <v>11</v>
      </c>
    </row>
    <row r="83" spans="1:5" x14ac:dyDescent="0.35">
      <c r="A83" s="1" t="s">
        <v>93</v>
      </c>
      <c r="B83" s="2">
        <v>548</v>
      </c>
      <c r="C83" s="3">
        <v>1.66</v>
      </c>
      <c r="D83" s="4">
        <v>330</v>
      </c>
      <c r="E83" s="5" t="s">
        <v>14</v>
      </c>
    </row>
    <row r="84" spans="1:5" x14ac:dyDescent="0.35">
      <c r="A84" s="1" t="s">
        <v>94</v>
      </c>
      <c r="B84" s="2">
        <v>1866</v>
      </c>
      <c r="C84" s="3">
        <v>5.7</v>
      </c>
      <c r="D84" s="4">
        <v>327</v>
      </c>
      <c r="E84" s="5" t="s">
        <v>14</v>
      </c>
    </row>
    <row r="85" spans="1:5" x14ac:dyDescent="0.35">
      <c r="A85" s="1" t="s">
        <v>95</v>
      </c>
      <c r="B85" s="2">
        <v>5242</v>
      </c>
      <c r="C85" s="3">
        <v>4.91</v>
      </c>
      <c r="D85" s="4">
        <v>1068</v>
      </c>
      <c r="E85" s="5" t="s">
        <v>84</v>
      </c>
    </row>
    <row r="86" spans="1:5" x14ac:dyDescent="0.35">
      <c r="A86" s="1" t="s">
        <v>96</v>
      </c>
      <c r="B86" s="2">
        <v>398</v>
      </c>
      <c r="C86" s="3">
        <v>0.32</v>
      </c>
      <c r="D86" s="4">
        <v>1244</v>
      </c>
      <c r="E86" s="5" t="s">
        <v>20</v>
      </c>
    </row>
    <row r="87" spans="1:5" x14ac:dyDescent="0.35">
      <c r="A87" s="1" t="s">
        <v>97</v>
      </c>
      <c r="B87" s="2">
        <v>2559</v>
      </c>
      <c r="C87" s="3">
        <v>18.11</v>
      </c>
      <c r="D87" s="4">
        <v>141</v>
      </c>
      <c r="E87" s="5" t="s">
        <v>60</v>
      </c>
    </row>
    <row r="88" spans="1:5" x14ac:dyDescent="0.35">
      <c r="A88" s="1" t="s">
        <v>98</v>
      </c>
      <c r="B88" s="2">
        <v>318</v>
      </c>
      <c r="C88" s="3">
        <v>2.68</v>
      </c>
      <c r="D88" s="4">
        <v>119</v>
      </c>
      <c r="E88" s="5" t="s">
        <v>9</v>
      </c>
    </row>
    <row r="89" spans="1:5" x14ac:dyDescent="0.35">
      <c r="A89" s="1" t="s">
        <v>99</v>
      </c>
      <c r="B89" s="2">
        <v>1820</v>
      </c>
      <c r="C89" s="3">
        <v>2.4300000000000002</v>
      </c>
      <c r="D89" s="4">
        <v>749</v>
      </c>
      <c r="E89" s="5" t="s">
        <v>21</v>
      </c>
    </row>
    <row r="90" spans="1:5" x14ac:dyDescent="0.35">
      <c r="A90" s="1" t="s">
        <v>100</v>
      </c>
      <c r="B90" s="2">
        <v>754</v>
      </c>
      <c r="C90" s="3">
        <v>4.3600000000000003</v>
      </c>
      <c r="D90" s="4">
        <v>173</v>
      </c>
      <c r="E90" s="5" t="s">
        <v>7</v>
      </c>
    </row>
    <row r="91" spans="1:5" x14ac:dyDescent="0.35">
      <c r="A91" s="1" t="s">
        <v>101</v>
      </c>
      <c r="B91" s="2">
        <v>3103</v>
      </c>
      <c r="C91" s="3">
        <v>6.71</v>
      </c>
      <c r="D91" s="4">
        <v>462</v>
      </c>
      <c r="E91" s="5" t="s">
        <v>20</v>
      </c>
    </row>
    <row r="92" spans="1:5" x14ac:dyDescent="0.35">
      <c r="A92" s="1" t="s">
        <v>102</v>
      </c>
      <c r="B92" s="2">
        <v>1592</v>
      </c>
      <c r="C92" s="3">
        <v>4.08</v>
      </c>
      <c r="D92" s="4">
        <v>390</v>
      </c>
      <c r="E92" s="5" t="s">
        <v>20</v>
      </c>
    </row>
    <row r="93" spans="1:5" x14ac:dyDescent="0.35">
      <c r="A93" s="1" t="s">
        <v>103</v>
      </c>
      <c r="B93" s="2">
        <v>4126</v>
      </c>
      <c r="C93" s="3">
        <v>8.89</v>
      </c>
      <c r="D93" s="4">
        <v>464</v>
      </c>
      <c r="E93" s="5" t="s">
        <v>7</v>
      </c>
    </row>
    <row r="94" spans="1:5" x14ac:dyDescent="0.35">
      <c r="A94" s="1" t="s">
        <v>104</v>
      </c>
      <c r="B94" s="2">
        <v>1586</v>
      </c>
      <c r="C94" s="3">
        <v>4.8899999999999997</v>
      </c>
      <c r="D94" s="4">
        <v>324</v>
      </c>
      <c r="E94" s="5" t="s">
        <v>21</v>
      </c>
    </row>
    <row r="95" spans="1:5" x14ac:dyDescent="0.35">
      <c r="A95" s="1" t="s">
        <v>105</v>
      </c>
      <c r="B95" s="2">
        <v>5618</v>
      </c>
      <c r="C95" s="3">
        <v>11.89</v>
      </c>
      <c r="D95" s="4">
        <v>472</v>
      </c>
      <c r="E95" s="5" t="s">
        <v>5</v>
      </c>
    </row>
    <row r="96" spans="1:5" x14ac:dyDescent="0.35">
      <c r="A96" s="1" t="s">
        <v>60</v>
      </c>
      <c r="B96" s="2">
        <v>3207</v>
      </c>
      <c r="C96" s="3">
        <v>14.49</v>
      </c>
      <c r="D96" s="4">
        <v>221</v>
      </c>
      <c r="E96" s="5" t="s">
        <v>60</v>
      </c>
    </row>
    <row r="97" spans="1:5" x14ac:dyDescent="0.35">
      <c r="A97" s="1" t="s">
        <v>106</v>
      </c>
      <c r="B97" s="2">
        <v>1321</v>
      </c>
      <c r="C97" s="3">
        <v>6.39</v>
      </c>
      <c r="D97" s="4">
        <v>207</v>
      </c>
      <c r="E97" s="5" t="s">
        <v>20</v>
      </c>
    </row>
    <row r="98" spans="1:5" x14ac:dyDescent="0.35">
      <c r="A98" s="1" t="s">
        <v>107</v>
      </c>
      <c r="B98" s="2">
        <v>446</v>
      </c>
      <c r="C98" s="3">
        <v>1.1499999999999999</v>
      </c>
      <c r="D98" s="4">
        <v>388</v>
      </c>
      <c r="E98" s="5" t="s">
        <v>25</v>
      </c>
    </row>
    <row r="99" spans="1:5" x14ac:dyDescent="0.35">
      <c r="A99" s="1" t="s">
        <v>108</v>
      </c>
      <c r="B99" s="2">
        <v>2541</v>
      </c>
      <c r="C99" s="3">
        <v>12.67</v>
      </c>
      <c r="D99" s="4">
        <v>201</v>
      </c>
      <c r="E99" s="5" t="s">
        <v>20</v>
      </c>
    </row>
    <row r="100" spans="1:5" x14ac:dyDescent="0.35">
      <c r="A100" s="1" t="s">
        <v>11</v>
      </c>
      <c r="B100" s="2">
        <v>8341</v>
      </c>
      <c r="C100" s="3">
        <v>11.33</v>
      </c>
      <c r="D100" s="4">
        <v>736</v>
      </c>
      <c r="E100" s="5" t="s">
        <v>11</v>
      </c>
    </row>
    <row r="101" spans="1:5" x14ac:dyDescent="0.35">
      <c r="A101" s="1" t="s">
        <v>109</v>
      </c>
      <c r="B101" s="2">
        <v>2123</v>
      </c>
      <c r="C101" s="3">
        <v>13.76</v>
      </c>
      <c r="D101" s="4">
        <v>154</v>
      </c>
      <c r="E101" s="5" t="s">
        <v>20</v>
      </c>
    </row>
    <row r="102" spans="1:5" x14ac:dyDescent="0.35">
      <c r="A102" s="1" t="s">
        <v>110</v>
      </c>
      <c r="B102" s="2">
        <v>743</v>
      </c>
      <c r="C102" s="3">
        <v>3.75</v>
      </c>
      <c r="D102" s="4">
        <v>198</v>
      </c>
      <c r="E102" s="5" t="s">
        <v>25</v>
      </c>
    </row>
    <row r="103" spans="1:5" x14ac:dyDescent="0.35">
      <c r="A103" s="1" t="s">
        <v>111</v>
      </c>
      <c r="B103" s="2">
        <v>137</v>
      </c>
      <c r="C103" s="3">
        <v>2.5499999999999998</v>
      </c>
      <c r="D103" s="4">
        <v>54</v>
      </c>
      <c r="E103" s="5" t="s">
        <v>17</v>
      </c>
    </row>
    <row r="104" spans="1:5" x14ac:dyDescent="0.35">
      <c r="A104" s="1" t="s">
        <v>112</v>
      </c>
      <c r="B104" s="2">
        <v>2177</v>
      </c>
      <c r="C104" s="3">
        <v>5.15</v>
      </c>
      <c r="D104" s="4">
        <v>423</v>
      </c>
      <c r="E104" s="5" t="s">
        <v>17</v>
      </c>
    </row>
    <row r="105" spans="1:5" x14ac:dyDescent="0.35">
      <c r="A105" s="1" t="s">
        <v>113</v>
      </c>
      <c r="B105" s="2">
        <v>3628</v>
      </c>
      <c r="C105" s="3">
        <v>11.01</v>
      </c>
      <c r="D105" s="4">
        <v>330</v>
      </c>
      <c r="E105" s="5" t="s">
        <v>84</v>
      </c>
    </row>
    <row r="106" spans="1:5" x14ac:dyDescent="0.35">
      <c r="A106" s="1" t="s">
        <v>114</v>
      </c>
      <c r="B106" s="2">
        <v>1963</v>
      </c>
      <c r="C106" s="3">
        <v>3.48</v>
      </c>
      <c r="D106" s="4">
        <v>564</v>
      </c>
      <c r="E106" s="5" t="s">
        <v>21</v>
      </c>
    </row>
    <row r="107" spans="1:5" x14ac:dyDescent="0.35">
      <c r="A107" s="1" t="s">
        <v>115</v>
      </c>
      <c r="B107" s="2">
        <v>303</v>
      </c>
      <c r="C107" s="3">
        <v>5.55</v>
      </c>
      <c r="D107" s="4">
        <v>55</v>
      </c>
      <c r="E107" s="5" t="s">
        <v>17</v>
      </c>
    </row>
    <row r="108" spans="1:5" x14ac:dyDescent="0.35">
      <c r="A108" s="1" t="s">
        <v>116</v>
      </c>
      <c r="B108" s="2">
        <v>2654</v>
      </c>
      <c r="C108" s="3">
        <v>4.2699999999999996</v>
      </c>
      <c r="D108" s="4">
        <v>622</v>
      </c>
      <c r="E108" s="5" t="s">
        <v>11</v>
      </c>
    </row>
    <row r="109" spans="1:5" x14ac:dyDescent="0.35">
      <c r="A109" s="1" t="s">
        <v>117</v>
      </c>
      <c r="B109" s="2">
        <v>241</v>
      </c>
      <c r="C109" s="3">
        <v>2.71</v>
      </c>
      <c r="D109" s="4">
        <v>89</v>
      </c>
      <c r="E109" s="5" t="s">
        <v>20</v>
      </c>
    </row>
    <row r="110" spans="1:5" x14ac:dyDescent="0.35">
      <c r="A110" s="1" t="s">
        <v>118</v>
      </c>
      <c r="B110" s="2">
        <v>4659</v>
      </c>
      <c r="C110" s="3">
        <v>4.87</v>
      </c>
      <c r="D110" s="4">
        <v>957</v>
      </c>
      <c r="E110" s="5" t="s">
        <v>21</v>
      </c>
    </row>
    <row r="111" spans="1:5" x14ac:dyDescent="0.35">
      <c r="A111" s="1" t="s">
        <v>119</v>
      </c>
      <c r="B111" s="2">
        <v>5589</v>
      </c>
      <c r="C111" s="3">
        <v>6.39</v>
      </c>
      <c r="D111" s="4">
        <v>875</v>
      </c>
      <c r="E111" s="5" t="s">
        <v>25</v>
      </c>
    </row>
    <row r="112" spans="1:5" x14ac:dyDescent="0.35">
      <c r="A112" s="1" t="s">
        <v>120</v>
      </c>
      <c r="B112" s="2">
        <v>3165</v>
      </c>
      <c r="C112" s="3">
        <v>13.5</v>
      </c>
      <c r="D112" s="4">
        <v>234</v>
      </c>
      <c r="E112" s="5" t="s">
        <v>9</v>
      </c>
    </row>
    <row r="113" spans="1:5" x14ac:dyDescent="0.35">
      <c r="A113" s="1" t="s">
        <v>121</v>
      </c>
      <c r="B113" s="2">
        <v>1931</v>
      </c>
      <c r="C113" s="3">
        <v>21.56</v>
      </c>
      <c r="D113" s="4">
        <v>90</v>
      </c>
      <c r="E113" s="5" t="s">
        <v>60</v>
      </c>
    </row>
    <row r="114" spans="1:5" x14ac:dyDescent="0.35">
      <c r="A114" s="1" t="s">
        <v>122</v>
      </c>
      <c r="B114" s="2">
        <v>10025</v>
      </c>
      <c r="C114" s="3">
        <v>18.79</v>
      </c>
      <c r="D114" s="4">
        <v>534</v>
      </c>
      <c r="E114" s="5" t="s">
        <v>84</v>
      </c>
    </row>
    <row r="115" spans="1:5" x14ac:dyDescent="0.35">
      <c r="A115" s="1" t="s">
        <v>123</v>
      </c>
      <c r="B115" s="2">
        <v>413</v>
      </c>
      <c r="C115" s="3">
        <v>3.93</v>
      </c>
      <c r="D115" s="4">
        <v>105</v>
      </c>
      <c r="E115" s="5" t="s">
        <v>17</v>
      </c>
    </row>
    <row r="116" spans="1:5" x14ac:dyDescent="0.35">
      <c r="A116" s="1" t="s">
        <v>124</v>
      </c>
      <c r="B116" s="2">
        <v>853</v>
      </c>
      <c r="C116" s="3">
        <v>3.81</v>
      </c>
      <c r="D116" s="4">
        <v>224</v>
      </c>
      <c r="E116" s="5" t="s">
        <v>7</v>
      </c>
    </row>
    <row r="117" spans="1:5" x14ac:dyDescent="0.35">
      <c r="A117" s="1" t="s">
        <v>125</v>
      </c>
      <c r="B117" s="2">
        <v>4012</v>
      </c>
      <c r="C117" s="3">
        <v>6.6</v>
      </c>
      <c r="D117" s="4">
        <v>608</v>
      </c>
      <c r="E117" s="5" t="s">
        <v>11</v>
      </c>
    </row>
    <row r="118" spans="1:5" x14ac:dyDescent="0.35">
      <c r="A118" s="1" t="s">
        <v>126</v>
      </c>
      <c r="B118" s="2">
        <v>3590</v>
      </c>
      <c r="C118" s="3">
        <v>7.02</v>
      </c>
      <c r="D118" s="4">
        <v>511</v>
      </c>
      <c r="E118" s="5" t="s">
        <v>5</v>
      </c>
    </row>
    <row r="119" spans="1:5" x14ac:dyDescent="0.35">
      <c r="A119" s="1" t="s">
        <v>127</v>
      </c>
      <c r="B119" s="2">
        <v>1010</v>
      </c>
      <c r="C119" s="3">
        <v>5.52</v>
      </c>
      <c r="D119" s="4">
        <v>183</v>
      </c>
      <c r="E119" s="5" t="s">
        <v>9</v>
      </c>
    </row>
    <row r="120" spans="1:5" x14ac:dyDescent="0.35">
      <c r="A120" s="1" t="s">
        <v>128</v>
      </c>
      <c r="B120" s="2">
        <v>956</v>
      </c>
      <c r="C120" s="3">
        <v>3.16</v>
      </c>
      <c r="D120" s="4">
        <v>303</v>
      </c>
      <c r="E120" s="5" t="s">
        <v>17</v>
      </c>
    </row>
    <row r="121" spans="1:5" x14ac:dyDescent="0.35">
      <c r="A121" s="1" t="s">
        <v>129</v>
      </c>
      <c r="B121" s="2">
        <v>1310</v>
      </c>
      <c r="C121" s="3">
        <v>3.1</v>
      </c>
      <c r="D121" s="4">
        <v>423</v>
      </c>
      <c r="E121" s="5" t="s">
        <v>84</v>
      </c>
    </row>
    <row r="122" spans="1:5" x14ac:dyDescent="0.35">
      <c r="A122" s="1" t="s">
        <v>130</v>
      </c>
      <c r="B122" s="2">
        <v>747</v>
      </c>
      <c r="C122" s="3">
        <v>2.46</v>
      </c>
      <c r="D122" s="4">
        <v>304</v>
      </c>
      <c r="E122" s="5" t="s">
        <v>60</v>
      </c>
    </row>
    <row r="123" spans="1:5" x14ac:dyDescent="0.35">
      <c r="A123" s="1" t="s">
        <v>131</v>
      </c>
      <c r="B123" s="2">
        <v>2803</v>
      </c>
      <c r="C123" s="3">
        <v>18.649999999999999</v>
      </c>
      <c r="D123" s="4">
        <v>150</v>
      </c>
      <c r="E123" s="5" t="s">
        <v>7</v>
      </c>
    </row>
    <row r="124" spans="1:5" x14ac:dyDescent="0.35">
      <c r="A124" s="1" t="s">
        <v>9</v>
      </c>
      <c r="B124" s="2">
        <v>6980</v>
      </c>
      <c r="C124" s="3">
        <v>12.34</v>
      </c>
      <c r="D124" s="4">
        <v>566</v>
      </c>
      <c r="E124" s="5" t="s">
        <v>9</v>
      </c>
    </row>
    <row r="125" spans="1:5" x14ac:dyDescent="0.35">
      <c r="A125" s="1" t="s">
        <v>132</v>
      </c>
      <c r="B125" s="2">
        <v>8178</v>
      </c>
      <c r="C125" s="3">
        <v>5.38</v>
      </c>
      <c r="D125" s="4">
        <v>1520</v>
      </c>
      <c r="E125" s="5" t="s">
        <v>21</v>
      </c>
    </row>
    <row r="126" spans="1:5" x14ac:dyDescent="0.35">
      <c r="A126" s="1" t="s">
        <v>133</v>
      </c>
      <c r="B126" s="2">
        <v>4228</v>
      </c>
      <c r="C126" s="3">
        <v>3.3</v>
      </c>
      <c r="D126" s="4">
        <v>1281</v>
      </c>
      <c r="E126" s="5" t="s">
        <v>11</v>
      </c>
    </row>
    <row r="127" spans="1:5" x14ac:dyDescent="0.35">
      <c r="A127" s="1" t="s">
        <v>134</v>
      </c>
      <c r="B127" s="2">
        <v>3466</v>
      </c>
      <c r="C127" s="3">
        <v>3.33</v>
      </c>
      <c r="D127" s="4">
        <v>1041</v>
      </c>
      <c r="E127" s="5" t="s">
        <v>21</v>
      </c>
    </row>
    <row r="128" spans="1:5" x14ac:dyDescent="0.35">
      <c r="A128" s="1" t="s">
        <v>135</v>
      </c>
      <c r="B128" s="2">
        <v>2367</v>
      </c>
      <c r="C128" s="3">
        <v>6.15</v>
      </c>
      <c r="D128" s="4">
        <v>385</v>
      </c>
      <c r="E128" s="5" t="s">
        <v>14</v>
      </c>
    </row>
    <row r="129" spans="1:5" x14ac:dyDescent="0.35">
      <c r="A129" s="1" t="s">
        <v>136</v>
      </c>
      <c r="B129" s="2">
        <v>499</v>
      </c>
      <c r="C129" s="3">
        <v>5.45</v>
      </c>
      <c r="D129" s="4">
        <v>92</v>
      </c>
      <c r="E129" s="5" t="s">
        <v>17</v>
      </c>
    </row>
    <row r="130" spans="1:5" x14ac:dyDescent="0.35">
      <c r="A130" s="1" t="s">
        <v>137</v>
      </c>
      <c r="B130" s="2">
        <v>7437</v>
      </c>
      <c r="C130" s="3">
        <v>7.16</v>
      </c>
      <c r="D130" s="4">
        <v>1039</v>
      </c>
      <c r="E130" s="5" t="s">
        <v>5</v>
      </c>
    </row>
    <row r="131" spans="1:5" x14ac:dyDescent="0.35">
      <c r="A131" s="1" t="s">
        <v>138</v>
      </c>
      <c r="B131" s="2">
        <v>482</v>
      </c>
      <c r="C131" s="3">
        <v>3.38</v>
      </c>
      <c r="D131" s="4">
        <v>143</v>
      </c>
      <c r="E131" s="5" t="s">
        <v>17</v>
      </c>
    </row>
    <row r="132" spans="1:5" x14ac:dyDescent="0.35">
      <c r="A132" s="1" t="s">
        <v>139</v>
      </c>
      <c r="B132" s="2">
        <v>570</v>
      </c>
      <c r="C132" s="3">
        <v>8.2100000000000009</v>
      </c>
      <c r="D132" s="4">
        <v>69</v>
      </c>
      <c r="E132" s="5" t="s">
        <v>60</v>
      </c>
    </row>
    <row r="133" spans="1:5" x14ac:dyDescent="0.35">
      <c r="A133" s="1" t="s">
        <v>140</v>
      </c>
      <c r="B133" s="2">
        <v>2441</v>
      </c>
      <c r="C133" s="3">
        <v>9.41</v>
      </c>
      <c r="D133" s="4">
        <v>259</v>
      </c>
      <c r="E133" s="5" t="s">
        <v>25</v>
      </c>
    </row>
    <row r="134" spans="1:5" x14ac:dyDescent="0.35">
      <c r="A134" s="1" t="s">
        <v>141</v>
      </c>
      <c r="B134" s="2">
        <v>1924</v>
      </c>
      <c r="C134" s="3">
        <v>3.25</v>
      </c>
      <c r="D134" s="4">
        <v>592</v>
      </c>
      <c r="E134" s="5" t="s">
        <v>14</v>
      </c>
    </row>
    <row r="135" spans="1:5" x14ac:dyDescent="0.35">
      <c r="A135" s="1" t="s">
        <v>142</v>
      </c>
      <c r="B135" s="2">
        <v>1020</v>
      </c>
      <c r="C135" s="3">
        <v>5.03</v>
      </c>
      <c r="D135" s="4">
        <v>203</v>
      </c>
      <c r="E135" s="5" t="s">
        <v>84</v>
      </c>
    </row>
    <row r="136" spans="1:5" x14ac:dyDescent="0.35">
      <c r="A136" s="1" t="s">
        <v>143</v>
      </c>
      <c r="B136" s="2">
        <v>3880</v>
      </c>
      <c r="C136" s="3">
        <v>4.29</v>
      </c>
      <c r="D136" s="4">
        <v>904</v>
      </c>
      <c r="E136" s="5" t="s">
        <v>21</v>
      </c>
    </row>
    <row r="137" spans="1:5" x14ac:dyDescent="0.35">
      <c r="A137" s="1" t="s">
        <v>144</v>
      </c>
      <c r="B137" s="2">
        <v>1350</v>
      </c>
      <c r="C137" s="3">
        <v>5.37</v>
      </c>
      <c r="D137" s="4">
        <v>251</v>
      </c>
      <c r="E137" s="5" t="s">
        <v>9</v>
      </c>
    </row>
    <row r="138" spans="1:5" x14ac:dyDescent="0.35">
      <c r="A138" s="1" t="s">
        <v>145</v>
      </c>
      <c r="B138" s="2">
        <v>8191</v>
      </c>
      <c r="C138" s="3">
        <v>8.36</v>
      </c>
      <c r="D138" s="4">
        <v>980</v>
      </c>
      <c r="E138" s="5" t="s">
        <v>21</v>
      </c>
    </row>
    <row r="139" spans="1:5" x14ac:dyDescent="0.35">
      <c r="A139" s="1" t="s">
        <v>146</v>
      </c>
      <c r="B139" s="2">
        <v>2157</v>
      </c>
      <c r="C139" s="3">
        <v>5.35</v>
      </c>
      <c r="D139" s="4">
        <v>403</v>
      </c>
      <c r="E139" s="5" t="s">
        <v>14</v>
      </c>
    </row>
    <row r="140" spans="1:5" x14ac:dyDescent="0.35">
      <c r="A140" s="1" t="s">
        <v>147</v>
      </c>
      <c r="B140" s="2">
        <v>907</v>
      </c>
      <c r="C140" s="3">
        <v>4.38</v>
      </c>
      <c r="D140" s="4">
        <v>207</v>
      </c>
      <c r="E140" s="5" t="s">
        <v>60</v>
      </c>
    </row>
    <row r="141" spans="1:5" x14ac:dyDescent="0.35">
      <c r="A141" s="1" t="s">
        <v>148</v>
      </c>
      <c r="B141" s="2">
        <v>12326</v>
      </c>
      <c r="C141" s="3">
        <v>12.85</v>
      </c>
      <c r="D141" s="4">
        <v>959</v>
      </c>
      <c r="E141" s="5" t="s">
        <v>7</v>
      </c>
    </row>
    <row r="142" spans="1:5" x14ac:dyDescent="0.35">
      <c r="A142" s="1" t="s">
        <v>149</v>
      </c>
      <c r="B142" s="2">
        <v>370</v>
      </c>
      <c r="C142" s="3">
        <v>4.62</v>
      </c>
      <c r="D142" s="4">
        <v>80</v>
      </c>
      <c r="E142" s="5" t="s">
        <v>84</v>
      </c>
    </row>
    <row r="143" spans="1:5" x14ac:dyDescent="0.35">
      <c r="A143" s="1" t="s">
        <v>150</v>
      </c>
      <c r="B143" s="2">
        <v>2391</v>
      </c>
      <c r="C143" s="3">
        <v>4.7300000000000004</v>
      </c>
      <c r="D143" s="4">
        <v>505</v>
      </c>
      <c r="E143" s="5" t="s">
        <v>11</v>
      </c>
    </row>
    <row r="144" spans="1:5" x14ac:dyDescent="0.35">
      <c r="A144" s="1" t="s">
        <v>151</v>
      </c>
      <c r="B144" s="2">
        <v>7979</v>
      </c>
      <c r="C144" s="3">
        <v>9.4700000000000006</v>
      </c>
      <c r="D144" s="4">
        <v>843</v>
      </c>
      <c r="E144" s="5" t="s">
        <v>25</v>
      </c>
    </row>
    <row r="145" spans="1:5" x14ac:dyDescent="0.35">
      <c r="A145" s="1" t="s">
        <v>152</v>
      </c>
      <c r="B145" s="2">
        <v>1219</v>
      </c>
      <c r="C145" s="3">
        <v>5.81</v>
      </c>
      <c r="D145" s="4">
        <v>210</v>
      </c>
      <c r="E145" s="5" t="s">
        <v>7</v>
      </c>
    </row>
    <row r="146" spans="1:5" x14ac:dyDescent="0.35">
      <c r="A146" s="1" t="s">
        <v>153</v>
      </c>
      <c r="B146" s="2">
        <v>962</v>
      </c>
      <c r="C146" s="3">
        <v>3.1</v>
      </c>
      <c r="D146" s="4">
        <v>310</v>
      </c>
      <c r="E146" s="5" t="s">
        <v>20</v>
      </c>
    </row>
    <row r="147" spans="1:5" x14ac:dyDescent="0.35">
      <c r="A147" s="1" t="s">
        <v>154</v>
      </c>
      <c r="B147" s="2">
        <v>2017</v>
      </c>
      <c r="C147" s="3">
        <v>3.89</v>
      </c>
      <c r="D147" s="4">
        <v>519</v>
      </c>
      <c r="E147" s="5" t="s">
        <v>21</v>
      </c>
    </row>
    <row r="148" spans="1:5" x14ac:dyDescent="0.35">
      <c r="A148" s="1" t="s">
        <v>155</v>
      </c>
      <c r="B148" s="2">
        <v>1056</v>
      </c>
      <c r="C148" s="3">
        <v>7.87</v>
      </c>
      <c r="D148" s="4">
        <v>134</v>
      </c>
      <c r="E148" s="5" t="s">
        <v>17</v>
      </c>
    </row>
    <row r="149" spans="1:5" x14ac:dyDescent="0.35">
      <c r="A149" s="1" t="s">
        <v>84</v>
      </c>
      <c r="B149" s="2">
        <v>11960</v>
      </c>
      <c r="C149" s="3">
        <v>16.03</v>
      </c>
      <c r="D149" s="4">
        <v>746</v>
      </c>
      <c r="E149" s="5" t="s">
        <v>84</v>
      </c>
    </row>
    <row r="150" spans="1:5" x14ac:dyDescent="0.35">
      <c r="A150" s="1" t="s">
        <v>156</v>
      </c>
      <c r="B150" s="2">
        <v>728</v>
      </c>
      <c r="C150" s="3">
        <v>3.93</v>
      </c>
      <c r="D150" s="4">
        <v>185</v>
      </c>
      <c r="E150" s="5" t="s">
        <v>20</v>
      </c>
    </row>
    <row r="151" spans="1:5" x14ac:dyDescent="0.35">
      <c r="A151" s="1" t="s">
        <v>157</v>
      </c>
      <c r="B151" s="2">
        <v>1454</v>
      </c>
      <c r="C151" s="3">
        <v>4.75</v>
      </c>
      <c r="D151" s="4">
        <v>306</v>
      </c>
      <c r="E151" s="5" t="s">
        <v>17</v>
      </c>
    </row>
    <row r="152" spans="1:5" x14ac:dyDescent="0.35">
      <c r="A152" s="1" t="s">
        <v>158</v>
      </c>
      <c r="B152" s="2">
        <v>7812</v>
      </c>
      <c r="C152" s="3">
        <v>11.84</v>
      </c>
      <c r="D152" s="4">
        <v>660</v>
      </c>
      <c r="E152" s="5" t="s">
        <v>7</v>
      </c>
    </row>
    <row r="153" spans="1:5" x14ac:dyDescent="0.35">
      <c r="A153" s="1" t="s">
        <v>159</v>
      </c>
      <c r="B153" s="2">
        <v>810</v>
      </c>
      <c r="C153" s="3">
        <v>4.49</v>
      </c>
      <c r="D153" s="4">
        <v>180</v>
      </c>
      <c r="E153" s="5" t="s">
        <v>9</v>
      </c>
    </row>
    <row r="154" spans="1:5" x14ac:dyDescent="0.35">
      <c r="A154" s="1" t="s">
        <v>160</v>
      </c>
      <c r="B154" s="2">
        <v>4227</v>
      </c>
      <c r="C154" s="3">
        <v>4.91</v>
      </c>
      <c r="D154" s="4">
        <v>861</v>
      </c>
      <c r="E154" s="5" t="s">
        <v>14</v>
      </c>
    </row>
    <row r="155" spans="1:5" x14ac:dyDescent="0.35">
      <c r="A155" s="1" t="s">
        <v>161</v>
      </c>
      <c r="B155" s="2">
        <v>867</v>
      </c>
      <c r="C155" s="3">
        <v>4.17</v>
      </c>
      <c r="D155" s="4">
        <v>208</v>
      </c>
      <c r="E155" s="5" t="s">
        <v>17</v>
      </c>
    </row>
    <row r="156" spans="1:5" x14ac:dyDescent="0.35">
      <c r="A156" s="1" t="s">
        <v>162</v>
      </c>
      <c r="B156" s="2">
        <v>242</v>
      </c>
      <c r="C156" s="3">
        <v>2.9</v>
      </c>
      <c r="D156" s="4">
        <v>83</v>
      </c>
      <c r="E156" s="5" t="s">
        <v>20</v>
      </c>
    </row>
    <row r="157" spans="1:5" x14ac:dyDescent="0.35">
      <c r="A157" s="1" t="s">
        <v>163</v>
      </c>
      <c r="B157" s="2">
        <v>4398</v>
      </c>
      <c r="C157" s="3">
        <v>6.21</v>
      </c>
      <c r="D157" s="4">
        <v>708</v>
      </c>
      <c r="E157" s="5" t="s">
        <v>11</v>
      </c>
    </row>
    <row r="158" spans="1:5" x14ac:dyDescent="0.35">
      <c r="A158" s="1" t="s">
        <v>164</v>
      </c>
      <c r="B158" s="2">
        <v>3489</v>
      </c>
      <c r="C158" s="3">
        <v>5.99</v>
      </c>
      <c r="D158" s="4">
        <v>582</v>
      </c>
      <c r="E158" s="5" t="s">
        <v>7</v>
      </c>
    </row>
    <row r="159" spans="1:5" x14ac:dyDescent="0.35">
      <c r="A159" s="1" t="s">
        <v>165</v>
      </c>
      <c r="B159" s="2">
        <v>2480</v>
      </c>
      <c r="C159" s="3">
        <v>8.31</v>
      </c>
      <c r="D159" s="4">
        <v>298</v>
      </c>
      <c r="E159" s="5" t="s">
        <v>14</v>
      </c>
    </row>
    <row r="160" spans="1:5" x14ac:dyDescent="0.35">
      <c r="A160" s="1" t="s">
        <v>166</v>
      </c>
      <c r="B160" s="2">
        <v>2779</v>
      </c>
      <c r="C160" s="3">
        <v>6.33</v>
      </c>
      <c r="D160" s="4">
        <v>439</v>
      </c>
      <c r="E160" s="5" t="s">
        <v>11</v>
      </c>
    </row>
    <row r="161" spans="1:5" x14ac:dyDescent="0.35">
      <c r="A161" s="1" t="s">
        <v>167</v>
      </c>
      <c r="B161" s="2">
        <v>645</v>
      </c>
      <c r="C161" s="3">
        <v>3.3</v>
      </c>
      <c r="D161" s="4">
        <v>195</v>
      </c>
      <c r="E161" s="5" t="s">
        <v>17</v>
      </c>
    </row>
    <row r="162" spans="1:5" x14ac:dyDescent="0.35">
      <c r="A162" s="1" t="s">
        <v>168</v>
      </c>
      <c r="B162" s="2">
        <v>1216</v>
      </c>
      <c r="C162" s="3">
        <v>1.9</v>
      </c>
      <c r="D162" s="4">
        <v>640</v>
      </c>
      <c r="E162" s="5" t="s">
        <v>17</v>
      </c>
    </row>
    <row r="163" spans="1:5" x14ac:dyDescent="0.35">
      <c r="A163" s="1" t="s">
        <v>169</v>
      </c>
      <c r="B163" s="2">
        <v>1699</v>
      </c>
      <c r="C163" s="3">
        <v>8.85</v>
      </c>
      <c r="D163" s="4">
        <v>192</v>
      </c>
      <c r="E163" s="5" t="s">
        <v>17</v>
      </c>
    </row>
    <row r="164" spans="1:5" x14ac:dyDescent="0.35">
      <c r="A164" s="1" t="s">
        <v>170</v>
      </c>
      <c r="B164" s="2">
        <v>839</v>
      </c>
      <c r="C164" s="3">
        <v>7.22</v>
      </c>
      <c r="D164" s="4">
        <v>116</v>
      </c>
      <c r="E164" s="5" t="s">
        <v>25</v>
      </c>
    </row>
    <row r="165" spans="1:5" x14ac:dyDescent="0.35">
      <c r="A165" s="1" t="s">
        <v>171</v>
      </c>
      <c r="B165" s="2">
        <v>1186</v>
      </c>
      <c r="C165" s="3">
        <v>8.64</v>
      </c>
      <c r="D165" s="4">
        <v>137</v>
      </c>
      <c r="E165" s="5" t="s">
        <v>25</v>
      </c>
    </row>
    <row r="166" spans="1:5" x14ac:dyDescent="0.35">
      <c r="A166" s="1" t="s">
        <v>172</v>
      </c>
      <c r="B166" s="2">
        <v>1339</v>
      </c>
      <c r="C166" s="3">
        <v>8.25</v>
      </c>
      <c r="D166" s="4">
        <v>162</v>
      </c>
      <c r="E166" s="5" t="s">
        <v>20</v>
      </c>
    </row>
    <row r="167" spans="1:5" x14ac:dyDescent="0.35">
      <c r="A167" s="1" t="s">
        <v>173</v>
      </c>
      <c r="B167" s="2">
        <v>3715</v>
      </c>
      <c r="C167" s="3">
        <v>6.28</v>
      </c>
      <c r="D167" s="4">
        <v>592</v>
      </c>
      <c r="E167" s="5" t="s">
        <v>25</v>
      </c>
    </row>
    <row r="168" spans="1:5" x14ac:dyDescent="0.35">
      <c r="A168" s="1" t="s">
        <v>174</v>
      </c>
      <c r="B168" s="2">
        <v>769</v>
      </c>
      <c r="C168" s="3">
        <v>7.04</v>
      </c>
      <c r="D168" s="4">
        <v>109</v>
      </c>
      <c r="E168" s="5" t="s">
        <v>84</v>
      </c>
    </row>
    <row r="169" spans="1:5" x14ac:dyDescent="0.35">
      <c r="A169" s="1" t="s">
        <v>175</v>
      </c>
      <c r="B169" s="2">
        <v>674</v>
      </c>
      <c r="C169" s="3">
        <v>2.78</v>
      </c>
      <c r="D169" s="4">
        <v>242</v>
      </c>
      <c r="E169" s="5" t="s">
        <v>60</v>
      </c>
    </row>
    <row r="170" spans="1:5" x14ac:dyDescent="0.35">
      <c r="A170" s="1" t="s">
        <v>176</v>
      </c>
      <c r="B170" s="2">
        <v>3417</v>
      </c>
      <c r="C170" s="3">
        <v>9.69</v>
      </c>
      <c r="D170" s="4">
        <v>353</v>
      </c>
      <c r="E170" s="5" t="s">
        <v>11</v>
      </c>
    </row>
    <row r="171" spans="1:5" x14ac:dyDescent="0.35">
      <c r="A171" s="1" t="s">
        <v>177</v>
      </c>
      <c r="B171" s="2">
        <v>4745</v>
      </c>
      <c r="C171" s="3">
        <v>9.6199999999999992</v>
      </c>
      <c r="D171" s="4">
        <v>493</v>
      </c>
      <c r="E171" s="5" t="s">
        <v>11</v>
      </c>
    </row>
    <row r="172" spans="1:5" x14ac:dyDescent="0.35">
      <c r="A172" s="1" t="s">
        <v>178</v>
      </c>
      <c r="B172" s="2">
        <v>627</v>
      </c>
      <c r="C172" s="3">
        <v>5.51</v>
      </c>
      <c r="D172" s="4">
        <v>114</v>
      </c>
      <c r="E172" s="5" t="s">
        <v>20</v>
      </c>
    </row>
    <row r="173" spans="1:5" x14ac:dyDescent="0.35">
      <c r="A173" s="1" t="s">
        <v>179</v>
      </c>
      <c r="B173" s="2">
        <v>4055</v>
      </c>
      <c r="C173" s="3">
        <v>20.3</v>
      </c>
      <c r="D173" s="4">
        <v>200</v>
      </c>
      <c r="E173" s="5" t="s">
        <v>9</v>
      </c>
    </row>
    <row r="174" spans="1:5" x14ac:dyDescent="0.35">
      <c r="A174" s="1" t="s">
        <v>180</v>
      </c>
      <c r="B174" s="2">
        <v>1425</v>
      </c>
      <c r="C174" s="3">
        <v>2.52</v>
      </c>
      <c r="D174" s="4">
        <v>565</v>
      </c>
      <c r="E174" s="5" t="s">
        <v>60</v>
      </c>
    </row>
    <row r="175" spans="1:5" x14ac:dyDescent="0.35">
      <c r="A175" s="1" t="s">
        <v>181</v>
      </c>
      <c r="B175" s="2">
        <v>10927</v>
      </c>
      <c r="C175" s="3">
        <v>8.6</v>
      </c>
      <c r="D175" s="4">
        <v>1271</v>
      </c>
      <c r="E175" s="5" t="s">
        <v>21</v>
      </c>
    </row>
    <row r="176" spans="1:5" x14ac:dyDescent="0.35">
      <c r="A176" s="1" t="s">
        <v>182</v>
      </c>
      <c r="B176" s="2">
        <v>1042</v>
      </c>
      <c r="C176" s="3">
        <v>8.94</v>
      </c>
      <c r="D176" s="4">
        <v>117</v>
      </c>
      <c r="E176" s="5" t="s">
        <v>7</v>
      </c>
    </row>
    <row r="177" spans="1:5" x14ac:dyDescent="0.35">
      <c r="A177" s="1" t="s">
        <v>183</v>
      </c>
      <c r="B177" s="2">
        <v>2590</v>
      </c>
      <c r="C177" s="3">
        <v>3.57</v>
      </c>
      <c r="D177" s="4">
        <v>725</v>
      </c>
      <c r="E177" s="5" t="s">
        <v>11</v>
      </c>
    </row>
    <row r="178" spans="1:5" x14ac:dyDescent="0.35">
      <c r="A178" s="1" t="s">
        <v>184</v>
      </c>
      <c r="B178" s="2">
        <v>2818</v>
      </c>
      <c r="C178" s="3">
        <v>2.81</v>
      </c>
      <c r="D178" s="4">
        <v>1003</v>
      </c>
      <c r="E178" s="5" t="s">
        <v>84</v>
      </c>
    </row>
    <row r="179" spans="1:5" x14ac:dyDescent="0.35">
      <c r="A179" s="1" t="s">
        <v>185</v>
      </c>
      <c r="B179" s="2">
        <v>1649</v>
      </c>
      <c r="C179" s="3">
        <v>4.41</v>
      </c>
      <c r="D179" s="4">
        <v>374</v>
      </c>
      <c r="E179" s="5" t="s">
        <v>21</v>
      </c>
    </row>
    <row r="180" spans="1:5" x14ac:dyDescent="0.35">
      <c r="A180" s="1" t="s">
        <v>186</v>
      </c>
      <c r="B180" s="2">
        <v>4550</v>
      </c>
      <c r="C180" s="3">
        <v>6.01</v>
      </c>
      <c r="D180" s="4">
        <v>757</v>
      </c>
      <c r="E180" s="5" t="s">
        <v>7</v>
      </c>
    </row>
    <row r="181" spans="1:5" x14ac:dyDescent="0.35">
      <c r="A181" s="1" t="s">
        <v>187</v>
      </c>
      <c r="B181" s="2">
        <v>9743</v>
      </c>
      <c r="C181" s="3">
        <v>10.61</v>
      </c>
      <c r="D181" s="4">
        <v>918</v>
      </c>
      <c r="E181" s="5" t="s">
        <v>5</v>
      </c>
    </row>
    <row r="182" spans="1:5" x14ac:dyDescent="0.35">
      <c r="A182" s="1" t="s">
        <v>188</v>
      </c>
      <c r="B182" s="2">
        <v>1363</v>
      </c>
      <c r="C182" s="3">
        <v>3.29</v>
      </c>
      <c r="D182" s="4">
        <v>414</v>
      </c>
      <c r="E182" s="5" t="s">
        <v>14</v>
      </c>
    </row>
    <row r="183" spans="1:5" x14ac:dyDescent="0.35">
      <c r="A183" s="1" t="s">
        <v>189</v>
      </c>
      <c r="B183" s="2">
        <v>1062</v>
      </c>
      <c r="C183" s="3">
        <v>7.11</v>
      </c>
      <c r="D183" s="4">
        <v>149</v>
      </c>
      <c r="E183" s="5" t="s">
        <v>20</v>
      </c>
    </row>
    <row r="184" spans="1:5" x14ac:dyDescent="0.35">
      <c r="A184" s="1" t="s">
        <v>190</v>
      </c>
      <c r="B184" s="2">
        <v>1593</v>
      </c>
      <c r="C184" s="3">
        <v>3.57</v>
      </c>
      <c r="D184" s="4">
        <v>446</v>
      </c>
      <c r="E184" s="5" t="s">
        <v>25</v>
      </c>
    </row>
    <row r="185" spans="1:5" x14ac:dyDescent="0.35">
      <c r="A185" s="1" t="s">
        <v>191</v>
      </c>
      <c r="B185" s="2">
        <v>733</v>
      </c>
      <c r="C185" s="3">
        <v>9.91</v>
      </c>
      <c r="D185" s="4">
        <v>74</v>
      </c>
      <c r="E185" s="5" t="s">
        <v>17</v>
      </c>
    </row>
    <row r="186" spans="1:5" x14ac:dyDescent="0.35">
      <c r="A186" s="1" t="s">
        <v>192</v>
      </c>
      <c r="B186" s="2">
        <v>2903</v>
      </c>
      <c r="C186" s="3">
        <v>1.55</v>
      </c>
      <c r="D186" s="4">
        <v>1873</v>
      </c>
      <c r="E186" s="5" t="s">
        <v>21</v>
      </c>
    </row>
    <row r="187" spans="1:5" x14ac:dyDescent="0.35">
      <c r="A187" s="1" t="s">
        <v>193</v>
      </c>
      <c r="B187" s="2">
        <v>861</v>
      </c>
      <c r="C187" s="3">
        <v>5.0999999999999996</v>
      </c>
      <c r="D187" s="4">
        <v>169</v>
      </c>
      <c r="E187" s="5" t="s">
        <v>60</v>
      </c>
    </row>
    <row r="188" spans="1:5" x14ac:dyDescent="0.35">
      <c r="A188" s="1" t="s">
        <v>194</v>
      </c>
      <c r="B188" s="2">
        <v>1272</v>
      </c>
      <c r="C188" s="3">
        <v>7.1</v>
      </c>
      <c r="D188" s="4">
        <v>179</v>
      </c>
      <c r="E188" s="5" t="s">
        <v>7</v>
      </c>
    </row>
    <row r="189" spans="1:5" x14ac:dyDescent="0.35">
      <c r="A189" s="1" t="s">
        <v>195</v>
      </c>
      <c r="B189" s="2">
        <v>417</v>
      </c>
      <c r="C189" s="3">
        <v>2.44</v>
      </c>
      <c r="D189" s="4">
        <v>171</v>
      </c>
      <c r="E189" s="5" t="s">
        <v>14</v>
      </c>
    </row>
    <row r="190" spans="1:5" x14ac:dyDescent="0.35">
      <c r="A190" s="1" t="s">
        <v>196</v>
      </c>
      <c r="B190" s="2">
        <v>733</v>
      </c>
      <c r="C190" s="3">
        <v>6.12</v>
      </c>
      <c r="D190" s="4">
        <v>120</v>
      </c>
      <c r="E190" s="5" t="s">
        <v>17</v>
      </c>
    </row>
    <row r="191" spans="1:5" x14ac:dyDescent="0.35">
      <c r="A191" s="1" t="s">
        <v>197</v>
      </c>
      <c r="B191" s="2">
        <v>371</v>
      </c>
      <c r="C191" s="3">
        <v>3.46</v>
      </c>
      <c r="D191" s="4">
        <v>107</v>
      </c>
      <c r="E191" s="5" t="s">
        <v>20</v>
      </c>
    </row>
    <row r="192" spans="1:5" x14ac:dyDescent="0.35">
      <c r="A192" s="1" t="s">
        <v>198</v>
      </c>
      <c r="B192" s="2">
        <v>3913</v>
      </c>
      <c r="C192" s="3">
        <v>2.88</v>
      </c>
      <c r="D192" s="4">
        <v>1359</v>
      </c>
      <c r="E192" s="5" t="s">
        <v>5</v>
      </c>
    </row>
    <row r="193" spans="1:5" x14ac:dyDescent="0.35">
      <c r="A193" s="1" t="s">
        <v>199</v>
      </c>
      <c r="B193" s="2">
        <v>2905</v>
      </c>
      <c r="C193" s="3">
        <v>8.89</v>
      </c>
      <c r="D193" s="4">
        <v>327</v>
      </c>
      <c r="E193" s="5" t="s">
        <v>25</v>
      </c>
    </row>
    <row r="194" spans="1:5" x14ac:dyDescent="0.35">
      <c r="A194" s="1" t="s">
        <v>200</v>
      </c>
      <c r="B194" s="2">
        <v>1289</v>
      </c>
      <c r="C194" s="3">
        <v>4.49</v>
      </c>
      <c r="D194" s="4">
        <v>287</v>
      </c>
      <c r="E194" s="5" t="s">
        <v>14</v>
      </c>
    </row>
    <row r="195" spans="1:5" x14ac:dyDescent="0.35">
      <c r="A195" s="1" t="s">
        <v>201</v>
      </c>
      <c r="B195" s="2">
        <v>6692</v>
      </c>
      <c r="C195" s="3">
        <v>8.27</v>
      </c>
      <c r="D195" s="4">
        <v>809</v>
      </c>
      <c r="E195" s="5" t="s">
        <v>21</v>
      </c>
    </row>
    <row r="196" spans="1:5" x14ac:dyDescent="0.35">
      <c r="A196" s="1" t="s">
        <v>202</v>
      </c>
      <c r="B196" s="2">
        <v>1396</v>
      </c>
      <c r="C196" s="3">
        <v>5.24</v>
      </c>
      <c r="D196" s="4">
        <v>266</v>
      </c>
      <c r="E196" s="5" t="s">
        <v>17</v>
      </c>
    </row>
    <row r="197" spans="1:5" x14ac:dyDescent="0.35">
      <c r="A197" s="1" t="s">
        <v>203</v>
      </c>
      <c r="B197" s="2">
        <v>2010</v>
      </c>
      <c r="C197" s="3">
        <v>11.22</v>
      </c>
      <c r="D197" s="4">
        <v>179</v>
      </c>
      <c r="E197" s="5" t="s">
        <v>17</v>
      </c>
    </row>
    <row r="198" spans="1:5" x14ac:dyDescent="0.35">
      <c r="A198" s="1" t="s">
        <v>204</v>
      </c>
      <c r="B198" s="2">
        <v>5918</v>
      </c>
      <c r="C198" s="3">
        <v>11.94</v>
      </c>
      <c r="D198" s="4">
        <v>496</v>
      </c>
      <c r="E198" s="5" t="s">
        <v>14</v>
      </c>
    </row>
    <row r="199" spans="1:5" x14ac:dyDescent="0.35">
      <c r="A199" s="1" t="s">
        <v>205</v>
      </c>
      <c r="B199" s="2">
        <v>1497</v>
      </c>
      <c r="C199" s="3">
        <v>5.74</v>
      </c>
      <c r="D199" s="4">
        <v>261</v>
      </c>
      <c r="E199" s="5" t="s">
        <v>17</v>
      </c>
    </row>
    <row r="200" spans="1:5" x14ac:dyDescent="0.35">
      <c r="A200" s="1" t="s">
        <v>206</v>
      </c>
      <c r="B200" s="2">
        <v>1700</v>
      </c>
      <c r="C200" s="3">
        <v>10.130000000000001</v>
      </c>
      <c r="D200" s="4">
        <v>168</v>
      </c>
      <c r="E200" s="5" t="s">
        <v>7</v>
      </c>
    </row>
    <row r="201" spans="1:5" x14ac:dyDescent="0.35">
      <c r="A201" s="1" t="s">
        <v>207</v>
      </c>
      <c r="B201" s="2">
        <v>1818</v>
      </c>
      <c r="C201" s="3">
        <v>4.51</v>
      </c>
      <c r="D201" s="4">
        <v>403</v>
      </c>
      <c r="E201" s="5" t="s">
        <v>84</v>
      </c>
    </row>
    <row r="202" spans="1:5" x14ac:dyDescent="0.35">
      <c r="A202" s="1" t="s">
        <v>208</v>
      </c>
      <c r="B202" s="2">
        <v>2524</v>
      </c>
      <c r="C202" s="3">
        <v>4.5599999999999996</v>
      </c>
      <c r="D202" s="4">
        <v>554</v>
      </c>
      <c r="E202" s="5" t="s">
        <v>9</v>
      </c>
    </row>
    <row r="203" spans="1:5" x14ac:dyDescent="0.35">
      <c r="A203" s="1" t="s">
        <v>209</v>
      </c>
      <c r="B203" s="2">
        <v>1081</v>
      </c>
      <c r="C203" s="3">
        <v>7.13</v>
      </c>
      <c r="D203" s="4">
        <v>152</v>
      </c>
      <c r="E203" s="5" t="s">
        <v>84</v>
      </c>
    </row>
    <row r="204" spans="1:5" x14ac:dyDescent="0.35">
      <c r="A204" s="1" t="s">
        <v>210</v>
      </c>
      <c r="B204" s="2">
        <v>20134</v>
      </c>
      <c r="C204" s="3">
        <v>10.61</v>
      </c>
      <c r="D204" s="4">
        <v>1898</v>
      </c>
      <c r="E204" s="5" t="s">
        <v>21</v>
      </c>
    </row>
    <row r="205" spans="1:5" x14ac:dyDescent="0.35">
      <c r="A205" s="1" t="s">
        <v>211</v>
      </c>
      <c r="B205" s="2">
        <v>3506</v>
      </c>
      <c r="C205" s="3">
        <v>2.61</v>
      </c>
      <c r="D205" s="4">
        <v>1343</v>
      </c>
      <c r="E205" s="5" t="s">
        <v>14</v>
      </c>
    </row>
    <row r="206" spans="1:5" x14ac:dyDescent="0.35">
      <c r="A206" s="1" t="s">
        <v>212</v>
      </c>
      <c r="B206" s="2">
        <v>155</v>
      </c>
      <c r="C206" s="3">
        <v>1.17</v>
      </c>
      <c r="D206" s="4">
        <v>132</v>
      </c>
      <c r="E206" s="5" t="s">
        <v>7</v>
      </c>
    </row>
    <row r="207" spans="1:5" x14ac:dyDescent="0.35">
      <c r="A207" s="1" t="s">
        <v>213</v>
      </c>
      <c r="B207" s="2">
        <v>6598</v>
      </c>
      <c r="C207" s="3">
        <v>4.91</v>
      </c>
      <c r="D207" s="4">
        <v>1344</v>
      </c>
      <c r="E207" s="5" t="s">
        <v>17</v>
      </c>
    </row>
    <row r="208" spans="1:5" x14ac:dyDescent="0.35">
      <c r="A208" s="1" t="s">
        <v>214</v>
      </c>
      <c r="B208" s="2">
        <v>329</v>
      </c>
      <c r="C208" s="3">
        <v>3.75</v>
      </c>
      <c r="D208" s="4">
        <v>88</v>
      </c>
      <c r="E208" s="5" t="s">
        <v>20</v>
      </c>
    </row>
    <row r="209" spans="1:5" x14ac:dyDescent="0.35">
      <c r="A209" s="1" t="s">
        <v>215</v>
      </c>
      <c r="B209" s="2">
        <v>1150</v>
      </c>
      <c r="C209" s="3">
        <v>11.25</v>
      </c>
      <c r="D209" s="4">
        <v>102</v>
      </c>
      <c r="E209" s="5" t="s">
        <v>60</v>
      </c>
    </row>
    <row r="210" spans="1:5" x14ac:dyDescent="0.35">
      <c r="A210" s="1" t="s">
        <v>216</v>
      </c>
      <c r="B210" s="2">
        <v>14483</v>
      </c>
      <c r="C210" s="3">
        <v>12.48</v>
      </c>
      <c r="D210" s="4">
        <v>1160</v>
      </c>
      <c r="E210" s="5" t="s">
        <v>14</v>
      </c>
    </row>
    <row r="211" spans="1:5" x14ac:dyDescent="0.35">
      <c r="A211" s="1" t="s">
        <v>217</v>
      </c>
      <c r="B211" s="2">
        <v>1434</v>
      </c>
      <c r="C211" s="3">
        <v>4.3899999999999997</v>
      </c>
      <c r="D211" s="4">
        <v>327</v>
      </c>
      <c r="E211" s="5" t="s">
        <v>21</v>
      </c>
    </row>
    <row r="212" spans="1:5" x14ac:dyDescent="0.35">
      <c r="A212" s="1" t="s">
        <v>218</v>
      </c>
      <c r="B212" s="2">
        <v>984</v>
      </c>
      <c r="C212" s="3">
        <v>9.51</v>
      </c>
      <c r="D212" s="4">
        <v>103</v>
      </c>
      <c r="E212" s="5" t="s">
        <v>60</v>
      </c>
    </row>
    <row r="213" spans="1:5" x14ac:dyDescent="0.35">
      <c r="A213" s="1" t="s">
        <v>219</v>
      </c>
      <c r="B213" s="2">
        <v>4241</v>
      </c>
      <c r="C213" s="3">
        <v>9.3800000000000008</v>
      </c>
      <c r="D213" s="4">
        <v>452</v>
      </c>
      <c r="E213" s="5" t="s">
        <v>21</v>
      </c>
    </row>
    <row r="214" spans="1:5" x14ac:dyDescent="0.35">
      <c r="A214" s="1" t="s">
        <v>220</v>
      </c>
      <c r="B214" s="2">
        <v>5653</v>
      </c>
      <c r="C214" s="3">
        <v>9.02</v>
      </c>
      <c r="D214" s="4">
        <v>627</v>
      </c>
      <c r="E214" s="5" t="s">
        <v>21</v>
      </c>
    </row>
    <row r="215" spans="1:5" x14ac:dyDescent="0.35">
      <c r="A215" s="1" t="s">
        <v>221</v>
      </c>
      <c r="B215" s="2">
        <v>978</v>
      </c>
      <c r="C215" s="3">
        <v>6.88</v>
      </c>
      <c r="D215" s="4">
        <v>142</v>
      </c>
      <c r="E215" s="5" t="s">
        <v>60</v>
      </c>
    </row>
    <row r="216" spans="1:5" x14ac:dyDescent="0.35">
      <c r="A216" s="1" t="s">
        <v>222</v>
      </c>
      <c r="B216" s="2">
        <v>2218</v>
      </c>
      <c r="C216" s="3">
        <v>11.37</v>
      </c>
      <c r="D216" s="4">
        <v>195</v>
      </c>
      <c r="E216" s="5" t="s">
        <v>84</v>
      </c>
    </row>
    <row r="217" spans="1:5" x14ac:dyDescent="0.35">
      <c r="A217" s="1" t="s">
        <v>223</v>
      </c>
      <c r="B217" s="2">
        <v>1246</v>
      </c>
      <c r="C217" s="3">
        <v>5.8</v>
      </c>
      <c r="D217" s="4">
        <v>215</v>
      </c>
      <c r="E217" s="5" t="s">
        <v>25</v>
      </c>
    </row>
    <row r="218" spans="1:5" x14ac:dyDescent="0.35">
      <c r="A218" s="1" t="s">
        <v>7</v>
      </c>
      <c r="B218" s="2">
        <v>10869</v>
      </c>
      <c r="C218" s="3">
        <v>11.09</v>
      </c>
      <c r="D218" s="4">
        <v>980</v>
      </c>
      <c r="E218" s="5" t="s">
        <v>7</v>
      </c>
    </row>
    <row r="219" spans="1:5" x14ac:dyDescent="0.35">
      <c r="A219" s="1" t="s">
        <v>224</v>
      </c>
      <c r="B219" s="2">
        <v>4140</v>
      </c>
      <c r="C219" s="3">
        <v>4.8099999999999996</v>
      </c>
      <c r="D219" s="4">
        <v>861</v>
      </c>
      <c r="E219" s="5" t="s">
        <v>14</v>
      </c>
    </row>
    <row r="220" spans="1:5" x14ac:dyDescent="0.35">
      <c r="A220" s="1" t="s">
        <v>225</v>
      </c>
      <c r="B220" s="2">
        <v>848</v>
      </c>
      <c r="C220" s="3">
        <v>8.39</v>
      </c>
      <c r="D220" s="4">
        <v>101</v>
      </c>
      <c r="E220" s="5" t="s">
        <v>84</v>
      </c>
    </row>
  </sheetData>
  <pageMargins left="0.70866141732283472" right="0.70866141732283472" top="0.59055118110236227" bottom="0.47244094488188981" header="0.31496062992125984" footer="0.31496062992125984"/>
  <pageSetup paperSize="9" scale="90" fitToHeight="0" orientation="portrait" verticalDpi="0" r:id="rId1"/>
  <headerFooter>
    <oddHeader>&amp;LKt AG Einwohner per 31.12.2010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12" sqref="A12"/>
    </sheetView>
  </sheetViews>
  <sheetFormatPr baseColWidth="10" defaultColWidth="11.453125" defaultRowHeight="21.75" customHeight="1" x14ac:dyDescent="0.35"/>
  <cols>
    <col min="1" max="1" width="30.453125" style="11" bestFit="1" customWidth="1"/>
    <col min="2" max="2" width="21" style="11" customWidth="1"/>
    <col min="3" max="16384" width="11.453125" style="11"/>
  </cols>
  <sheetData>
    <row r="1" spans="1:2" ht="21.75" customHeight="1" thickBot="1" x14ac:dyDescent="0.4">
      <c r="A1" s="12" t="s">
        <v>226</v>
      </c>
      <c r="B1" s="12"/>
    </row>
    <row r="2" spans="1:2" ht="21.75" customHeight="1" x14ac:dyDescent="0.35">
      <c r="A2" s="11" t="s">
        <v>227</v>
      </c>
      <c r="B2" s="13">
        <f>SUM('Kt AG Einwohner'!B2:B220)</f>
        <v>612607</v>
      </c>
    </row>
    <row r="3" spans="1:2" ht="21.75" customHeight="1" x14ac:dyDescent="0.35">
      <c r="A3" s="11" t="s">
        <v>229</v>
      </c>
      <c r="B3" s="13">
        <f>MAX('Kt AG Einwohner'!B:B)</f>
        <v>20134</v>
      </c>
    </row>
    <row r="4" spans="1:2" ht="21.75" customHeight="1" x14ac:dyDescent="0.35">
      <c r="A4" s="11" t="s">
        <v>231</v>
      </c>
      <c r="B4" s="13">
        <f>MIN('Kt AG Einwohner'!B:B)</f>
        <v>133</v>
      </c>
    </row>
    <row r="5" spans="1:2" ht="21.75" customHeight="1" x14ac:dyDescent="0.35">
      <c r="A5" s="11" t="s">
        <v>232</v>
      </c>
      <c r="B5" s="13">
        <f>AVERAGE('Kt AG Einwohner'!B:B)</f>
        <v>2797.2922374429222</v>
      </c>
    </row>
    <row r="6" spans="1:2" ht="21.75" customHeight="1" x14ac:dyDescent="0.35">
      <c r="A6" s="11" t="s">
        <v>230</v>
      </c>
      <c r="B6" s="11">
        <f>MAX('Kt AG Einwohner'!C:C)</f>
        <v>21.56</v>
      </c>
    </row>
    <row r="7" spans="1:2" ht="21.75" customHeight="1" x14ac:dyDescent="0.35">
      <c r="A7" s="11" t="s">
        <v>233</v>
      </c>
      <c r="B7" s="11">
        <f>MIN('Kt AG Einwohner'!C:C)</f>
        <v>0.32</v>
      </c>
    </row>
    <row r="8" spans="1:2" ht="21.75" customHeight="1" x14ac:dyDescent="0.35">
      <c r="A8" s="11" t="s">
        <v>234</v>
      </c>
      <c r="B8" s="14">
        <f>AVERAGE('Kt AG Einwohner'!C:C)</f>
        <v>6.3701369863013664</v>
      </c>
    </row>
    <row r="9" spans="1:2" ht="21.75" customHeight="1" x14ac:dyDescent="0.35">
      <c r="A9" s="11" t="s">
        <v>228</v>
      </c>
      <c r="B9" s="11">
        <f>COUNTA('Kt AG Einwohner'!A2:A220)</f>
        <v>219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2" sqref="B2"/>
    </sheetView>
  </sheetViews>
  <sheetFormatPr baseColWidth="10" defaultColWidth="11.453125" defaultRowHeight="21.75" customHeight="1" x14ac:dyDescent="0.35"/>
  <cols>
    <col min="1" max="1" width="30.453125" style="11" bestFit="1" customWidth="1"/>
    <col min="2" max="2" width="21" style="11" customWidth="1"/>
    <col min="3" max="16384" width="11.453125" style="11"/>
  </cols>
  <sheetData>
    <row r="1" spans="1:2" ht="21.75" customHeight="1" thickBot="1" x14ac:dyDescent="0.4">
      <c r="A1" s="12" t="s">
        <v>235</v>
      </c>
      <c r="B1" s="12"/>
    </row>
    <row r="2" spans="1:2" ht="21.75" customHeight="1" x14ac:dyDescent="0.35">
      <c r="A2" s="11" t="s">
        <v>227</v>
      </c>
      <c r="B2" s="13"/>
    </row>
    <row r="3" spans="1:2" ht="21.75" customHeight="1" x14ac:dyDescent="0.35">
      <c r="A3" s="11" t="s">
        <v>229</v>
      </c>
    </row>
    <row r="4" spans="1:2" ht="21.75" customHeight="1" x14ac:dyDescent="0.35">
      <c r="A4" s="11" t="s">
        <v>231</v>
      </c>
    </row>
    <row r="5" spans="1:2" ht="21.75" customHeight="1" x14ac:dyDescent="0.35">
      <c r="A5" s="11" t="s">
        <v>232</v>
      </c>
    </row>
    <row r="6" spans="1:2" ht="21.75" customHeight="1" x14ac:dyDescent="0.35">
      <c r="A6" s="11" t="s">
        <v>230</v>
      </c>
    </row>
    <row r="7" spans="1:2" ht="21.75" customHeight="1" x14ac:dyDescent="0.35">
      <c r="A7" s="11" t="s">
        <v>233</v>
      </c>
    </row>
    <row r="8" spans="1:2" ht="21.75" customHeight="1" x14ac:dyDescent="0.35">
      <c r="A8" s="11" t="s">
        <v>234</v>
      </c>
    </row>
    <row r="9" spans="1:2" ht="21.75" customHeight="1" x14ac:dyDescent="0.35">
      <c r="A9" s="11" t="s">
        <v>228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Kt AG Einwohner</vt:lpstr>
      <vt:lpstr>Auswertung Lösung</vt:lpstr>
      <vt:lpstr>Auswertung 2010</vt:lpstr>
      <vt:lpstr>'Kt AG Einwohner'!Drucktitel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cp:lastPrinted>2012-07-26T19:36:36Z</cp:lastPrinted>
  <dcterms:created xsi:type="dcterms:W3CDTF">2012-07-26T19:22:11Z</dcterms:created>
  <dcterms:modified xsi:type="dcterms:W3CDTF">2017-10-12T12:47:22Z</dcterms:modified>
</cp:coreProperties>
</file>