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480" yWindow="320" windowWidth="21720" windowHeight="12560" firstSheet="1" activeTab="1"/>
  </bookViews>
  <sheets>
    <sheet name="Reparaturkosten Lösung" sheetId="2" state="hidden" r:id="rId1"/>
    <sheet name="Reparaturkosten" sheetId="1" r:id="rId2"/>
  </sheets>
  <calcPr calcId="162913"/>
</workbook>
</file>

<file path=xl/calcChain.xml><?xml version="1.0" encoding="utf-8"?>
<calcChain xmlns="http://schemas.openxmlformats.org/spreadsheetml/2006/main">
  <c r="D3" i="2" l="1"/>
  <c r="D7" i="2"/>
  <c r="C3" i="2"/>
  <c r="C4" i="2"/>
  <c r="D4" i="2" s="1"/>
  <c r="C5" i="2"/>
  <c r="D5" i="2" s="1"/>
  <c r="C6" i="2"/>
  <c r="D6" i="2" s="1"/>
  <c r="C7" i="2"/>
  <c r="C2" i="2"/>
  <c r="D2" i="2" s="1"/>
  <c r="B10" i="2"/>
  <c r="E10" i="1"/>
  <c r="C10" i="1"/>
  <c r="D10" i="1"/>
  <c r="B10" i="1"/>
  <c r="D10" i="2" l="1"/>
  <c r="E2" i="2" s="1"/>
  <c r="E7" i="2"/>
  <c r="E4" i="2"/>
  <c r="E5" i="2"/>
  <c r="E3" i="2"/>
  <c r="C10" i="2"/>
  <c r="E6" i="2" l="1"/>
  <c r="E10" i="2" s="1"/>
</calcChain>
</file>

<file path=xl/sharedStrings.xml><?xml version="1.0" encoding="utf-8"?>
<sst xmlns="http://schemas.openxmlformats.org/spreadsheetml/2006/main" count="14" uniqueCount="5">
  <si>
    <t>Repartatur-Datum</t>
  </si>
  <si>
    <t>Betrag</t>
  </si>
  <si>
    <t>MwSt</t>
  </si>
  <si>
    <t>Total</t>
  </si>
  <si>
    <t>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</si>
</sst>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[$CHF-807]\ * #,##0.00_ ;_ [$CHF-807]\ * \-#,##0.00_ ;_ [$CHF-807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2" xfId="5" applyFont="1" applyBorder="1" applyAlignment="1">
      <alignment vertical="center"/>
    </xf>
    <xf numFmtId="10" fontId="2" fillId="2" borderId="3" xfId="4" applyNumberFormat="1" applyFont="1" applyBorder="1" applyAlignment="1">
      <alignment horizontal="center"/>
    </xf>
    <xf numFmtId="14" fontId="0" fillId="0" borderId="0" xfId="0" applyNumberFormat="1" applyAlignment="1">
      <alignment horizontal="left"/>
    </xf>
    <xf numFmtId="164" fontId="0" fillId="0" borderId="0" xfId="1" applyFont="1"/>
    <xf numFmtId="164" fontId="0" fillId="0" borderId="0" xfId="0" applyNumberFormat="1"/>
    <xf numFmtId="0" fontId="0" fillId="0" borderId="0" xfId="0" applyAlignment="1">
      <alignment horizontal="left"/>
    </xf>
    <xf numFmtId="0" fontId="2" fillId="0" borderId="1" xfId="3" applyAlignment="1">
      <alignment horizontal="left" vertical="center"/>
    </xf>
    <xf numFmtId="164" fontId="2" fillId="0" borderId="1" xfId="3" applyNumberFormat="1" applyAlignment="1">
      <alignment vertical="center"/>
    </xf>
    <xf numFmtId="0" fontId="2" fillId="0" borderId="0" xfId="0" applyFont="1" applyAlignment="1">
      <alignment horizontal="right" vertical="center" indent="1"/>
    </xf>
    <xf numFmtId="9" fontId="0" fillId="0" borderId="0" xfId="2" applyFont="1" applyAlignment="1">
      <alignment horizontal="right" indent="1"/>
    </xf>
    <xf numFmtId="9" fontId="2" fillId="0" borderId="1" xfId="3" applyNumberFormat="1" applyAlignment="1">
      <alignment horizontal="right" vertical="center" indent="1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center" vertical="center"/>
    </xf>
    <xf numFmtId="165" fontId="0" fillId="0" borderId="0" xfId="1" applyNumberFormat="1" applyFont="1"/>
    <xf numFmtId="165" fontId="2" fillId="0" borderId="1" xfId="3" applyNumberFormat="1" applyAlignment="1">
      <alignment vertical="center"/>
    </xf>
  </cellXfs>
  <cellStyles count="6">
    <cellStyle name="20 % - Akzent1" xfId="4" builtinId="30"/>
    <cellStyle name="40 % - Akzent1" xfId="5" builtinId="31"/>
    <cellStyle name="Ergebnis" xfId="3" builtinId="25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0" sqref="G10"/>
    </sheetView>
  </sheetViews>
  <sheetFormatPr baseColWidth="10" defaultRowHeight="14.5" x14ac:dyDescent="0.35"/>
  <cols>
    <col min="1" max="1" width="17.1796875" style="8" bestFit="1" customWidth="1"/>
    <col min="2" max="2" width="12.54296875" bestFit="1" customWidth="1"/>
    <col min="4" max="4" width="13.453125" customWidth="1"/>
    <col min="5" max="5" width="11.453125" style="14"/>
  </cols>
  <sheetData>
    <row r="1" spans="1:7" ht="17.25" customHeight="1" thickBot="1" x14ac:dyDescent="0.4">
      <c r="A1" s="1" t="s">
        <v>0</v>
      </c>
      <c r="B1" s="15" t="s">
        <v>1</v>
      </c>
      <c r="C1" s="15" t="s">
        <v>2</v>
      </c>
      <c r="D1" s="15" t="s">
        <v>3</v>
      </c>
      <c r="E1" s="11" t="s">
        <v>4</v>
      </c>
      <c r="F1" s="3" t="s">
        <v>2</v>
      </c>
      <c r="G1" s="4">
        <v>0.08</v>
      </c>
    </row>
    <row r="2" spans="1:7" x14ac:dyDescent="0.35">
      <c r="A2" s="5">
        <v>41114</v>
      </c>
      <c r="B2" s="6">
        <v>145</v>
      </c>
      <c r="C2" s="7">
        <f>B2*$G$1</f>
        <v>11.6</v>
      </c>
      <c r="D2" s="7">
        <f>B2+C2</f>
        <v>156.6</v>
      </c>
      <c r="E2" s="12">
        <f>D2/$D$10</f>
        <v>0.13193812556869883</v>
      </c>
    </row>
    <row r="3" spans="1:7" x14ac:dyDescent="0.35">
      <c r="A3" s="5">
        <v>41121</v>
      </c>
      <c r="B3" s="6">
        <v>75</v>
      </c>
      <c r="C3" s="7">
        <f t="shared" ref="C3:C7" si="0">B3*$G$1</f>
        <v>6</v>
      </c>
      <c r="D3" s="7">
        <f t="shared" ref="D3:D7" si="1">B3+C3</f>
        <v>81</v>
      </c>
      <c r="E3" s="12">
        <f t="shared" ref="E3:E7" si="2">D3/$D$10</f>
        <v>6.8243858052775261E-2</v>
      </c>
    </row>
    <row r="4" spans="1:7" x14ac:dyDescent="0.35">
      <c r="A4" s="5">
        <v>41124</v>
      </c>
      <c r="B4" s="6">
        <v>447</v>
      </c>
      <c r="C4" s="7">
        <f t="shared" si="0"/>
        <v>35.76</v>
      </c>
      <c r="D4" s="7">
        <f t="shared" si="1"/>
        <v>482.76</v>
      </c>
      <c r="E4" s="12">
        <f t="shared" si="2"/>
        <v>0.40673339399454056</v>
      </c>
    </row>
    <row r="5" spans="1:7" x14ac:dyDescent="0.35">
      <c r="A5" s="5">
        <v>41169</v>
      </c>
      <c r="B5" s="6">
        <v>317</v>
      </c>
      <c r="C5" s="7">
        <f t="shared" si="0"/>
        <v>25.36</v>
      </c>
      <c r="D5" s="7">
        <f t="shared" si="1"/>
        <v>342.36</v>
      </c>
      <c r="E5" s="12">
        <f t="shared" si="2"/>
        <v>0.28844404003639679</v>
      </c>
    </row>
    <row r="6" spans="1:7" x14ac:dyDescent="0.35">
      <c r="A6" s="5">
        <v>41183</v>
      </c>
      <c r="B6" s="6">
        <v>70</v>
      </c>
      <c r="C6" s="7">
        <f t="shared" si="0"/>
        <v>5.6000000000000005</v>
      </c>
      <c r="D6" s="7">
        <f t="shared" si="1"/>
        <v>75.599999999999994</v>
      </c>
      <c r="E6" s="12">
        <f t="shared" si="2"/>
        <v>6.3694267515923567E-2</v>
      </c>
    </row>
    <row r="7" spans="1:7" x14ac:dyDescent="0.35">
      <c r="A7" s="5">
        <v>41206</v>
      </c>
      <c r="B7" s="6">
        <v>45</v>
      </c>
      <c r="C7" s="7">
        <f t="shared" si="0"/>
        <v>3.6</v>
      </c>
      <c r="D7" s="7">
        <f t="shared" si="1"/>
        <v>48.6</v>
      </c>
      <c r="E7" s="12">
        <f t="shared" si="2"/>
        <v>4.0946314831665158E-2</v>
      </c>
    </row>
    <row r="10" spans="1:7" s="2" customFormat="1" ht="18.75" customHeight="1" thickBot="1" x14ac:dyDescent="0.4">
      <c r="A10" s="9" t="s">
        <v>3</v>
      </c>
      <c r="B10" s="10">
        <f>SUM(B2:B9)</f>
        <v>1099</v>
      </c>
      <c r="C10" s="10">
        <f t="shared" ref="C10:D10" si="3">SUM(C2:C9)</f>
        <v>87.919999999999987</v>
      </c>
      <c r="D10" s="10">
        <f t="shared" si="3"/>
        <v>1186.9199999999998</v>
      </c>
      <c r="E10" s="13">
        <f>SUM(E2:E9)</f>
        <v>1.0000000000000002</v>
      </c>
    </row>
    <row r="11" spans="1:7" ht="15" thickTop="1" x14ac:dyDescent="0.35"/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baseColWidth="10" defaultRowHeight="14.5" x14ac:dyDescent="0.35"/>
  <cols>
    <col min="1" max="1" width="17.1796875" style="8" bestFit="1" customWidth="1"/>
    <col min="2" max="2" width="12.54296875" bestFit="1" customWidth="1"/>
    <col min="4" max="4" width="13.453125" customWidth="1"/>
    <col min="5" max="5" width="11.453125" style="14"/>
  </cols>
  <sheetData>
    <row r="1" spans="1:7" ht="17.25" customHeight="1" thickBot="1" x14ac:dyDescent="0.4">
      <c r="A1" s="1" t="s">
        <v>0</v>
      </c>
      <c r="B1" s="15" t="s">
        <v>1</v>
      </c>
      <c r="C1" s="15" t="s">
        <v>2</v>
      </c>
      <c r="D1" s="15" t="s">
        <v>3</v>
      </c>
      <c r="E1" s="11" t="s">
        <v>4</v>
      </c>
      <c r="F1" s="3" t="s">
        <v>2</v>
      </c>
      <c r="G1" s="4">
        <v>0.08</v>
      </c>
    </row>
    <row r="2" spans="1:7" x14ac:dyDescent="0.35">
      <c r="A2" s="5">
        <v>43305</v>
      </c>
      <c r="B2" s="16">
        <v>145</v>
      </c>
      <c r="C2" s="7"/>
    </row>
    <row r="3" spans="1:7" x14ac:dyDescent="0.35">
      <c r="A3" s="5">
        <v>43312</v>
      </c>
      <c r="B3" s="16">
        <v>75</v>
      </c>
      <c r="C3" s="7"/>
    </row>
    <row r="4" spans="1:7" x14ac:dyDescent="0.35">
      <c r="A4" s="5">
        <v>43315</v>
      </c>
      <c r="B4" s="16">
        <v>447</v>
      </c>
    </row>
    <row r="5" spans="1:7" x14ac:dyDescent="0.35">
      <c r="A5" s="5">
        <v>43360</v>
      </c>
      <c r="B5" s="16">
        <v>317</v>
      </c>
    </row>
    <row r="6" spans="1:7" x14ac:dyDescent="0.35">
      <c r="A6" s="5">
        <v>43374</v>
      </c>
      <c r="B6" s="16">
        <v>70</v>
      </c>
    </row>
    <row r="7" spans="1:7" x14ac:dyDescent="0.35">
      <c r="A7" s="5">
        <v>43397</v>
      </c>
      <c r="B7" s="16">
        <v>45</v>
      </c>
    </row>
    <row r="10" spans="1:7" s="2" customFormat="1" ht="18.75" customHeight="1" thickBot="1" x14ac:dyDescent="0.4">
      <c r="A10" s="9" t="s">
        <v>3</v>
      </c>
      <c r="B10" s="17">
        <f>SUM(B2:B9)</f>
        <v>1099</v>
      </c>
      <c r="C10" s="17">
        <f t="shared" ref="C10:D10" si="0">SUM(C2:C9)</f>
        <v>0</v>
      </c>
      <c r="D10" s="17">
        <f t="shared" si="0"/>
        <v>0</v>
      </c>
      <c r="E10" s="13">
        <f>SUM(E2:E9)</f>
        <v>0</v>
      </c>
    </row>
    <row r="11" spans="1:7" ht="15" thickTop="1" x14ac:dyDescent="0.3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Reparaturkosten Lösung</vt:lpstr>
      <vt:lpstr>Reparaturkosten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2012-07-25T06:17:01Z</dcterms:created>
  <dcterms:modified xsi:type="dcterms:W3CDTF">2017-10-12T13:29:20Z</dcterms:modified>
</cp:coreProperties>
</file>