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240" yWindow="110" windowWidth="21320" windowHeight="12590" firstSheet="1" activeTab="1"/>
  </bookViews>
  <sheets>
    <sheet name="Auswertung Lösung" sheetId="2" state="hidden" r:id="rId1"/>
    <sheet name="Auswertung" sheetId="5" r:id="rId2"/>
    <sheet name="Produkte" sheetId="1" r:id="rId3"/>
    <sheet name="Prozentliste" sheetId="3" r:id="rId4"/>
  </sheets>
  <calcPr calcId="162913"/>
</workbook>
</file>

<file path=xl/calcChain.xml><?xml version="1.0" encoding="utf-8"?>
<calcChain xmlns="http://schemas.openxmlformats.org/spreadsheetml/2006/main">
  <c r="B5" i="2" l="1"/>
  <c r="B7" i="2" s="1"/>
  <c r="B3" i="2"/>
  <c r="B4" i="2"/>
  <c r="B2" i="2"/>
  <c r="E1" i="2"/>
</calcChain>
</file>

<file path=xl/comments1.xml><?xml version="1.0" encoding="utf-8"?>
<comments xmlns="http://schemas.openxmlformats.org/spreadsheetml/2006/main">
  <authors>
    <author>Kt AG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 xml:space="preserve">Produkt-ID eingeben
</t>
        </r>
      </text>
    </comment>
    <comment ref="E1" authorId="0" shapeId="0">
      <text>
        <r>
          <rPr>
            <sz val="9"/>
            <color indexed="81"/>
            <rFont val="Tahoma"/>
            <family val="2"/>
          </rPr>
          <t xml:space="preserve">Angabe der Zeilenzahl
</t>
        </r>
      </text>
    </comment>
    <comment ref="B2" authorId="0" shapeId="0">
      <text>
        <r>
          <rPr>
            <sz val="9"/>
            <color indexed="81"/>
            <rFont val="Tahoma"/>
            <family val="2"/>
          </rPr>
          <t xml:space="preserve">Produktangabe soll durch die Produkte-ID gesteuert werden. 
Dies soll auch bei einer Anpassung der Spaltenreihenfolge in der Produkteliste dynamisch richtig angezeigt werden.
</t>
        </r>
      </text>
    </comment>
  </commentList>
</comments>
</file>

<file path=xl/comments2.xml><?xml version="1.0" encoding="utf-8"?>
<comments xmlns="http://schemas.openxmlformats.org/spreadsheetml/2006/main">
  <authors>
    <author>Kt AG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 xml:space="preserve">Produkt-ID eingeben
</t>
        </r>
      </text>
    </comment>
    <comment ref="E1" authorId="0" shapeId="0">
      <text>
        <r>
          <rPr>
            <sz val="9"/>
            <color indexed="81"/>
            <rFont val="Tahoma"/>
            <family val="2"/>
          </rPr>
          <t>Angabe der Zeilenzahl des Produkts.</t>
        </r>
      </text>
    </comment>
    <comment ref="B2" authorId="0" shapeId="0">
      <text>
        <r>
          <rPr>
            <sz val="9"/>
            <color indexed="81"/>
            <rFont val="Tahoma"/>
            <family val="2"/>
          </rPr>
          <t xml:space="preserve">Produktangabe soll durch die Produkte-ID gesteuert werden. 
Dies soll auch bei einer Anpassung der Spaltenreihenfolge in der Produkteliste dynamisch richtig angezeigt werden.
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 xml:space="preserve">Anhand des Einzelpreises soll der Prozentsatz aus dem Tabellenblatt "Prozentliste" angezeigt werden.
</t>
        </r>
      </text>
    </comment>
  </commentList>
</comments>
</file>

<file path=xl/sharedStrings.xml><?xml version="1.0" encoding="utf-8"?>
<sst xmlns="http://schemas.openxmlformats.org/spreadsheetml/2006/main" count="215" uniqueCount="117">
  <si>
    <t>ProID</t>
  </si>
  <si>
    <t>Produkt</t>
  </si>
  <si>
    <t>Hauptkategorie</t>
  </si>
  <si>
    <t>Unterkategorie</t>
  </si>
  <si>
    <t>Einzelpreis</t>
  </si>
  <si>
    <t>P-0601</t>
  </si>
  <si>
    <t>Laser- und Kopierpapier 500 Blatt A4,80 g/m², weiss</t>
  </si>
  <si>
    <t>Büroartikel</t>
  </si>
  <si>
    <t>Papierprodukte</t>
  </si>
  <si>
    <t>P-0602</t>
  </si>
  <si>
    <t>Karton-Register, A4, blanko, 12-teilig</t>
  </si>
  <si>
    <t>Register</t>
  </si>
  <si>
    <t>P-0603</t>
  </si>
  <si>
    <t>Karton-Register, A4, blanko, 10-teilig</t>
  </si>
  <si>
    <t>P-0604</t>
  </si>
  <si>
    <t>Karton-Register, A4, blanko, 6-teilig</t>
  </si>
  <si>
    <t>P-0609</t>
  </si>
  <si>
    <t>Ordner A4, 7 cm, schwarz</t>
  </si>
  <si>
    <t>Ordner</t>
  </si>
  <si>
    <t>P-0610</t>
  </si>
  <si>
    <t>Ordner A4, 7 cm,rot</t>
  </si>
  <si>
    <t>P-0611</t>
  </si>
  <si>
    <t>Ordner A4, 7 cm, gelb</t>
  </si>
  <si>
    <t>P-0612</t>
  </si>
  <si>
    <t>Ordner A4, 7 cm, weiss</t>
  </si>
  <si>
    <t>P-0613</t>
  </si>
  <si>
    <t>Ordner A4, 7 cm, grün</t>
  </si>
  <si>
    <t>P-0614</t>
  </si>
  <si>
    <t>Ordner A4, 7 cm, blau</t>
  </si>
  <si>
    <t>P-0615</t>
  </si>
  <si>
    <t>Ordner A4, 7 cm, grau</t>
  </si>
  <si>
    <t>P-0616</t>
  </si>
  <si>
    <t>Ordner A4, 4 cm, schwarz</t>
  </si>
  <si>
    <t>P-0617</t>
  </si>
  <si>
    <t>Ordner A4, 4 cm,rot</t>
  </si>
  <si>
    <t>P-0618</t>
  </si>
  <si>
    <t>Ordner A4, 4 cm, gelb</t>
  </si>
  <si>
    <t>P-0619</t>
  </si>
  <si>
    <t>Ordner A4, 4 cm, weiss</t>
  </si>
  <si>
    <t>P-0620</t>
  </si>
  <si>
    <t>Ordner A4, 4 cm, grün</t>
  </si>
  <si>
    <t>P-0621</t>
  </si>
  <si>
    <t>Ordner A4, 4 cm, blau</t>
  </si>
  <si>
    <t>P-0622</t>
  </si>
  <si>
    <t>Ordner A4, 4 cm, grau</t>
  </si>
  <si>
    <t>P-0623</t>
  </si>
  <si>
    <t>Telefonblock A5, gelb</t>
  </si>
  <si>
    <t>Blöcke &amp; Formulare</t>
  </si>
  <si>
    <t>P-0624</t>
  </si>
  <si>
    <t>Telefonblock A5, weiss</t>
  </si>
  <si>
    <t>P-0625</t>
  </si>
  <si>
    <t>10 Notizblöcke, A4, 4 mm kariert, 70 g/m², weiss</t>
  </si>
  <si>
    <t>P-0626</t>
  </si>
  <si>
    <t>Einzahlungsschein orange für Bankzahlungen, 500 Stk.</t>
  </si>
  <si>
    <t>P-0627</t>
  </si>
  <si>
    <t>Gesprächsnotizblock aus Recycling-Papier</t>
  </si>
  <si>
    <t>P-0628</t>
  </si>
  <si>
    <t>10 Spiralhefte kariert, farblich sortiert, A4</t>
  </si>
  <si>
    <t>P-0629</t>
  </si>
  <si>
    <t>10 Presspanhefte A4 / 4 mm kariert</t>
  </si>
  <si>
    <t>P-0630</t>
  </si>
  <si>
    <t>Tagesrapport, A5, 2 x 50 Blatt, D/F/I</t>
  </si>
  <si>
    <t>P-0633</t>
  </si>
  <si>
    <t xml:space="preserve">Bostitch, schwarz </t>
  </si>
  <si>
    <t>Heftgeräte &amp; Locher</t>
  </si>
  <si>
    <t>P-0634</t>
  </si>
  <si>
    <t xml:space="preserve">Bostitch, blau </t>
  </si>
  <si>
    <t>P-0636</t>
  </si>
  <si>
    <t>Doppellocher, bis 40 Blatt</t>
  </si>
  <si>
    <t>P-0637</t>
  </si>
  <si>
    <t>Bürolocher mit Deckelniederhalter, bis 25 Blatt, schwarz</t>
  </si>
  <si>
    <t>P-0639</t>
  </si>
  <si>
    <t>Ersatztape, 19 mm x 33 m</t>
  </si>
  <si>
    <t>P-0640</t>
  </si>
  <si>
    <t>Eintausend Bostitch Klammern</t>
  </si>
  <si>
    <t>P-0641</t>
  </si>
  <si>
    <t>Korrekturroller 4 mm x 10 mm</t>
  </si>
  <si>
    <t>Korrekturmittel</t>
  </si>
  <si>
    <t>P-0642</t>
  </si>
  <si>
    <t xml:space="preserve">Korrekturband (Nachfüllrolle), 4 mm x 17,7 m </t>
  </si>
  <si>
    <t>P-0644</t>
  </si>
  <si>
    <t>Tipp-Ex</t>
  </si>
  <si>
    <t>S-0402</t>
  </si>
  <si>
    <t>Tintenpatrone Nr. 124, cyan</t>
  </si>
  <si>
    <t>Bürotechnik</t>
  </si>
  <si>
    <t>Tintenpatronen</t>
  </si>
  <si>
    <t>S-0403</t>
  </si>
  <si>
    <t>Tintenpatrone Nr. 125, magenta</t>
  </si>
  <si>
    <t>S-0404</t>
  </si>
  <si>
    <t>Tintenpatrone Nr. 126, gelb</t>
  </si>
  <si>
    <t>S-0405</t>
  </si>
  <si>
    <t>Tonerkatusche Nr. 1020, schwarz</t>
  </si>
  <si>
    <t>Toner</t>
  </si>
  <si>
    <t>S-0406</t>
  </si>
  <si>
    <t>Tonerkatusche Nr. 1030, cyan</t>
  </si>
  <si>
    <t>S-0408</t>
  </si>
  <si>
    <t>Tonerkatusche Nr. 1050, gelb</t>
  </si>
  <si>
    <t>S-0410</t>
  </si>
  <si>
    <t>Taschenrechner mittel</t>
  </si>
  <si>
    <t>Tisch- und Taschenrechner</t>
  </si>
  <si>
    <t>S-0411</t>
  </si>
  <si>
    <t>Taschenrechner gross</t>
  </si>
  <si>
    <t>S-0415</t>
  </si>
  <si>
    <t xml:space="preserve">Thermo-Registrierkasse </t>
  </si>
  <si>
    <t>Registierkassen</t>
  </si>
  <si>
    <t>S-0417</t>
  </si>
  <si>
    <t xml:space="preserve">5 Thermorollen für Registrierkasse </t>
  </si>
  <si>
    <t>S-0419</t>
  </si>
  <si>
    <t>Beschriftungsgerät mittel</t>
  </si>
  <si>
    <t>Beschriftungsgeräte</t>
  </si>
  <si>
    <t>S-0420</t>
  </si>
  <si>
    <t>Schriftband 12 mm weiss, druck schwarz</t>
  </si>
  <si>
    <t>S-0422</t>
  </si>
  <si>
    <t>Schriftband 9 mm gelb, druck schwarz</t>
  </si>
  <si>
    <t>Datensatz gefunden in Zeile</t>
  </si>
  <si>
    <t>Prozent</t>
  </si>
  <si>
    <t>Bis 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</si>
</sst>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&quot;SFr.&quot;\ * #,##0.00_ ;_ &quot;SFr.&quot;\ * \-#,##0.00_ ;_ &quot;SFr.&quot;\ * &quot;-&quot;??_ ;_ @_ "/>
    <numFmt numFmtId="165" formatCode="&quot;P&quot;0000"/>
    <numFmt numFmtId="166" formatCode="0.0%"/>
    <numFmt numFmtId="167" formatCode="_ [$CHF-807]\ * #,##0.00_ ;_ [$CHF-807]\ * \-#,##0.00_ ;_ [$CHF-807]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22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0" fillId="0" borderId="0" xfId="0" applyNumberFormat="1" applyFill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1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left" vertical="center" indent="1"/>
    </xf>
    <xf numFmtId="0" fontId="2" fillId="0" borderId="1" xfId="2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indent="1"/>
    </xf>
    <xf numFmtId="9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164" fontId="1" fillId="2" borderId="0" xfId="3" applyNumberFormat="1" applyAlignment="1">
      <alignment horizontal="left" vertical="center" indent="1"/>
    </xf>
    <xf numFmtId="166" fontId="1" fillId="2" borderId="0" xfId="3" applyNumberFormat="1"/>
    <xf numFmtId="0" fontId="2" fillId="3" borderId="1" xfId="2" applyFill="1" applyAlignment="1">
      <alignment horizontal="center"/>
    </xf>
    <xf numFmtId="0" fontId="1" fillId="2" borderId="1" xfId="3" applyBorder="1" applyAlignment="1">
      <alignment horizontal="center"/>
    </xf>
    <xf numFmtId="0" fontId="1" fillId="2" borderId="0" xfId="3" applyAlignment="1">
      <alignment horizontal="left" vertical="center" indent="1"/>
    </xf>
    <xf numFmtId="167" fontId="0" fillId="0" borderId="0" xfId="1" applyNumberFormat="1" applyFont="1" applyAlignment="1">
      <alignment horizontal="left" vertical="center"/>
    </xf>
    <xf numFmtId="167" fontId="0" fillId="0" borderId="0" xfId="0" applyNumberFormat="1"/>
    <xf numFmtId="167" fontId="0" fillId="0" borderId="0" xfId="1" applyNumberFormat="1" applyFont="1" applyAlignment="1">
      <alignment vertical="center"/>
    </xf>
    <xf numFmtId="167" fontId="1" fillId="2" borderId="0" xfId="3" applyNumberFormat="1" applyAlignment="1">
      <alignment horizontal="left" vertical="center" indent="1"/>
    </xf>
  </cellXfs>
  <cellStyles count="4">
    <cellStyle name="40 % - Akzent1" xfId="3" builtinId="31"/>
    <cellStyle name="Ergebnis" xfId="2" builtinId="2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"/>
  <sheetViews>
    <sheetView workbookViewId="0">
      <selection activeCell="A9" sqref="A9"/>
    </sheetView>
  </sheetViews>
  <sheetFormatPr baseColWidth="10" defaultRowHeight="18" customHeight="1" x14ac:dyDescent="0.35"/>
  <cols>
    <col min="1" max="1" width="15.81640625" customWidth="1"/>
    <col min="2" max="2" width="16.26953125" customWidth="1"/>
    <col min="3" max="3" width="31.81640625" customWidth="1"/>
    <col min="4" max="4" width="26" bestFit="1" customWidth="1"/>
  </cols>
  <sheetData>
    <row r="1" spans="1:5" ht="18" customHeight="1" thickBot="1" x14ac:dyDescent="0.4">
      <c r="A1" s="1" t="s">
        <v>0</v>
      </c>
      <c r="B1" s="7" t="s">
        <v>67</v>
      </c>
      <c r="D1" s="8" t="s">
        <v>114</v>
      </c>
      <c r="E1" s="16">
        <f>MATCH(B1,Produkte!A:A,0)</f>
        <v>7</v>
      </c>
    </row>
    <row r="2" spans="1:5" ht="18" customHeight="1" thickTop="1" x14ac:dyDescent="0.35">
      <c r="A2" s="2" t="s">
        <v>1</v>
      </c>
      <c r="B2" s="17" t="str">
        <f>VLOOKUP($B$1,Produkte!A:E,MATCH(A2,Produkte!$A$1:$E$1,0),FALSE)</f>
        <v>Doppellocher, bis 40 Blatt</v>
      </c>
      <c r="C2" s="17"/>
    </row>
    <row r="3" spans="1:5" ht="18" customHeight="1" x14ac:dyDescent="0.35">
      <c r="A3" s="2" t="s">
        <v>2</v>
      </c>
      <c r="B3" s="17" t="str">
        <f>VLOOKUP($B$1,Produkte!A:E,MATCH(A3,Produkte!$A$1:$E$1,0),FALSE)</f>
        <v>Büroartikel</v>
      </c>
      <c r="C3" s="17"/>
    </row>
    <row r="4" spans="1:5" ht="18" customHeight="1" x14ac:dyDescent="0.35">
      <c r="A4" s="2" t="s">
        <v>3</v>
      </c>
      <c r="B4" s="17" t="str">
        <f>VLOOKUP($B$1,Produkte!A:E,MATCH(A4,Produkte!$A$1:$E$1,0),FALSE)</f>
        <v>Heftgeräte &amp; Locher</v>
      </c>
      <c r="C4" s="17"/>
    </row>
    <row r="5" spans="1:5" ht="18" customHeight="1" x14ac:dyDescent="0.35">
      <c r="A5" s="5" t="s">
        <v>4</v>
      </c>
      <c r="B5" s="13">
        <f>VLOOKUP($B$1,Produkte!A:E,MATCH(A5,Produkte!$A$1:$E$1,0),FALSE)</f>
        <v>63.65</v>
      </c>
    </row>
    <row r="7" spans="1:5" ht="18" customHeight="1" x14ac:dyDescent="0.35">
      <c r="A7" s="5" t="s">
        <v>115</v>
      </c>
      <c r="B7" s="14">
        <f>VLOOKUP(B5,Prozentliste!A:B,2,TRUE)</f>
        <v>0.03</v>
      </c>
    </row>
  </sheetData>
  <mergeCells count="3">
    <mergeCell ref="B2:C2"/>
    <mergeCell ref="B3:C3"/>
    <mergeCell ref="B4:C4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baseColWidth="10" defaultRowHeight="18" customHeight="1" x14ac:dyDescent="0.35"/>
  <cols>
    <col min="1" max="1" width="15.81640625" customWidth="1"/>
    <col min="2" max="2" width="16.26953125" customWidth="1"/>
    <col min="3" max="3" width="31.81640625" customWidth="1"/>
    <col min="4" max="4" width="26" bestFit="1" customWidth="1"/>
  </cols>
  <sheetData>
    <row r="1" spans="1:5" ht="18" customHeight="1" thickBot="1" x14ac:dyDescent="0.4">
      <c r="A1" s="1" t="s">
        <v>0</v>
      </c>
      <c r="B1" s="7" t="s">
        <v>67</v>
      </c>
      <c r="D1" s="8" t="s">
        <v>114</v>
      </c>
      <c r="E1" s="15"/>
    </row>
    <row r="2" spans="1:5" ht="18" customHeight="1" thickTop="1" x14ac:dyDescent="0.35">
      <c r="A2" s="2" t="s">
        <v>1</v>
      </c>
      <c r="B2" s="17"/>
      <c r="C2" s="17"/>
    </row>
    <row r="3" spans="1:5" ht="18" customHeight="1" x14ac:dyDescent="0.35">
      <c r="A3" s="2" t="s">
        <v>2</v>
      </c>
      <c r="B3" s="17"/>
      <c r="C3" s="17"/>
    </row>
    <row r="4" spans="1:5" ht="18" customHeight="1" x14ac:dyDescent="0.35">
      <c r="A4" s="2" t="s">
        <v>3</v>
      </c>
      <c r="B4" s="17"/>
      <c r="C4" s="17"/>
    </row>
    <row r="5" spans="1:5" ht="18" customHeight="1" x14ac:dyDescent="0.35">
      <c r="A5" s="5" t="s">
        <v>4</v>
      </c>
      <c r="B5" s="21"/>
    </row>
    <row r="7" spans="1:5" ht="18" customHeight="1" x14ac:dyDescent="0.35">
      <c r="A7" s="5" t="s">
        <v>115</v>
      </c>
      <c r="B7" s="14"/>
    </row>
  </sheetData>
  <mergeCells count="3">
    <mergeCell ref="B2:C2"/>
    <mergeCell ref="B3:C3"/>
    <mergeCell ref="B4:C4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/>
  </sheetViews>
  <sheetFormatPr baseColWidth="10" defaultRowHeight="14.5" x14ac:dyDescent="0.35"/>
  <cols>
    <col min="1" max="1" width="7.7265625" customWidth="1"/>
    <col min="2" max="2" width="51.26953125" bestFit="1" customWidth="1"/>
    <col min="3" max="3" width="14.7265625" bestFit="1" customWidth="1"/>
    <col min="4" max="4" width="24.7265625" bestFit="1" customWidth="1"/>
    <col min="5" max="5" width="11.54296875" style="19" bestFit="1" customWidth="1"/>
  </cols>
  <sheetData>
    <row r="1" spans="1:5" x14ac:dyDescent="0.35">
      <c r="A1" s="1" t="s">
        <v>0</v>
      </c>
      <c r="B1" s="2" t="s">
        <v>1</v>
      </c>
      <c r="C1" s="2" t="s">
        <v>2</v>
      </c>
      <c r="D1" s="2" t="s">
        <v>3</v>
      </c>
      <c r="E1" s="5" t="s">
        <v>4</v>
      </c>
    </row>
    <row r="2" spans="1:5" x14ac:dyDescent="0.35">
      <c r="A2" s="3" t="s">
        <v>102</v>
      </c>
      <c r="B2" s="4" t="s">
        <v>103</v>
      </c>
      <c r="C2" s="4" t="s">
        <v>84</v>
      </c>
      <c r="D2" s="4" t="s">
        <v>104</v>
      </c>
      <c r="E2" s="18">
        <v>295</v>
      </c>
    </row>
    <row r="3" spans="1:5" x14ac:dyDescent="0.35">
      <c r="A3" s="3" t="s">
        <v>107</v>
      </c>
      <c r="B3" s="4" t="s">
        <v>108</v>
      </c>
      <c r="C3" s="4" t="s">
        <v>84</v>
      </c>
      <c r="D3" s="4" t="s">
        <v>109</v>
      </c>
      <c r="E3" s="18">
        <v>85</v>
      </c>
    </row>
    <row r="4" spans="1:5" x14ac:dyDescent="0.35">
      <c r="A4" s="3" t="s">
        <v>90</v>
      </c>
      <c r="B4" s="4" t="s">
        <v>91</v>
      </c>
      <c r="C4" s="4" t="s">
        <v>84</v>
      </c>
      <c r="D4" s="4" t="s">
        <v>92</v>
      </c>
      <c r="E4" s="18">
        <v>80.45</v>
      </c>
    </row>
    <row r="5" spans="1:5" x14ac:dyDescent="0.35">
      <c r="A5" s="3" t="s">
        <v>93</v>
      </c>
      <c r="B5" s="4" t="s">
        <v>94</v>
      </c>
      <c r="C5" s="4" t="s">
        <v>84</v>
      </c>
      <c r="D5" s="4" t="s">
        <v>92</v>
      </c>
      <c r="E5" s="18">
        <v>73.45</v>
      </c>
    </row>
    <row r="6" spans="1:5" x14ac:dyDescent="0.35">
      <c r="A6" s="3" t="s">
        <v>95</v>
      </c>
      <c r="B6" s="4" t="s">
        <v>96</v>
      </c>
      <c r="C6" s="4" t="s">
        <v>84</v>
      </c>
      <c r="D6" s="4" t="s">
        <v>92</v>
      </c>
      <c r="E6" s="18">
        <v>73.45</v>
      </c>
    </row>
    <row r="7" spans="1:5" x14ac:dyDescent="0.35">
      <c r="A7" s="3" t="s">
        <v>67</v>
      </c>
      <c r="B7" s="4" t="s">
        <v>68</v>
      </c>
      <c r="C7" s="4" t="s">
        <v>7</v>
      </c>
      <c r="D7" s="4" t="s">
        <v>64</v>
      </c>
      <c r="E7" s="18">
        <v>63.65</v>
      </c>
    </row>
    <row r="8" spans="1:5" x14ac:dyDescent="0.35">
      <c r="A8" s="3" t="s">
        <v>52</v>
      </c>
      <c r="B8" s="4" t="s">
        <v>53</v>
      </c>
      <c r="C8" s="4" t="s">
        <v>7</v>
      </c>
      <c r="D8" s="4" t="s">
        <v>47</v>
      </c>
      <c r="E8" s="18">
        <v>44.95</v>
      </c>
    </row>
    <row r="9" spans="1:5" x14ac:dyDescent="0.35">
      <c r="A9" s="3" t="s">
        <v>58</v>
      </c>
      <c r="B9" s="4" t="s">
        <v>59</v>
      </c>
      <c r="C9" s="4" t="s">
        <v>7</v>
      </c>
      <c r="D9" s="4" t="s">
        <v>47</v>
      </c>
      <c r="E9" s="18">
        <v>37.700000000000003</v>
      </c>
    </row>
    <row r="10" spans="1:5" x14ac:dyDescent="0.35">
      <c r="A10" s="3" t="s">
        <v>56</v>
      </c>
      <c r="B10" s="4" t="s">
        <v>57</v>
      </c>
      <c r="C10" s="4" t="s">
        <v>7</v>
      </c>
      <c r="D10" s="4" t="s">
        <v>47</v>
      </c>
      <c r="E10" s="18">
        <v>30.55</v>
      </c>
    </row>
    <row r="11" spans="1:5" x14ac:dyDescent="0.35">
      <c r="A11" s="3" t="s">
        <v>50</v>
      </c>
      <c r="B11" s="4" t="s">
        <v>51</v>
      </c>
      <c r="C11" s="4" t="s">
        <v>7</v>
      </c>
      <c r="D11" s="4" t="s">
        <v>47</v>
      </c>
      <c r="E11" s="18">
        <v>20.45</v>
      </c>
    </row>
    <row r="12" spans="1:5" x14ac:dyDescent="0.35">
      <c r="A12" s="3" t="s">
        <v>65</v>
      </c>
      <c r="B12" s="4" t="s">
        <v>66</v>
      </c>
      <c r="C12" s="4" t="s">
        <v>7</v>
      </c>
      <c r="D12" s="4" t="s">
        <v>64</v>
      </c>
      <c r="E12" s="18">
        <v>18.649999999999999</v>
      </c>
    </row>
    <row r="13" spans="1:5" x14ac:dyDescent="0.35">
      <c r="A13" s="3" t="s">
        <v>105</v>
      </c>
      <c r="B13" s="4" t="s">
        <v>106</v>
      </c>
      <c r="C13" s="4" t="s">
        <v>84</v>
      </c>
      <c r="D13" s="4" t="s">
        <v>104</v>
      </c>
      <c r="E13" s="18">
        <v>17.5</v>
      </c>
    </row>
    <row r="14" spans="1:5" x14ac:dyDescent="0.35">
      <c r="A14" s="3" t="s">
        <v>62</v>
      </c>
      <c r="B14" s="4" t="s">
        <v>63</v>
      </c>
      <c r="C14" s="4" t="s">
        <v>7</v>
      </c>
      <c r="D14" s="4" t="s">
        <v>64</v>
      </c>
      <c r="E14" s="18">
        <v>16.600000000000001</v>
      </c>
    </row>
    <row r="15" spans="1:5" x14ac:dyDescent="0.35">
      <c r="A15" s="3" t="s">
        <v>100</v>
      </c>
      <c r="B15" s="4" t="s">
        <v>101</v>
      </c>
      <c r="C15" s="4" t="s">
        <v>84</v>
      </c>
      <c r="D15" s="4" t="s">
        <v>99</v>
      </c>
      <c r="E15" s="18">
        <v>14.95</v>
      </c>
    </row>
    <row r="16" spans="1:5" x14ac:dyDescent="0.35">
      <c r="A16" s="3" t="s">
        <v>110</v>
      </c>
      <c r="B16" s="4" t="s">
        <v>111</v>
      </c>
      <c r="C16" s="4" t="s">
        <v>84</v>
      </c>
      <c r="D16" s="4" t="s">
        <v>109</v>
      </c>
      <c r="E16" s="18">
        <v>12.95</v>
      </c>
    </row>
    <row r="17" spans="1:5" x14ac:dyDescent="0.35">
      <c r="A17" s="3" t="s">
        <v>60</v>
      </c>
      <c r="B17" s="4" t="s">
        <v>61</v>
      </c>
      <c r="C17" s="4" t="s">
        <v>7</v>
      </c>
      <c r="D17" s="4" t="s">
        <v>47</v>
      </c>
      <c r="E17" s="18">
        <v>12.55</v>
      </c>
    </row>
    <row r="18" spans="1:5" x14ac:dyDescent="0.35">
      <c r="A18" s="3" t="s">
        <v>82</v>
      </c>
      <c r="B18" s="4" t="s">
        <v>83</v>
      </c>
      <c r="C18" s="4" t="s">
        <v>84</v>
      </c>
      <c r="D18" s="4" t="s">
        <v>85</v>
      </c>
      <c r="E18" s="18">
        <v>10.95</v>
      </c>
    </row>
    <row r="19" spans="1:5" x14ac:dyDescent="0.35">
      <c r="A19" s="3" t="s">
        <v>86</v>
      </c>
      <c r="B19" s="4" t="s">
        <v>87</v>
      </c>
      <c r="C19" s="4" t="s">
        <v>84</v>
      </c>
      <c r="D19" s="4" t="s">
        <v>85</v>
      </c>
      <c r="E19" s="18">
        <v>10.95</v>
      </c>
    </row>
    <row r="20" spans="1:5" x14ac:dyDescent="0.35">
      <c r="A20" s="3" t="s">
        <v>88</v>
      </c>
      <c r="B20" s="4" t="s">
        <v>89</v>
      </c>
      <c r="C20" s="4" t="s">
        <v>84</v>
      </c>
      <c r="D20" s="4" t="s">
        <v>85</v>
      </c>
      <c r="E20" s="18">
        <v>10.95</v>
      </c>
    </row>
    <row r="21" spans="1:5" x14ac:dyDescent="0.35">
      <c r="A21" s="3" t="s">
        <v>97</v>
      </c>
      <c r="B21" s="4" t="s">
        <v>98</v>
      </c>
      <c r="C21" s="4" t="s">
        <v>84</v>
      </c>
      <c r="D21" s="4" t="s">
        <v>99</v>
      </c>
      <c r="E21" s="18">
        <v>10.95</v>
      </c>
    </row>
    <row r="22" spans="1:5" x14ac:dyDescent="0.35">
      <c r="A22" s="3" t="s">
        <v>112</v>
      </c>
      <c r="B22" s="4" t="s">
        <v>113</v>
      </c>
      <c r="C22" s="4" t="s">
        <v>84</v>
      </c>
      <c r="D22" s="4" t="s">
        <v>109</v>
      </c>
      <c r="E22" s="18">
        <v>10.95</v>
      </c>
    </row>
    <row r="23" spans="1:5" x14ac:dyDescent="0.35">
      <c r="A23" s="3" t="s">
        <v>69</v>
      </c>
      <c r="B23" s="4" t="s">
        <v>70</v>
      </c>
      <c r="C23" s="4" t="s">
        <v>7</v>
      </c>
      <c r="D23" s="4" t="s">
        <v>64</v>
      </c>
      <c r="E23" s="18">
        <v>9.4</v>
      </c>
    </row>
    <row r="24" spans="1:5" x14ac:dyDescent="0.35">
      <c r="A24" s="3" t="s">
        <v>78</v>
      </c>
      <c r="B24" s="4" t="s">
        <v>79</v>
      </c>
      <c r="C24" s="4" t="s">
        <v>7</v>
      </c>
      <c r="D24" s="4" t="s">
        <v>77</v>
      </c>
      <c r="E24" s="18">
        <v>6.95</v>
      </c>
    </row>
    <row r="25" spans="1:5" x14ac:dyDescent="0.35">
      <c r="A25" s="3" t="s">
        <v>75</v>
      </c>
      <c r="B25" s="4" t="s">
        <v>76</v>
      </c>
      <c r="C25" s="4" t="s">
        <v>7</v>
      </c>
      <c r="D25" s="4" t="s">
        <v>77</v>
      </c>
      <c r="E25" s="18">
        <v>5.0999999999999996</v>
      </c>
    </row>
    <row r="26" spans="1:5" x14ac:dyDescent="0.35">
      <c r="A26" s="3" t="s">
        <v>5</v>
      </c>
      <c r="B26" s="4" t="s">
        <v>6</v>
      </c>
      <c r="C26" s="4" t="s">
        <v>7</v>
      </c>
      <c r="D26" s="4" t="s">
        <v>8</v>
      </c>
      <c r="E26" s="18">
        <v>4.45</v>
      </c>
    </row>
    <row r="27" spans="1:5" x14ac:dyDescent="0.35">
      <c r="A27" s="3" t="s">
        <v>71</v>
      </c>
      <c r="B27" s="4" t="s">
        <v>72</v>
      </c>
      <c r="C27" s="4" t="s">
        <v>7</v>
      </c>
      <c r="D27" s="4" t="s">
        <v>64</v>
      </c>
      <c r="E27" s="18">
        <v>2.95</v>
      </c>
    </row>
    <row r="28" spans="1:5" x14ac:dyDescent="0.35">
      <c r="A28" s="3" t="s">
        <v>19</v>
      </c>
      <c r="B28" s="4" t="s">
        <v>20</v>
      </c>
      <c r="C28" s="4" t="s">
        <v>7</v>
      </c>
      <c r="D28" s="4" t="s">
        <v>18</v>
      </c>
      <c r="E28" s="18">
        <v>2.65</v>
      </c>
    </row>
    <row r="29" spans="1:5" x14ac:dyDescent="0.35">
      <c r="A29" s="3" t="s">
        <v>21</v>
      </c>
      <c r="B29" s="4" t="s">
        <v>22</v>
      </c>
      <c r="C29" s="4" t="s">
        <v>7</v>
      </c>
      <c r="D29" s="4" t="s">
        <v>18</v>
      </c>
      <c r="E29" s="18">
        <v>2.65</v>
      </c>
    </row>
    <row r="30" spans="1:5" x14ac:dyDescent="0.35">
      <c r="A30" s="3" t="s">
        <v>23</v>
      </c>
      <c r="B30" s="4" t="s">
        <v>24</v>
      </c>
      <c r="C30" s="4" t="s">
        <v>7</v>
      </c>
      <c r="D30" s="4" t="s">
        <v>18</v>
      </c>
      <c r="E30" s="18">
        <v>2.65</v>
      </c>
    </row>
    <row r="31" spans="1:5" x14ac:dyDescent="0.35">
      <c r="A31" s="3" t="s">
        <v>27</v>
      </c>
      <c r="B31" s="4" t="s">
        <v>28</v>
      </c>
      <c r="C31" s="4" t="s">
        <v>7</v>
      </c>
      <c r="D31" s="4" t="s">
        <v>18</v>
      </c>
      <c r="E31" s="18">
        <v>2.65</v>
      </c>
    </row>
    <row r="32" spans="1:5" x14ac:dyDescent="0.35">
      <c r="A32" s="3" t="s">
        <v>29</v>
      </c>
      <c r="B32" s="4" t="s">
        <v>30</v>
      </c>
      <c r="C32" s="4" t="s">
        <v>7</v>
      </c>
      <c r="D32" s="4" t="s">
        <v>18</v>
      </c>
      <c r="E32" s="18">
        <v>2.65</v>
      </c>
    </row>
    <row r="33" spans="1:5" x14ac:dyDescent="0.35">
      <c r="A33" s="3" t="s">
        <v>35</v>
      </c>
      <c r="B33" s="4" t="s">
        <v>36</v>
      </c>
      <c r="C33" s="4" t="s">
        <v>7</v>
      </c>
      <c r="D33" s="4" t="s">
        <v>18</v>
      </c>
      <c r="E33" s="18">
        <v>2.65</v>
      </c>
    </row>
    <row r="34" spans="1:5" x14ac:dyDescent="0.35">
      <c r="A34" s="3" t="s">
        <v>37</v>
      </c>
      <c r="B34" s="4" t="s">
        <v>38</v>
      </c>
      <c r="C34" s="4" t="s">
        <v>7</v>
      </c>
      <c r="D34" s="4" t="s">
        <v>18</v>
      </c>
      <c r="E34" s="18">
        <v>2.65</v>
      </c>
    </row>
    <row r="35" spans="1:5" x14ac:dyDescent="0.35">
      <c r="A35" s="3" t="s">
        <v>41</v>
      </c>
      <c r="B35" s="4" t="s">
        <v>42</v>
      </c>
      <c r="C35" s="4" t="s">
        <v>7</v>
      </c>
      <c r="D35" s="4" t="s">
        <v>18</v>
      </c>
      <c r="E35" s="18">
        <v>2.65</v>
      </c>
    </row>
    <row r="36" spans="1:5" x14ac:dyDescent="0.35">
      <c r="A36" s="3" t="s">
        <v>43</v>
      </c>
      <c r="B36" s="4" t="s">
        <v>44</v>
      </c>
      <c r="C36" s="4" t="s">
        <v>7</v>
      </c>
      <c r="D36" s="4" t="s">
        <v>18</v>
      </c>
      <c r="E36" s="18">
        <v>2.65</v>
      </c>
    </row>
    <row r="37" spans="1:5" x14ac:dyDescent="0.35">
      <c r="A37" s="3" t="s">
        <v>16</v>
      </c>
      <c r="B37" s="4" t="s">
        <v>17</v>
      </c>
      <c r="C37" s="4" t="s">
        <v>7</v>
      </c>
      <c r="D37" s="4" t="s">
        <v>18</v>
      </c>
      <c r="E37" s="18">
        <v>2.4500000000000002</v>
      </c>
    </row>
    <row r="38" spans="1:5" x14ac:dyDescent="0.35">
      <c r="A38" s="3" t="s">
        <v>25</v>
      </c>
      <c r="B38" s="4" t="s">
        <v>26</v>
      </c>
      <c r="C38" s="4" t="s">
        <v>7</v>
      </c>
      <c r="D38" s="4" t="s">
        <v>18</v>
      </c>
      <c r="E38" s="18">
        <v>2.4500000000000002</v>
      </c>
    </row>
    <row r="39" spans="1:5" x14ac:dyDescent="0.35">
      <c r="A39" s="3" t="s">
        <v>31</v>
      </c>
      <c r="B39" s="4" t="s">
        <v>32</v>
      </c>
      <c r="C39" s="4" t="s">
        <v>7</v>
      </c>
      <c r="D39" s="4" t="s">
        <v>18</v>
      </c>
      <c r="E39" s="18">
        <v>2.4500000000000002</v>
      </c>
    </row>
    <row r="40" spans="1:5" x14ac:dyDescent="0.35">
      <c r="A40" s="3" t="s">
        <v>33</v>
      </c>
      <c r="B40" s="4" t="s">
        <v>34</v>
      </c>
      <c r="C40" s="4" t="s">
        <v>7</v>
      </c>
      <c r="D40" s="4" t="s">
        <v>18</v>
      </c>
      <c r="E40" s="18">
        <v>2.4500000000000002</v>
      </c>
    </row>
    <row r="41" spans="1:5" x14ac:dyDescent="0.35">
      <c r="A41" s="3" t="s">
        <v>39</v>
      </c>
      <c r="B41" s="4" t="s">
        <v>40</v>
      </c>
      <c r="C41" s="4" t="s">
        <v>7</v>
      </c>
      <c r="D41" s="4" t="s">
        <v>18</v>
      </c>
      <c r="E41" s="18">
        <v>2.4500000000000002</v>
      </c>
    </row>
    <row r="42" spans="1:5" x14ac:dyDescent="0.35">
      <c r="A42" s="3" t="s">
        <v>80</v>
      </c>
      <c r="B42" s="4" t="s">
        <v>81</v>
      </c>
      <c r="C42" s="4" t="s">
        <v>7</v>
      </c>
      <c r="D42" s="4" t="s">
        <v>77</v>
      </c>
      <c r="E42" s="18">
        <v>2.35</v>
      </c>
    </row>
    <row r="43" spans="1:5" x14ac:dyDescent="0.35">
      <c r="A43" s="3" t="s">
        <v>9</v>
      </c>
      <c r="B43" s="4" t="s">
        <v>10</v>
      </c>
      <c r="C43" s="4" t="s">
        <v>7</v>
      </c>
      <c r="D43" s="4" t="s">
        <v>11</v>
      </c>
      <c r="E43" s="18">
        <v>2</v>
      </c>
    </row>
    <row r="44" spans="1:5" x14ac:dyDescent="0.35">
      <c r="A44" s="3" t="s">
        <v>12</v>
      </c>
      <c r="B44" s="4" t="s">
        <v>13</v>
      </c>
      <c r="C44" s="4" t="s">
        <v>7</v>
      </c>
      <c r="D44" s="4" t="s">
        <v>11</v>
      </c>
      <c r="E44" s="18">
        <v>1.75</v>
      </c>
    </row>
    <row r="45" spans="1:5" x14ac:dyDescent="0.35">
      <c r="A45" s="3" t="s">
        <v>45</v>
      </c>
      <c r="B45" s="4" t="s">
        <v>46</v>
      </c>
      <c r="C45" s="4" t="s">
        <v>7</v>
      </c>
      <c r="D45" s="4" t="s">
        <v>47</v>
      </c>
      <c r="E45" s="18">
        <v>1.45</v>
      </c>
    </row>
    <row r="46" spans="1:5" x14ac:dyDescent="0.35">
      <c r="A46" s="3" t="s">
        <v>48</v>
      </c>
      <c r="B46" s="4" t="s">
        <v>49</v>
      </c>
      <c r="C46" s="4" t="s">
        <v>7</v>
      </c>
      <c r="D46" s="4" t="s">
        <v>47</v>
      </c>
      <c r="E46" s="18">
        <v>1.45</v>
      </c>
    </row>
    <row r="47" spans="1:5" x14ac:dyDescent="0.35">
      <c r="A47" s="3" t="s">
        <v>73</v>
      </c>
      <c r="B47" s="4" t="s">
        <v>74</v>
      </c>
      <c r="C47" s="4" t="s">
        <v>7</v>
      </c>
      <c r="D47" s="4" t="s">
        <v>64</v>
      </c>
      <c r="E47" s="18">
        <v>1.45</v>
      </c>
    </row>
    <row r="48" spans="1:5" x14ac:dyDescent="0.35">
      <c r="A48" s="3" t="s">
        <v>14</v>
      </c>
      <c r="B48" s="4" t="s">
        <v>15</v>
      </c>
      <c r="C48" s="4" t="s">
        <v>7</v>
      </c>
      <c r="D48" s="4" t="s">
        <v>11</v>
      </c>
      <c r="E48" s="18">
        <v>1.35</v>
      </c>
    </row>
    <row r="49" spans="1:5" x14ac:dyDescent="0.35">
      <c r="A49" s="3" t="s">
        <v>54</v>
      </c>
      <c r="B49" s="4" t="s">
        <v>55</v>
      </c>
      <c r="C49" s="4" t="s">
        <v>7</v>
      </c>
      <c r="D49" s="4" t="s">
        <v>47</v>
      </c>
      <c r="E49" s="18">
        <v>1.3</v>
      </c>
    </row>
  </sheetData>
  <sortState ref="A2:E49">
    <sortCondition descending="1" ref="E2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baseColWidth="10" defaultColWidth="11.453125" defaultRowHeight="18.75" customHeight="1" x14ac:dyDescent="0.35"/>
  <cols>
    <col min="1" max="1" width="11.453125" style="6"/>
    <col min="2" max="2" width="11.453125" style="12"/>
    <col min="3" max="16384" width="11.453125" style="6"/>
  </cols>
  <sheetData>
    <row r="1" spans="1:2" ht="18.75" customHeight="1" x14ac:dyDescent="0.35">
      <c r="A1" s="9" t="s">
        <v>116</v>
      </c>
      <c r="B1" s="10" t="s">
        <v>115</v>
      </c>
    </row>
    <row r="2" spans="1:2" ht="18.75" customHeight="1" x14ac:dyDescent="0.35">
      <c r="A2" s="20">
        <v>0</v>
      </c>
      <c r="B2" s="11">
        <v>0</v>
      </c>
    </row>
    <row r="3" spans="1:2" ht="18.75" customHeight="1" x14ac:dyDescent="0.35">
      <c r="A3" s="20">
        <v>25</v>
      </c>
      <c r="B3" s="11">
        <v>0.02</v>
      </c>
    </row>
    <row r="4" spans="1:2" ht="18.75" customHeight="1" x14ac:dyDescent="0.35">
      <c r="A4" s="20">
        <v>50</v>
      </c>
      <c r="B4" s="11">
        <v>0.03</v>
      </c>
    </row>
    <row r="5" spans="1:2" ht="18.75" customHeight="1" x14ac:dyDescent="0.35">
      <c r="A5" s="20">
        <v>100</v>
      </c>
      <c r="B5" s="11">
        <v>0.04</v>
      </c>
    </row>
    <row r="6" spans="1:2" ht="18.75" customHeight="1" x14ac:dyDescent="0.35">
      <c r="A6" s="20">
        <v>150</v>
      </c>
      <c r="B6" s="11">
        <v>0.05</v>
      </c>
    </row>
    <row r="7" spans="1:2" ht="18.75" customHeight="1" x14ac:dyDescent="0.35">
      <c r="A7" s="20">
        <v>200</v>
      </c>
      <c r="B7" s="11">
        <v>0.08</v>
      </c>
    </row>
    <row r="8" spans="1:2" ht="18.75" customHeight="1" x14ac:dyDescent="0.35">
      <c r="A8" s="20">
        <v>500</v>
      </c>
      <c r="B8" s="11">
        <v>0.12</v>
      </c>
    </row>
  </sheetData>
  <sortState ref="A2:B8">
    <sortCondition ref="B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Auswertung Lösung</vt:lpstr>
      <vt:lpstr>Auswertung</vt:lpstr>
      <vt:lpstr>Produkte</vt:lpstr>
      <vt:lpstr>Prozentliste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dcterms:created xsi:type="dcterms:W3CDTF">2012-09-27T19:03:29Z</dcterms:created>
  <dcterms:modified xsi:type="dcterms:W3CDTF">2017-10-12T13:15:00Z</dcterms:modified>
</cp:coreProperties>
</file>