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K:\02_FA\02.08_Handbuch_Rechnungswesen\Handbuch\HANDBUCH RW - 2024\"/>
    </mc:Choice>
  </mc:AlternateContent>
  <xr:revisionPtr revIDLastSave="0" documentId="13_ncr:1_{81E0063A-4D8A-4F1B-856B-CCFEAF002AD3}" xr6:coauthVersionLast="47" xr6:coauthVersionMax="47" xr10:uidLastSave="{00000000-0000-0000-0000-000000000000}"/>
  <bookViews>
    <workbookView xWindow="-120" yWindow="-120" windowWidth="29040" windowHeight="15840" xr2:uid="{00000000-000D-0000-FFFF-FFFF00000000}"/>
  </bookViews>
  <sheets>
    <sheet name="MWSt-Kürzung IR" sheetId="14" r:id="rId1"/>
  </sheets>
  <definedNames>
    <definedName name="_xlnm.Print_Area" localSheetId="0">'MWSt-Kürzung IR'!$A$1:$H$36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4" l="1"/>
  <c r="F9" i="14"/>
  <c r="F15" i="14" s="1"/>
  <c r="G15" i="14" l="1"/>
  <c r="G22" i="14"/>
  <c r="G19" i="14" l="1"/>
  <c r="G16" i="14" s="1"/>
  <c r="F16" i="14" l="1"/>
  <c r="H20" i="14"/>
  <c r="F24" i="14" s="1"/>
  <c r="G24" i="14" s="1"/>
  <c r="G26" i="14" s="1"/>
</calcChain>
</file>

<file path=xl/sharedStrings.xml><?xml version="1.0" encoding="utf-8"?>
<sst xmlns="http://schemas.openxmlformats.org/spreadsheetml/2006/main" count="39" uniqueCount="33">
  <si>
    <t>Abrechnungsjahr:</t>
  </si>
  <si>
    <t>Betrieb:</t>
  </si>
  <si>
    <t>Datum/Visum:</t>
  </si>
  <si>
    <t>Abwasserbeseitigung</t>
  </si>
  <si>
    <t>Projekt:</t>
  </si>
  <si>
    <t>mit Vorsteuer</t>
  </si>
  <si>
    <t>Total =</t>
  </si>
  <si>
    <t>Prozentanteile</t>
  </si>
  <si>
    <t>Bruttoinvestition  (inkl. MWST bzw. aufgerechnete Vorsteuer)</t>
  </si>
  <si>
    <t>=   100 %</t>
  </si>
  <si>
    <t>Erhaltene Subventionen, Eigentümerbeiträge usw.</t>
  </si>
  <si>
    <t>Die Vorsteuerkürzung wird objektbezogen auf eingegangenen Subventionen und Bei-</t>
  </si>
  <si>
    <t>trägen be- und im entsprechenden Quartal abgerechnet.</t>
  </si>
  <si>
    <t xml:space="preserve">Jahren - als Einnahmenminderung auf dem Subventionskonto verbucht. </t>
  </si>
  <si>
    <t>In der Kreditabrechnung ist die Vorsteuerkürzung als Ausgabe aufzuführen.</t>
  </si>
  <si>
    <t>ohne Vorsteuer</t>
  </si>
  <si>
    <t>Vorsteuer, Satz</t>
  </si>
  <si>
    <t>Restliche Vorsteuerkürzung</t>
  </si>
  <si>
    <t>2001-2010</t>
  </si>
  <si>
    <t>xy</t>
  </si>
  <si>
    <t>abzüglich bereits abgerechnete Vorsteuerkürzung</t>
  </si>
  <si>
    <t>Bezogene Vorsteuer total</t>
  </si>
  <si>
    <t>Total Vorsteuerkürzung (gerundet ganze Fr.)</t>
  </si>
  <si>
    <t>Ausgaben</t>
  </si>
  <si>
    <t>MEHRWERTSTEUER - VORSTEUERKÜRZUNG INVESTITIONSRECHNUNG</t>
  </si>
  <si>
    <t>Die Kürzung wird auf dem entsprechenden Ausgabenkonto - oder bei Eingang in späteren</t>
  </si>
  <si>
    <t>2011-2017</t>
  </si>
  <si>
    <t>ab 2018</t>
  </si>
  <si>
    <t>202_</t>
  </si>
  <si>
    <t>ab 2024</t>
  </si>
  <si>
    <t>MBI 19 Entwurf</t>
  </si>
  <si>
    <t>Bei Fragen wenden Sie sich bitte direkt an die
Eidg. Steuerverwaltung</t>
  </si>
  <si>
    <r>
      <rPr>
        <b/>
        <sz val="12"/>
        <rFont val="Arial"/>
        <family val="2"/>
      </rPr>
      <t xml:space="preserve">Information: </t>
    </r>
    <r>
      <rPr>
        <sz val="12"/>
        <rFont val="Arial"/>
        <family val="2"/>
      </rPr>
      <t xml:space="preserve">
Aufgrund der ergangenen Bundesgerichtsurteile kommt es zu Änderungen im Bereich der Vorsteuerkürzung. Diese Änderungen sind im Formular Vorsteuerkürzung noch nicht berücksichtigt. Die eidg. Steuerverwaltung hat einen Entwurf für die Änderung der MWST-Branchen-Info 19 auf der Webseite aufgeschaltet. Eine Anpassung der kantonalen Vorlage erfolgt, sobald die Unterlagen der ESTV definitiv sind.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</si>
</sst>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0\ &quot;%&quot;"/>
    <numFmt numFmtId="165" formatCode="&quot;=&quot;\ 0.00\ &quot;%&quot;"/>
    <numFmt numFmtId="166" formatCode="0.00\ &quot;% =&quot;"/>
  </numFmts>
  <fonts count="8" x14ac:knownFonts="1">
    <font>
      <sz val="10"/>
      <name val="Arial"/>
    </font>
    <font>
      <sz val="10"/>
      <name val="Arial"/>
      <family val="2"/>
    </font>
    <font>
      <sz val="12"/>
      <name val="Arial"/>
      <family val="2"/>
    </font>
    <font>
      <sz val="8"/>
      <name val="Arial"/>
      <family val="2"/>
    </font>
    <font>
      <b/>
      <sz val="10"/>
      <name val="Arial"/>
      <family val="2"/>
    </font>
    <font>
      <b/>
      <sz val="12"/>
      <name val="Arial"/>
      <family val="2"/>
    </font>
    <font>
      <u/>
      <sz val="10"/>
      <color theme="10"/>
      <name val="Arial"/>
      <family val="2"/>
    </font>
    <font>
      <u/>
      <sz val="12"/>
      <color theme="10"/>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53">
    <xf numFmtId="0" fontId="0" fillId="0" borderId="0" xfId="0"/>
    <xf numFmtId="0" fontId="5" fillId="0" borderId="1"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vertical="center"/>
    </xf>
    <xf numFmtId="0" fontId="4" fillId="0" borderId="6" xfId="0" applyFont="1" applyBorder="1" applyAlignment="1" applyProtection="1">
      <alignment horizontal="left" vertical="center"/>
      <protection locked="0"/>
    </xf>
    <xf numFmtId="0" fontId="5" fillId="0" borderId="0" xfId="0" applyFont="1" applyAlignment="1">
      <alignment horizontal="left" vertical="center"/>
    </xf>
    <xf numFmtId="0" fontId="2" fillId="0" borderId="0" xfId="0" applyFont="1" applyAlignment="1">
      <alignment horizontal="left" vertical="center"/>
    </xf>
    <xf numFmtId="0" fontId="1" fillId="0" borderId="2" xfId="0" applyFont="1" applyBorder="1" applyAlignment="1" applyProtection="1">
      <alignment horizontal="left" vertical="center"/>
      <protection locked="0"/>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4" xfId="0" applyFont="1" applyBorder="1" applyAlignment="1">
      <alignment vertical="center"/>
    </xf>
    <xf numFmtId="0" fontId="1" fillId="0" borderId="5" xfId="0" applyFont="1" applyBorder="1" applyAlignment="1">
      <alignment vertical="center"/>
    </xf>
    <xf numFmtId="0" fontId="1" fillId="0" borderId="4"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6" xfId="0" applyFont="1" applyBorder="1" applyAlignment="1">
      <alignment vertical="center"/>
    </xf>
    <xf numFmtId="0" fontId="1" fillId="0" borderId="1" xfId="0" applyFont="1" applyBorder="1" applyAlignment="1">
      <alignment vertical="center"/>
    </xf>
    <xf numFmtId="0" fontId="1" fillId="0" borderId="1"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0" xfId="0" applyFont="1" applyAlignment="1">
      <alignment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43" fontId="1" fillId="0" borderId="2" xfId="1" applyFont="1" applyFill="1" applyBorder="1" applyAlignment="1" applyProtection="1">
      <alignment vertical="center"/>
      <protection locked="0"/>
    </xf>
    <xf numFmtId="43" fontId="1" fillId="0" borderId="8" xfId="1" applyFont="1" applyFill="1" applyBorder="1" applyAlignment="1" applyProtection="1">
      <alignment vertical="center"/>
      <protection locked="0"/>
    </xf>
    <xf numFmtId="164" fontId="1" fillId="0" borderId="1" xfId="0" applyNumberFormat="1" applyFont="1" applyBorder="1" applyAlignment="1" applyProtection="1">
      <alignment vertical="center"/>
      <protection locked="0"/>
    </xf>
    <xf numFmtId="43" fontId="1" fillId="0" borderId="6" xfId="1" applyFont="1" applyFill="1" applyBorder="1" applyAlignment="1" applyProtection="1">
      <alignment vertical="center"/>
      <protection locked="0"/>
    </xf>
    <xf numFmtId="43" fontId="1" fillId="0" borderId="13" xfId="1" applyFont="1" applyFill="1" applyBorder="1" applyAlignment="1" applyProtection="1">
      <alignment vertical="center"/>
      <protection locked="0"/>
    </xf>
    <xf numFmtId="0" fontId="1" fillId="0" borderId="0" xfId="0" applyFont="1" applyAlignment="1" applyProtection="1">
      <alignment vertical="center"/>
      <protection locked="0"/>
    </xf>
    <xf numFmtId="43" fontId="1" fillId="0" borderId="14" xfId="1" applyFont="1" applyFill="1" applyBorder="1" applyAlignment="1" applyProtection="1">
      <alignment vertical="center"/>
      <protection locked="0"/>
    </xf>
    <xf numFmtId="43" fontId="1" fillId="0" borderId="15" xfId="1" applyFont="1" applyFill="1" applyBorder="1" applyAlignment="1" applyProtection="1">
      <alignment vertical="center"/>
      <protection locked="0"/>
    </xf>
    <xf numFmtId="0" fontId="1" fillId="0" borderId="0" xfId="0" quotePrefix="1" applyFont="1" applyAlignment="1" applyProtection="1">
      <alignment vertical="center"/>
      <protection locked="0"/>
    </xf>
    <xf numFmtId="164" fontId="1" fillId="0" borderId="0" xfId="0" applyNumberFormat="1" applyFont="1" applyAlignment="1">
      <alignment vertical="center"/>
    </xf>
    <xf numFmtId="0" fontId="1" fillId="0" borderId="11" xfId="0" applyFont="1" applyBorder="1" applyAlignment="1">
      <alignment vertical="center"/>
    </xf>
    <xf numFmtId="0" fontId="1" fillId="0" borderId="0" xfId="0" quotePrefix="1" applyFont="1" applyAlignment="1">
      <alignment vertical="center"/>
    </xf>
    <xf numFmtId="43" fontId="1" fillId="0" borderId="0" xfId="0" applyNumberFormat="1" applyFont="1" applyAlignment="1">
      <alignment vertical="center"/>
    </xf>
    <xf numFmtId="43" fontId="1" fillId="0" borderId="4" xfId="1" applyFont="1" applyFill="1" applyBorder="1" applyAlignment="1" applyProtection="1">
      <alignment vertical="center"/>
    </xf>
    <xf numFmtId="43" fontId="1" fillId="0" borderId="7" xfId="1" applyFont="1" applyFill="1" applyBorder="1" applyAlignment="1" applyProtection="1">
      <alignment vertical="center"/>
    </xf>
    <xf numFmtId="164" fontId="1" fillId="0" borderId="7" xfId="0" applyNumberFormat="1" applyFont="1" applyBorder="1" applyAlignment="1">
      <alignment vertical="center"/>
    </xf>
    <xf numFmtId="0" fontId="1" fillId="0" borderId="0" xfId="0" quotePrefix="1" applyFont="1" applyAlignment="1">
      <alignment horizontal="right" vertical="center"/>
    </xf>
    <xf numFmtId="43" fontId="1" fillId="0" borderId="7" xfId="1" applyFont="1" applyFill="1" applyBorder="1" applyAlignment="1" applyProtection="1">
      <alignment vertical="center"/>
      <protection locked="0"/>
    </xf>
    <xf numFmtId="165" fontId="1" fillId="0" borderId="0" xfId="0" applyNumberFormat="1" applyFont="1" applyAlignment="1">
      <alignment vertical="center"/>
    </xf>
    <xf numFmtId="43" fontId="1" fillId="0" borderId="0" xfId="1" applyFont="1" applyFill="1" applyBorder="1" applyAlignment="1" applyProtection="1">
      <alignment vertical="center"/>
    </xf>
    <xf numFmtId="166" fontId="1" fillId="0" borderId="0" xfId="0" applyNumberFormat="1" applyFont="1" applyAlignment="1">
      <alignment vertical="center"/>
    </xf>
    <xf numFmtId="43" fontId="1" fillId="0" borderId="8" xfId="1" applyFont="1" applyFill="1" applyBorder="1" applyAlignment="1" applyProtection="1">
      <alignment vertical="center"/>
    </xf>
    <xf numFmtId="43" fontId="1" fillId="0" borderId="10" xfId="1" applyFont="1" applyFill="1" applyBorder="1" applyAlignment="1" applyProtection="1">
      <alignment vertical="center"/>
    </xf>
    <xf numFmtId="0" fontId="1" fillId="0" borderId="9" xfId="0" applyFont="1" applyBorder="1" applyAlignment="1">
      <alignment vertical="center"/>
    </xf>
    <xf numFmtId="0" fontId="2" fillId="2" borderId="0" xfId="0" applyFont="1" applyFill="1" applyAlignment="1">
      <alignment vertical="center"/>
    </xf>
    <xf numFmtId="0" fontId="6" fillId="0" borderId="0" xfId="2"/>
    <xf numFmtId="0" fontId="7" fillId="2" borderId="0" xfId="2" applyFont="1" applyFill="1"/>
    <xf numFmtId="0" fontId="2" fillId="2" borderId="0" xfId="0" applyFont="1" applyFill="1" applyAlignment="1">
      <alignment vertical="center" wrapText="1"/>
    </xf>
    <xf numFmtId="0" fontId="2" fillId="2" borderId="0" xfId="0" applyFont="1" applyFill="1" applyAlignment="1">
      <alignment vertical="top" wrapText="1"/>
    </xf>
  </cellXfs>
  <cellStyles count="3">
    <cellStyle name="Komma" xfId="1" builtinId="3"/>
    <cellStyle name="Link" xfId="2"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stv.admin.ch/estv/de/home/mehrwertsteuer/mwst-fachinformationen/mwst-webbasierte-publikationen/mwst-entwuerf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51"/>
  <sheetViews>
    <sheetView showGridLines="0" tabSelected="1" zoomScaleNormal="100" workbookViewId="0">
      <selection activeCell="I8" sqref="I1:L9"/>
    </sheetView>
  </sheetViews>
  <sheetFormatPr baseColWidth="10" defaultColWidth="11.42578125" defaultRowHeight="15" x14ac:dyDescent="0.2"/>
  <cols>
    <col min="1" max="2" width="11.42578125" style="3"/>
    <col min="3" max="3" width="10.5703125" style="3" customWidth="1"/>
    <col min="4" max="4" width="10" style="3" customWidth="1"/>
    <col min="5" max="5" width="15.28515625" style="3" customWidth="1"/>
    <col min="6" max="7" width="16.7109375" style="3" customWidth="1"/>
    <col min="8" max="8" width="12.140625" style="3" customWidth="1"/>
    <col min="9" max="9" width="24" style="3" customWidth="1"/>
    <col min="10" max="16384" width="11.42578125" style="3"/>
  </cols>
  <sheetData>
    <row r="1" spans="1:15" ht="15.75" customHeight="1" x14ac:dyDescent="0.2">
      <c r="A1" s="5" t="s">
        <v>24</v>
      </c>
      <c r="B1" s="6"/>
      <c r="C1" s="6"/>
      <c r="D1" s="6"/>
      <c r="E1" s="6"/>
      <c r="F1" s="6"/>
      <c r="G1" s="6"/>
      <c r="H1" s="6"/>
      <c r="I1" s="52" t="s">
        <v>32</v>
      </c>
      <c r="J1" s="52"/>
      <c r="K1" s="52"/>
      <c r="L1" s="52"/>
    </row>
    <row r="2" spans="1:15" ht="15.75" customHeight="1" x14ac:dyDescent="0.2">
      <c r="A2" s="1"/>
      <c r="B2" s="2"/>
      <c r="C2" s="2"/>
      <c r="D2" s="2"/>
      <c r="E2" s="2"/>
      <c r="F2" s="2"/>
      <c r="G2" s="2"/>
      <c r="H2" s="2"/>
      <c r="I2" s="52"/>
      <c r="J2" s="52"/>
      <c r="K2" s="52"/>
      <c r="L2" s="52"/>
    </row>
    <row r="3" spans="1:15" ht="20.100000000000001" customHeight="1" x14ac:dyDescent="0.2">
      <c r="A3" s="8" t="s">
        <v>0</v>
      </c>
      <c r="B3" s="9"/>
      <c r="C3" s="7" t="s">
        <v>28</v>
      </c>
      <c r="D3" s="10"/>
      <c r="E3" s="10"/>
      <c r="F3" s="10"/>
      <c r="G3" s="10"/>
      <c r="H3" s="11"/>
      <c r="I3" s="52"/>
      <c r="J3" s="52"/>
      <c r="K3" s="52"/>
      <c r="L3" s="52"/>
    </row>
    <row r="4" spans="1:15" ht="24" customHeight="1" x14ac:dyDescent="0.2">
      <c r="A4" s="12" t="s">
        <v>1</v>
      </c>
      <c r="B4" s="13"/>
      <c r="C4" s="14" t="s">
        <v>3</v>
      </c>
      <c r="D4" s="15"/>
      <c r="E4" s="15"/>
      <c r="F4" s="15"/>
      <c r="G4" s="15"/>
      <c r="H4" s="16"/>
      <c r="I4" s="52"/>
      <c r="J4" s="52"/>
      <c r="K4" s="52"/>
      <c r="L4" s="52"/>
    </row>
    <row r="5" spans="1:15" ht="24.75" customHeight="1" x14ac:dyDescent="0.2">
      <c r="A5" s="17" t="s">
        <v>4</v>
      </c>
      <c r="B5" s="18"/>
      <c r="C5" s="4" t="s">
        <v>19</v>
      </c>
      <c r="D5" s="19"/>
      <c r="E5" s="19"/>
      <c r="F5" s="19"/>
      <c r="G5" s="19"/>
      <c r="H5" s="20"/>
      <c r="I5" s="52"/>
      <c r="J5" s="52"/>
      <c r="K5" s="52"/>
      <c r="L5" s="52"/>
      <c r="O5" s="49"/>
    </row>
    <row r="6" spans="1:15" ht="44.1" customHeight="1" x14ac:dyDescent="0.2">
      <c r="A6" s="21"/>
      <c r="B6" s="21"/>
      <c r="C6" s="21"/>
      <c r="D6" s="21"/>
      <c r="E6" s="21"/>
      <c r="F6" s="22" t="s">
        <v>5</v>
      </c>
      <c r="G6" s="23" t="s">
        <v>15</v>
      </c>
      <c r="H6" s="21"/>
      <c r="I6" s="52"/>
      <c r="J6" s="52"/>
      <c r="K6" s="52"/>
      <c r="L6" s="52"/>
    </row>
    <row r="7" spans="1:15" ht="18" customHeight="1" x14ac:dyDescent="0.2">
      <c r="A7" s="9" t="s">
        <v>23</v>
      </c>
      <c r="B7" s="9"/>
      <c r="C7" s="10" t="s">
        <v>18</v>
      </c>
      <c r="D7" s="9"/>
      <c r="E7" s="9"/>
      <c r="F7" s="24"/>
      <c r="G7" s="25"/>
      <c r="H7" s="21"/>
      <c r="I7" s="50" t="s">
        <v>30</v>
      </c>
      <c r="J7" s="48"/>
      <c r="K7" s="48"/>
      <c r="L7" s="48"/>
    </row>
    <row r="8" spans="1:15" ht="18" customHeight="1" x14ac:dyDescent="0.2">
      <c r="A8" s="18"/>
      <c r="B8" s="18" t="s">
        <v>16</v>
      </c>
      <c r="C8" s="18"/>
      <c r="D8" s="26">
        <v>7.6</v>
      </c>
      <c r="E8" s="18"/>
      <c r="F8" s="27"/>
      <c r="G8" s="28"/>
      <c r="H8" s="21"/>
      <c r="I8" s="51" t="s">
        <v>31</v>
      </c>
      <c r="J8" s="51"/>
      <c r="K8" s="51"/>
      <c r="L8" s="51"/>
    </row>
    <row r="9" spans="1:15" ht="18" customHeight="1" x14ac:dyDescent="0.2">
      <c r="A9" s="21" t="s">
        <v>23</v>
      </c>
      <c r="B9" s="21"/>
      <c r="C9" s="29" t="s">
        <v>26</v>
      </c>
      <c r="D9" s="21"/>
      <c r="E9" s="21"/>
      <c r="F9" s="30">
        <f>295365-20862</f>
        <v>274503</v>
      </c>
      <c r="G9" s="31">
        <v>1000</v>
      </c>
      <c r="H9" s="21"/>
      <c r="I9" s="51"/>
      <c r="J9" s="51"/>
      <c r="K9" s="51"/>
      <c r="L9" s="51"/>
    </row>
    <row r="10" spans="1:15" ht="18" customHeight="1" x14ac:dyDescent="0.2">
      <c r="A10" s="18"/>
      <c r="B10" s="18" t="s">
        <v>16</v>
      </c>
      <c r="C10" s="18"/>
      <c r="D10" s="26">
        <v>8</v>
      </c>
      <c r="E10" s="18"/>
      <c r="F10" s="27">
        <v>20862</v>
      </c>
      <c r="G10" s="28"/>
      <c r="H10" s="21"/>
      <c r="I10" s="49"/>
    </row>
    <row r="11" spans="1:15" ht="18" customHeight="1" x14ac:dyDescent="0.2">
      <c r="A11" s="21" t="s">
        <v>23</v>
      </c>
      <c r="B11" s="21"/>
      <c r="C11" s="32" t="s">
        <v>27</v>
      </c>
      <c r="D11" s="21"/>
      <c r="E11" s="21"/>
      <c r="F11" s="30">
        <f>67890-4853.8</f>
        <v>63036.2</v>
      </c>
      <c r="G11" s="31"/>
      <c r="H11" s="21"/>
    </row>
    <row r="12" spans="1:15" ht="18" customHeight="1" x14ac:dyDescent="0.2">
      <c r="A12" s="18"/>
      <c r="B12" s="18" t="s">
        <v>16</v>
      </c>
      <c r="C12" s="18"/>
      <c r="D12" s="26">
        <v>7.7</v>
      </c>
      <c r="E12" s="18"/>
      <c r="F12" s="27">
        <v>4853.8</v>
      </c>
      <c r="G12" s="28"/>
      <c r="H12" s="21"/>
    </row>
    <row r="13" spans="1:15" ht="18" customHeight="1" x14ac:dyDescent="0.2">
      <c r="A13" s="21" t="s">
        <v>23</v>
      </c>
      <c r="B13" s="21"/>
      <c r="C13" s="29" t="s">
        <v>29</v>
      </c>
      <c r="D13" s="33"/>
      <c r="E13" s="21"/>
      <c r="F13" s="30"/>
      <c r="G13" s="31"/>
      <c r="H13" s="21"/>
    </row>
    <row r="14" spans="1:15" ht="18" customHeight="1" x14ac:dyDescent="0.2">
      <c r="A14" s="18"/>
      <c r="B14" s="18" t="s">
        <v>16</v>
      </c>
      <c r="C14" s="18"/>
      <c r="D14" s="26">
        <v>8.1</v>
      </c>
      <c r="E14" s="34"/>
      <c r="F14" s="30"/>
      <c r="G14" s="31"/>
      <c r="H14" s="21"/>
    </row>
    <row r="15" spans="1:15" ht="20.100000000000001" customHeight="1" x14ac:dyDescent="0.2">
      <c r="A15" s="35"/>
      <c r="B15" s="21"/>
      <c r="C15" s="21"/>
      <c r="D15" s="21" t="s">
        <v>6</v>
      </c>
      <c r="E15" s="36"/>
      <c r="F15" s="37">
        <f>SUM(F7:F14)</f>
        <v>363255</v>
      </c>
      <c r="G15" s="38">
        <f>SUM(G7:G14)</f>
        <v>1000</v>
      </c>
      <c r="H15" s="21"/>
    </row>
    <row r="16" spans="1:15" ht="20.100000000000001" customHeight="1" x14ac:dyDescent="0.2">
      <c r="A16" s="21" t="s">
        <v>7</v>
      </c>
      <c r="B16" s="21"/>
      <c r="C16" s="21"/>
      <c r="D16" s="21"/>
      <c r="E16" s="21"/>
      <c r="F16" s="39">
        <f>ROUND(+F15/G19*100,2)</f>
        <v>99.73</v>
      </c>
      <c r="G16" s="39">
        <f>ROUND(+G15/G19*100,2)</f>
        <v>0.27</v>
      </c>
      <c r="H16" s="21"/>
    </row>
    <row r="17" spans="1:8" ht="12" customHeight="1" x14ac:dyDescent="0.2">
      <c r="A17" s="21"/>
      <c r="B17" s="21"/>
      <c r="C17" s="21"/>
      <c r="D17" s="21"/>
      <c r="E17" s="21"/>
      <c r="F17" s="33"/>
      <c r="G17" s="33"/>
      <c r="H17" s="21"/>
    </row>
    <row r="18" spans="1:8" ht="20.100000000000001" customHeight="1" x14ac:dyDescent="0.2">
      <c r="A18" s="21"/>
      <c r="B18" s="21"/>
      <c r="C18" s="21"/>
      <c r="D18" s="21"/>
      <c r="E18" s="21"/>
      <c r="F18" s="21"/>
      <c r="G18" s="21"/>
      <c r="H18" s="21"/>
    </row>
    <row r="19" spans="1:8" ht="20.100000000000001" customHeight="1" x14ac:dyDescent="0.2">
      <c r="A19" s="21" t="s">
        <v>8</v>
      </c>
      <c r="B19" s="21"/>
      <c r="C19" s="21"/>
      <c r="D19" s="21"/>
      <c r="E19" s="21"/>
      <c r="F19" s="21"/>
      <c r="G19" s="38">
        <f>+F15+G15</f>
        <v>364255</v>
      </c>
      <c r="H19" s="40" t="s">
        <v>9</v>
      </c>
    </row>
    <row r="20" spans="1:8" ht="20.100000000000001" customHeight="1" x14ac:dyDescent="0.2">
      <c r="A20" s="21" t="s">
        <v>10</v>
      </c>
      <c r="B20" s="21"/>
      <c r="C20" s="21"/>
      <c r="D20" s="21"/>
      <c r="E20" s="21"/>
      <c r="F20" s="21"/>
      <c r="G20" s="41">
        <v>197895</v>
      </c>
      <c r="H20" s="42">
        <f>ROUND(+G20/G19*100,2)</f>
        <v>54.33</v>
      </c>
    </row>
    <row r="21" spans="1:8" ht="20.100000000000001" customHeight="1" x14ac:dyDescent="0.2">
      <c r="A21" s="35"/>
      <c r="B21" s="21"/>
      <c r="C21" s="21"/>
      <c r="D21" s="21"/>
      <c r="E21" s="21"/>
      <c r="F21" s="21"/>
      <c r="G21" s="43"/>
      <c r="H21" s="21"/>
    </row>
    <row r="22" spans="1:8" ht="20.100000000000001" customHeight="1" x14ac:dyDescent="0.2">
      <c r="A22" s="21" t="s">
        <v>21</v>
      </c>
      <c r="B22" s="21"/>
      <c r="C22" s="21"/>
      <c r="D22" s="21"/>
      <c r="E22" s="21"/>
      <c r="F22" s="21"/>
      <c r="G22" s="38">
        <f>+F8+F10+F12+F14</f>
        <v>25715.8</v>
      </c>
      <c r="H22" s="21"/>
    </row>
    <row r="23" spans="1:8" ht="20.100000000000001" customHeight="1" x14ac:dyDescent="0.2">
      <c r="A23" s="35"/>
      <c r="B23" s="21"/>
      <c r="C23" s="21"/>
      <c r="D23" s="21"/>
      <c r="E23" s="21"/>
      <c r="F23" s="21"/>
      <c r="G23" s="43"/>
      <c r="H23" s="21"/>
    </row>
    <row r="24" spans="1:8" ht="20.100000000000001" customHeight="1" x14ac:dyDescent="0.2">
      <c r="A24" s="21" t="s">
        <v>22</v>
      </c>
      <c r="B24" s="21"/>
      <c r="C24" s="21"/>
      <c r="D24" s="21"/>
      <c r="E24" s="21"/>
      <c r="F24" s="44">
        <f>+H20</f>
        <v>54.33</v>
      </c>
      <c r="G24" s="45">
        <f>ROUND(+F24*G22/100,0)</f>
        <v>13971</v>
      </c>
      <c r="H24" s="21"/>
    </row>
    <row r="25" spans="1:8" ht="20.100000000000001" customHeight="1" x14ac:dyDescent="0.2">
      <c r="A25" s="21" t="s">
        <v>20</v>
      </c>
      <c r="B25" s="21"/>
      <c r="C25" s="21"/>
      <c r="D25" s="21"/>
      <c r="E25" s="21"/>
      <c r="F25" s="21"/>
      <c r="G25" s="41"/>
      <c r="H25" s="21"/>
    </row>
    <row r="26" spans="1:8" ht="25.5" customHeight="1" thickBot="1" x14ac:dyDescent="0.25">
      <c r="A26" s="21" t="s">
        <v>17</v>
      </c>
      <c r="B26" s="21"/>
      <c r="C26" s="21"/>
      <c r="D26" s="21"/>
      <c r="E26" s="21"/>
      <c r="F26" s="21"/>
      <c r="G26" s="46">
        <f>+G24+G25</f>
        <v>13971</v>
      </c>
      <c r="H26" s="21"/>
    </row>
    <row r="27" spans="1:8" ht="20.100000000000001" customHeight="1" thickTop="1" x14ac:dyDescent="0.2">
      <c r="A27" s="35"/>
      <c r="B27" s="21"/>
      <c r="C27" s="21"/>
      <c r="D27" s="21"/>
      <c r="E27" s="21"/>
      <c r="F27" s="21"/>
      <c r="G27" s="43"/>
      <c r="H27" s="21"/>
    </row>
    <row r="28" spans="1:8" ht="20.100000000000001" customHeight="1" x14ac:dyDescent="0.2">
      <c r="A28" s="35"/>
      <c r="B28" s="21"/>
      <c r="C28" s="21"/>
      <c r="D28" s="21"/>
      <c r="E28" s="21"/>
      <c r="F28" s="21"/>
      <c r="G28" s="43"/>
      <c r="H28" s="21"/>
    </row>
    <row r="29" spans="1:8" ht="18" customHeight="1" x14ac:dyDescent="0.2">
      <c r="A29" s="21"/>
      <c r="B29" s="21"/>
      <c r="C29" s="21"/>
      <c r="D29" s="21"/>
      <c r="E29" s="21"/>
      <c r="F29" s="21"/>
      <c r="G29" s="21"/>
      <c r="H29" s="21"/>
    </row>
    <row r="30" spans="1:8" ht="15.75" customHeight="1" x14ac:dyDescent="0.2">
      <c r="A30" s="21" t="s">
        <v>11</v>
      </c>
      <c r="B30" s="21"/>
      <c r="C30" s="21"/>
      <c r="D30" s="21"/>
      <c r="E30" s="21"/>
      <c r="F30" s="21"/>
      <c r="G30" s="21"/>
      <c r="H30" s="21"/>
    </row>
    <row r="31" spans="1:8" ht="15.75" customHeight="1" x14ac:dyDescent="0.2">
      <c r="A31" s="21" t="s">
        <v>12</v>
      </c>
      <c r="B31" s="21"/>
      <c r="C31" s="21"/>
      <c r="D31" s="21"/>
      <c r="E31" s="21"/>
      <c r="F31" s="21"/>
      <c r="G31" s="21"/>
      <c r="H31" s="21"/>
    </row>
    <row r="32" spans="1:8" ht="15.75" customHeight="1" x14ac:dyDescent="0.2">
      <c r="A32" s="21" t="s">
        <v>25</v>
      </c>
      <c r="B32" s="21"/>
      <c r="C32" s="21"/>
      <c r="D32" s="21"/>
      <c r="E32" s="21"/>
      <c r="F32" s="21"/>
      <c r="G32" s="21"/>
      <c r="H32" s="21"/>
    </row>
    <row r="33" spans="1:8" ht="15.75" customHeight="1" x14ac:dyDescent="0.2">
      <c r="A33" s="21" t="s">
        <v>13</v>
      </c>
      <c r="B33" s="21"/>
      <c r="C33" s="21"/>
      <c r="D33" s="21"/>
      <c r="E33" s="21"/>
      <c r="F33" s="21"/>
      <c r="G33" s="21"/>
      <c r="H33" s="21"/>
    </row>
    <row r="34" spans="1:8" ht="15.75" customHeight="1" x14ac:dyDescent="0.2">
      <c r="A34" s="21" t="s">
        <v>14</v>
      </c>
      <c r="B34" s="21"/>
      <c r="C34" s="21"/>
      <c r="D34" s="21"/>
      <c r="E34" s="21"/>
      <c r="F34" s="21"/>
      <c r="G34" s="21"/>
      <c r="H34" s="21"/>
    </row>
    <row r="35" spans="1:8" ht="20.100000000000001" customHeight="1" x14ac:dyDescent="0.2">
      <c r="A35" s="21"/>
      <c r="B35" s="21"/>
      <c r="C35" s="21"/>
      <c r="D35" s="21"/>
      <c r="E35" s="21"/>
      <c r="F35" s="21"/>
      <c r="G35" s="21"/>
      <c r="H35" s="21"/>
    </row>
    <row r="36" spans="1:8" ht="29.25" customHeight="1" x14ac:dyDescent="0.2">
      <c r="A36" s="21"/>
      <c r="B36" s="21"/>
      <c r="C36" s="21"/>
      <c r="D36" s="21"/>
      <c r="E36" s="21"/>
      <c r="F36" s="12" t="s">
        <v>2</v>
      </c>
      <c r="G36" s="47"/>
      <c r="H36" s="21"/>
    </row>
    <row r="37" spans="1:8" ht="20.100000000000001" customHeight="1" x14ac:dyDescent="0.2"/>
    <row r="38" spans="1:8" ht="20.100000000000001" customHeight="1" x14ac:dyDescent="0.2"/>
    <row r="39" spans="1:8" ht="20.100000000000001" customHeight="1" x14ac:dyDescent="0.2"/>
    <row r="40" spans="1:8" ht="20.100000000000001" customHeight="1" x14ac:dyDescent="0.2"/>
    <row r="41" spans="1:8" ht="20.100000000000001" customHeight="1" x14ac:dyDescent="0.2"/>
    <row r="42" spans="1:8" ht="20.100000000000001" customHeight="1" x14ac:dyDescent="0.2"/>
    <row r="43" spans="1:8" ht="20.100000000000001" customHeight="1" x14ac:dyDescent="0.2"/>
    <row r="44" spans="1:8" ht="20.100000000000001" customHeight="1" x14ac:dyDescent="0.2"/>
    <row r="45" spans="1:8" ht="20.100000000000001" customHeight="1" x14ac:dyDescent="0.2"/>
    <row r="46" spans="1:8" ht="20.100000000000001" customHeight="1" x14ac:dyDescent="0.2"/>
    <row r="47" spans="1:8" ht="20.100000000000001" customHeight="1" x14ac:dyDescent="0.2"/>
    <row r="48" spans="1: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sheetData>
  <mergeCells count="2">
    <mergeCell ref="I8:L9"/>
    <mergeCell ref="I1:L6"/>
  </mergeCells>
  <phoneticPr fontId="3" type="noConversion"/>
  <hyperlinks>
    <hyperlink ref="I7" r:id="rId1" display="https://www.estv.admin.ch/estv/de/home/mehrwertsteuer/mwst-fachinformationen/mwst-webbasierte-publikationen/mwst-entwuerfe.html" xr:uid="{18A28984-C413-47B2-B73B-23D50B5314EC}"/>
  </hyperlinks>
  <pageMargins left="0.78740157480314965" right="0.78740157480314965" top="0.98425196850393704" bottom="0.98425196850393704" header="0.51181102362204722" footer="0.51181102362204722"/>
  <pageSetup paperSize="9" scale="82" orientation="portrait" horizontalDpi="4294967292"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MWSt-Kürzung IR</vt:lpstr>
      <vt:lpstr>'MWSt-Kürzung IR'!Druckbereich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MWSt-Kürzung IR</dc:title>
  <dc:creator>Schmellentin Marc  DVIGA</dc:creator>
  <cp:lastModifiedBy>Maurer Corina  DVIGA</cp:lastModifiedBy>
  <cp:lastPrinted>2016-06-17T08:40:38Z</cp:lastPrinted>
  <dcterms:created xsi:type="dcterms:W3CDTF">1999-12-02T10:26:11Z</dcterms:created>
  <dcterms:modified xsi:type="dcterms:W3CDTF">2024-01-18T10:08:50Z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b165deb6-114e-4ce7-8f05-04dec481d51c</vt:lpwstr>
  </property>
</Properties>
</file>