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vwfi007\dgshd$\BROY\APData\Client\Desktop\"/>
    </mc:Choice>
  </mc:AlternateContent>
  <bookViews>
    <workbookView xWindow="396" yWindow="36" windowWidth="18372" windowHeight="7440"/>
  </bookViews>
  <sheets>
    <sheet name="Tabelle1" sheetId="1" r:id="rId1"/>
    <sheet name="Tabelle2" sheetId="2" r:id="rId2"/>
    <sheet name="Tabelle3" sheetId="3" r:id="rId3"/>
  </sheets>
  <definedNames>
    <definedName name="_ftn1" localSheetId="0">Tabelle1!$C$54</definedName>
    <definedName name="_ftnref1" localSheetId="0">Tabelle1!$C$51</definedName>
  </definedNames>
  <calcPr calcId="162913"/>
</workbook>
</file>

<file path=xl/calcChain.xml><?xml version="1.0" encoding="utf-8"?>
<calcChain xmlns="http://schemas.openxmlformats.org/spreadsheetml/2006/main">
  <c r="O16" i="1" l="1"/>
  <c r="O17" i="1"/>
  <c r="O7" i="1"/>
  <c r="P7" i="1" l="1"/>
  <c r="Q7" i="1" s="1"/>
  <c r="P83" i="1"/>
  <c r="P82" i="1"/>
  <c r="P81" i="1"/>
  <c r="P80" i="1"/>
  <c r="P79" i="1"/>
  <c r="P77" i="1"/>
  <c r="P76" i="1"/>
  <c r="P74" i="1"/>
  <c r="P73" i="1"/>
  <c r="P72" i="1"/>
  <c r="P71" i="1"/>
  <c r="P70" i="1"/>
  <c r="P69" i="1"/>
  <c r="P68" i="1"/>
  <c r="P67" i="1"/>
  <c r="P65" i="1"/>
  <c r="P64" i="1"/>
  <c r="P63" i="1"/>
  <c r="P62" i="1"/>
  <c r="P60" i="1"/>
  <c r="P59" i="1"/>
  <c r="P58" i="1"/>
  <c r="P57" i="1"/>
  <c r="P56" i="1"/>
  <c r="P54" i="1"/>
  <c r="P53" i="1"/>
  <c r="P52" i="1"/>
  <c r="P51" i="1"/>
  <c r="P49" i="1"/>
  <c r="P48" i="1"/>
  <c r="P47" i="1"/>
  <c r="P46" i="1"/>
  <c r="P45" i="1"/>
  <c r="P44" i="1"/>
  <c r="P43" i="1"/>
  <c r="P42" i="1"/>
  <c r="P41" i="1"/>
  <c r="P40" i="1"/>
  <c r="P39" i="1"/>
  <c r="P38" i="1"/>
  <c r="P37" i="1"/>
  <c r="P36" i="1"/>
  <c r="P35" i="1"/>
  <c r="P34" i="1"/>
  <c r="P33" i="1"/>
  <c r="P31" i="1"/>
  <c r="P30" i="1"/>
  <c r="P29" i="1"/>
  <c r="P28" i="1"/>
  <c r="P27" i="1"/>
  <c r="P26" i="1"/>
  <c r="P25" i="1"/>
  <c r="P24" i="1"/>
  <c r="P23" i="1"/>
  <c r="P8" i="1"/>
  <c r="P9" i="1"/>
  <c r="P10" i="1"/>
  <c r="P11" i="1"/>
  <c r="P12" i="1"/>
  <c r="P13" i="1"/>
  <c r="P14" i="1"/>
  <c r="P15" i="1"/>
  <c r="P16" i="1"/>
  <c r="P17" i="1"/>
  <c r="P18" i="1"/>
  <c r="P19" i="1"/>
  <c r="P20" i="1"/>
  <c r="P21" i="1"/>
  <c r="O83" i="1"/>
  <c r="O82" i="1"/>
  <c r="O81" i="1"/>
  <c r="O80" i="1"/>
  <c r="O79" i="1"/>
  <c r="O77" i="1"/>
  <c r="O76" i="1"/>
  <c r="O74" i="1"/>
  <c r="Q74" i="1" s="1"/>
  <c r="O73" i="1"/>
  <c r="O72" i="1"/>
  <c r="O71" i="1"/>
  <c r="O70" i="1"/>
  <c r="O69" i="1"/>
  <c r="O68" i="1"/>
  <c r="O67" i="1"/>
  <c r="O65" i="1"/>
  <c r="Q65" i="1" s="1"/>
  <c r="O64" i="1"/>
  <c r="O63" i="1"/>
  <c r="O62" i="1"/>
  <c r="O60" i="1"/>
  <c r="O59" i="1"/>
  <c r="O58" i="1"/>
  <c r="O57" i="1"/>
  <c r="O56" i="1"/>
  <c r="Q56" i="1" s="1"/>
  <c r="O54" i="1"/>
  <c r="O53" i="1"/>
  <c r="O52" i="1"/>
  <c r="O51" i="1"/>
  <c r="O49" i="1"/>
  <c r="O48" i="1"/>
  <c r="O47" i="1"/>
  <c r="O46" i="1"/>
  <c r="O45" i="1"/>
  <c r="O44" i="1"/>
  <c r="O43" i="1"/>
  <c r="O42" i="1"/>
  <c r="O41" i="1"/>
  <c r="O40" i="1"/>
  <c r="O39" i="1"/>
  <c r="O38" i="1"/>
  <c r="Q38" i="1" s="1"/>
  <c r="O37" i="1"/>
  <c r="O36" i="1"/>
  <c r="O35" i="1"/>
  <c r="O34" i="1"/>
  <c r="O33" i="1"/>
  <c r="O31" i="1"/>
  <c r="O30" i="1"/>
  <c r="O29" i="1"/>
  <c r="Q29" i="1" s="1"/>
  <c r="O28" i="1"/>
  <c r="O27" i="1"/>
  <c r="O26" i="1"/>
  <c r="O25" i="1"/>
  <c r="O24" i="1"/>
  <c r="O23" i="1"/>
  <c r="O8" i="1"/>
  <c r="O9" i="1"/>
  <c r="O10" i="1"/>
  <c r="O11" i="1"/>
  <c r="O12" i="1"/>
  <c r="O13" i="1"/>
  <c r="O14" i="1"/>
  <c r="O15" i="1"/>
  <c r="O18" i="1"/>
  <c r="O19" i="1"/>
  <c r="O20" i="1"/>
  <c r="O21" i="1"/>
  <c r="Q28" i="1" l="1"/>
  <c r="Q37" i="1"/>
  <c r="Q45" i="1"/>
  <c r="Q54" i="1"/>
  <c r="Q64" i="1"/>
  <c r="Q73" i="1"/>
  <c r="Q83" i="1"/>
  <c r="Q30" i="1"/>
  <c r="Q47" i="1"/>
  <c r="Q76" i="1"/>
  <c r="Q31" i="1"/>
  <c r="Q40" i="1"/>
  <c r="Q48" i="1"/>
  <c r="Q68" i="1"/>
  <c r="Q77" i="1"/>
  <c r="Q39" i="1"/>
  <c r="Q67" i="1"/>
  <c r="Q23" i="1"/>
  <c r="Q58" i="1"/>
  <c r="Q57" i="1"/>
  <c r="Q8" i="1"/>
  <c r="Q41" i="1"/>
  <c r="Q59" i="1"/>
  <c r="Q79" i="1"/>
  <c r="Q25" i="1"/>
  <c r="Q42" i="1"/>
  <c r="Q51" i="1"/>
  <c r="Q60" i="1"/>
  <c r="Q70" i="1"/>
  <c r="Q26" i="1"/>
  <c r="Q35" i="1"/>
  <c r="Q43" i="1"/>
  <c r="Q52" i="1"/>
  <c r="Q62" i="1"/>
  <c r="Q71" i="1"/>
  <c r="Q81" i="1"/>
  <c r="Q27" i="1"/>
  <c r="Q36" i="1"/>
  <c r="Q44" i="1"/>
  <c r="Q53" i="1"/>
  <c r="Q63" i="1"/>
  <c r="Q72" i="1"/>
  <c r="Q82" i="1"/>
  <c r="Q33" i="1"/>
  <c r="Q24" i="1"/>
  <c r="Q49" i="1"/>
  <c r="Q69" i="1"/>
  <c r="Q34" i="1"/>
  <c r="Q80" i="1"/>
  <c r="Q46" i="1"/>
  <c r="Q18" i="1"/>
  <c r="Q17" i="1"/>
  <c r="Q16" i="1"/>
  <c r="Q19" i="1"/>
  <c r="Q15" i="1"/>
  <c r="Q20" i="1"/>
  <c r="Q14" i="1"/>
  <c r="Q9" i="1"/>
  <c r="Q21" i="1"/>
  <c r="Q13" i="1"/>
  <c r="Q12" i="1"/>
  <c r="Q11" i="1"/>
  <c r="Q10" i="1"/>
</calcChain>
</file>

<file path=xl/sharedStrings.xml><?xml version="1.0" encoding="utf-8"?>
<sst xmlns="http://schemas.openxmlformats.org/spreadsheetml/2006/main" count="161" uniqueCount="160">
  <si>
    <t>Überprüfungsraster für die Pflegedokumentation</t>
  </si>
  <si>
    <t xml:space="preserve">Informationssammlung / Assessment </t>
  </si>
  <si>
    <t>Evaluation/ Beurteilen der durchgeführten Pflege</t>
  </si>
  <si>
    <t>Medikamentenplan</t>
  </si>
  <si>
    <t>Planen der Massnahmen/ Pflegeplanung</t>
  </si>
  <si>
    <t>Sämtliche Formulare lassen einen namentlichen Rückschluss auf die Organisation zu</t>
  </si>
  <si>
    <t>Die Pflegedokumentation wird vollständig archiviert</t>
  </si>
  <si>
    <t>Alle Formulare enthalten die Angaben zur eindeutigen Identifikation des Patienten.</t>
  </si>
  <si>
    <t>Die in der Pflegedokumentation festgehaltenen Informationen sind leserlich geschrieben</t>
  </si>
  <si>
    <t>Die Pflegedokumentation ist täglich auf dem neuesten Stand</t>
  </si>
  <si>
    <t>Korrekturen sind nachvollziehbar; d.h. Schreibfehler sind so korrigiert, dass sie sichtbar bleiben</t>
  </si>
  <si>
    <t>1.</t>
  </si>
  <si>
    <t>2.</t>
  </si>
  <si>
    <t>3.</t>
  </si>
  <si>
    <t>4.</t>
  </si>
  <si>
    <t>5.</t>
  </si>
  <si>
    <t>6.</t>
  </si>
  <si>
    <t>7.</t>
  </si>
  <si>
    <t>8.</t>
  </si>
  <si>
    <t>9.</t>
  </si>
  <si>
    <t>10.</t>
  </si>
  <si>
    <t>11.</t>
  </si>
  <si>
    <t>12.</t>
  </si>
  <si>
    <t>13.</t>
  </si>
  <si>
    <t>14.</t>
  </si>
  <si>
    <t>15.</t>
  </si>
  <si>
    <t>16.</t>
  </si>
  <si>
    <t>17.</t>
  </si>
  <si>
    <t>18.</t>
  </si>
  <si>
    <t>19.</t>
  </si>
  <si>
    <t>20.</t>
  </si>
  <si>
    <t>21.</t>
  </si>
  <si>
    <t>22.</t>
  </si>
  <si>
    <t>23.</t>
  </si>
  <si>
    <t>Informationen zur Patientenverfügung sind korrekt dokumentiert</t>
  </si>
  <si>
    <t>Der Eintrittsgrund und das Hauptproblem aus Sicht des Patienten sind erfasst</t>
  </si>
  <si>
    <t>Die Ergebnisse aus den eingesetzten Screening/ Assessmentverfahren sind dokumentiert</t>
  </si>
  <si>
    <t>24.</t>
  </si>
  <si>
    <t>25.</t>
  </si>
  <si>
    <t>26.</t>
  </si>
  <si>
    <t>27.</t>
  </si>
  <si>
    <t>28.</t>
  </si>
  <si>
    <t>29.</t>
  </si>
  <si>
    <t>30.</t>
  </si>
  <si>
    <t>31.</t>
  </si>
  <si>
    <t>32.</t>
  </si>
  <si>
    <t>33.</t>
  </si>
  <si>
    <t>34.</t>
  </si>
  <si>
    <t>35.</t>
  </si>
  <si>
    <t>36.</t>
  </si>
  <si>
    <t>37.</t>
  </si>
  <si>
    <t>38.</t>
  </si>
  <si>
    <t>39.</t>
  </si>
  <si>
    <t>40.</t>
  </si>
  <si>
    <t xml:space="preserve">Die Pflegeprobleme sind vollständig  dokumentiert </t>
  </si>
  <si>
    <t>41.</t>
  </si>
  <si>
    <t>42.</t>
  </si>
  <si>
    <t>43.</t>
  </si>
  <si>
    <t>44.</t>
  </si>
  <si>
    <t>Zu jedem Pflegeproblem / zu jeder Pflegediagnose ist mindestens ein Pflegeziel formuliert</t>
  </si>
  <si>
    <t>Die Ziele sind plausibel aus den identifizierten Pflegeproblemen / Pflegediagnosen abgeleitet</t>
  </si>
  <si>
    <t>Die Ziele nehmen Bezug auf die Ressourcen und Fähigkeiten der Patienten</t>
  </si>
  <si>
    <t>Die Ziele sind gemäss der SMART-Regel formuliert</t>
  </si>
  <si>
    <t>Die Ziele sind patientenorientiert formuliert (als Ziel des Patienten, nicht der Pflegefachperson)</t>
  </si>
  <si>
    <t xml:space="preserve">Die Massnahmen sind plausibel aus den Pflegezielen abgeleitet. </t>
  </si>
  <si>
    <t>Die Massnahmen passen zum individuellen Zustand des Patienten  (z.B. angepasst an Ressourcen, Gesundheitszustand, Alter, Entwicklungs- Bildungsstand, Umgebung)</t>
  </si>
  <si>
    <t>Die Verlaufsberichte sind aussagekräftig, nachvollziehbar und ohne Wertung geschrieben</t>
  </si>
  <si>
    <t xml:space="preserve"> Die Medikation ist entsprechend der institutionsinternen Vorgaben korrekt dokumentiert</t>
  </si>
  <si>
    <t>Die Pflegeziele werden regelmässig / zum festgelegten Zeitpunkt überprüft</t>
  </si>
  <si>
    <t>Der Grad der Zielerreichung ist nachvollziehbar dokumentiert</t>
  </si>
  <si>
    <t>Die Evaluation der Pflegeziele lässt sich aus dem Verlaufsbericht ableiten</t>
  </si>
  <si>
    <t>46.</t>
  </si>
  <si>
    <t>47.</t>
  </si>
  <si>
    <t>48.</t>
  </si>
  <si>
    <t>49.</t>
  </si>
  <si>
    <t>50.</t>
  </si>
  <si>
    <t>51.</t>
  </si>
  <si>
    <t>52.</t>
  </si>
  <si>
    <t>53.</t>
  </si>
  <si>
    <t>54.</t>
  </si>
  <si>
    <t>55.</t>
  </si>
  <si>
    <t>56.</t>
  </si>
  <si>
    <t>57.</t>
  </si>
  <si>
    <t>58.</t>
  </si>
  <si>
    <t>59.</t>
  </si>
  <si>
    <t>60.</t>
  </si>
  <si>
    <t>61.</t>
  </si>
  <si>
    <t>62.</t>
  </si>
  <si>
    <t>63.</t>
  </si>
  <si>
    <t xml:space="preserve">Formalien: </t>
  </si>
  <si>
    <t>Überprüfungskriterien</t>
  </si>
  <si>
    <t>Die Formulare für die Pflegeplanung basieren auf einer festgelegten Struktur, bzw. einem 
pflegerischen Bezugsrahmen (z.B. Schritte des Pflegeprozesses, NANDA, ATL)</t>
  </si>
  <si>
    <t>Instrumente für  die Durchführung von Screenings und /oder  Assessments sind vorhanden 
(z.B. Schmerzskala, Assessment für Mangelernährung, Screening Delir)</t>
  </si>
  <si>
    <t>Die Organisation verfügt über eine Anleitung und eine Musterpflegedokumentation für die 
korrekte Führung der Pflegedokumentation</t>
  </si>
  <si>
    <t>Die Pflegedokumentation steht dem befugten Personal jederzeit zu Verfügung (z.B. Zugriff 
im Stationsbüro gewährleistet, für elektronisches Dokumentationssystem ausreichend 
Computer vorhanden, Zugriff bei Systemabsturz sichergestellt)</t>
  </si>
  <si>
    <t>Die Pflegedokumentation wird so verwahrt, dass sie ausschliesslich dem befugten Personal 
zugänglich ist (z.B. sichere Aufbewahrung in Stationsbüro, Logout sichergestellt bei 
elektronischem Dokumentationssystem)</t>
  </si>
  <si>
    <t>Der Zugang des Patienten/ der Angehörigen zur Pflegedokumentation ist in der 
Organisation unter Berücksichtigung der geltenden Gesetzgebung geregelt (Datenschutz- 
und Patientenrechtserlasse)</t>
  </si>
  <si>
    <t>Die Vernichtung der Pflegedokumentation richtet sich nach den kantonalen Gesetzen oder 
einem in der jeweiligen Organisation datenschutzkonformen Verfahren</t>
  </si>
  <si>
    <t>Sämtliche Eintragungen sind mit der Unterschrift/ dem Kürzel der Person versehen, 
welche für die Eintragung verantwortlich ist</t>
  </si>
  <si>
    <t>Die Unterschriften/ das Kürzel sind erkennbar und erlauben die Identifizierung der 
betreffenden Person</t>
  </si>
  <si>
    <t>Die Eintragungen sind mit dokumentgerechten Schreibgeräten (kein Bleistift) vorgenommen, 
deren Eintrag unveränderbar über den gesamten Aufbewahrungszeitraum erhalten bleibt</t>
  </si>
  <si>
    <t>Für die Pflegeplanung relevante medizinische Vorgeschichte/ Diagnosen/Nebendiagnosen/ 
Allergien aus der Krankengeschichte sind identifiziert und korrekt  übertragen/dokumentiert</t>
  </si>
  <si>
    <t>Informationen für Notfallsituationen (z.B. Reanimation(stufe), Benachrichtigung im Notfall/ 
Todesfall) sind korrekt dokumentiert</t>
  </si>
  <si>
    <t>Physiologische und funktionelle Merkmale sind dokumentiert z.B. Allgemeine körperliche 
Verfassung, ATL, IATL (z.B. Mobilität, Atmung, Schmerz, Kommunikation, Ernährungszustand, 
Essenszubereitung, Einkaufen, Medikamentenmanagement)</t>
  </si>
  <si>
    <t>Psychologische Merkmale sind dokumentiert z.B. Emotionen wie Angst, Lernbedarf, 
Lernmotivation, Therapiemanagement, Copingstrategien</t>
  </si>
  <si>
    <t>Kulturelle Merkmale sind dokumentiert z.B. Sprache, Riten, Bräuche, Essgewohnheiten, 
Krankheitsverständnis, Hausmittel</t>
  </si>
  <si>
    <t>Psychosoziale Merkmale sind dokumentiert z.B. Biographie, Angehörige/ Bezugspersonen/ 
Familiensystem, Wohnsituation, Arbeitssituation, finanzielle Situation</t>
  </si>
  <si>
    <t>Der Umfang an erhobenen Informationen ist angepasst an die individuelle Situation, die 
voraussichtliche Aufenthaltsdauer und den voraussichtlichen Pflegeaufwand</t>
  </si>
  <si>
    <t>Vorhandene Instrumente für Screening / Assessment werden bedarfsgerecht und gemäss 
Vorgaben eingesetzt</t>
  </si>
  <si>
    <t>Die Formulierungen sind klar, deutlich und nachvollziehbar, ohne Wertung und 
Schlussfolgerungen</t>
  </si>
  <si>
    <t>Die verwendeten Methoden der Datensammlung (Befragen, Beobachten, Untersuchen) sind 
relevant und nachvollziehbar dokumentiert</t>
  </si>
  <si>
    <t>Die Erhebung der Pflegeanamnese erfolgte innerhalb einer übergeordnet festgelegten Frist 
nach der Aufnahme des Patienten</t>
  </si>
  <si>
    <t>Die Pflegediagnosen sind vollständig nach dem PES-Format (Problem, Einflussfaktoren, 
Kennzeichen oder Symptom)  dokumentiert</t>
  </si>
  <si>
    <t>Pflegeprobleme oder Pflegediagnosen sind so formuliert, dass sie mit Pflegemassnahmen 
beeinflusst werden können</t>
  </si>
  <si>
    <t>Die Pflegeprobleme, bzw. Pflegediagnosen sind nachvollziehbar aus den Daten der 
Informationssammlung abgeleitet und beziehen sich auf die individuelle Patientensituation</t>
  </si>
  <si>
    <t>Die Massnahmen können den zugehörigen Pflegeproblemen/ Pflegediagnosen und Zielen 
zugeordnet werden</t>
  </si>
  <si>
    <t>Die Eintragungen zu Tätigkeitsnachweisen sind nur einmal und an der dafür vorgesehenen 
Stelle zu finden (z.B. standardisierte Pflegeplanung, Wunddokumentation, Überwachungsblatt, Schmerzprotokoll etc.). Es gibt keine Doppelspurigkeiten mit dem Verlaufsbericht</t>
  </si>
  <si>
    <t>Die verordneten Medikamente sind vollständig und unter der Berücksichtigung der 5 R Regel 
(Richtige Person, Richtiges Arzneimittel (Name korrekt), Richtige Dosierung (oder Konzentration), Richtige Applikationsart, Richtiger Zeitpunkt) dokumentiert</t>
  </si>
  <si>
    <t>Die Evaluationsdaten (Beobachtungen, Gespräche, körperliche Untersuchung, 
Pflegeverlaufsbericht) sind nachvollziehbar dokumentiert</t>
  </si>
  <si>
    <t>Im Pflegeverlaufsbericht ist die Wirkung der Massnahmen, bzw. die Reaktion auf die pflegerischen Interventionen beschrieben (keine reinen Tätigkeitsbeschreibungen)</t>
  </si>
  <si>
    <t>Erreichte 
Punkte</t>
  </si>
  <si>
    <t>Max. erreichbare 
Punkte</t>
  </si>
  <si>
    <t>Erreichungsgrad 
in %</t>
  </si>
  <si>
    <t>45.</t>
  </si>
  <si>
    <t>64.</t>
  </si>
  <si>
    <t>65.</t>
  </si>
  <si>
    <t>66.</t>
  </si>
  <si>
    <t>67.</t>
  </si>
  <si>
    <t>68.</t>
  </si>
  <si>
    <t>69.</t>
  </si>
  <si>
    <t>Die Organisation hat die Formulare bestimmt, die in jeder Pflegedokumentation zwingend 
enthalten sein müssen</t>
  </si>
  <si>
    <t>Die Pflegeziele und Massnahmen werden an die Ergebnisse aus der Evaluation angepasst 
(z.B. Beenden, Anpassen der Ziele und Massnahmen)</t>
  </si>
  <si>
    <r>
      <rPr>
        <b/>
        <u/>
        <sz val="12"/>
        <color theme="1"/>
        <rFont val="Arial"/>
        <family val="2"/>
      </rPr>
      <t xml:space="preserve">Pflegeprobleme / Pflegediagnosen </t>
    </r>
    <r>
      <rPr>
        <sz val="10"/>
        <color theme="1"/>
        <rFont val="Arial"/>
        <family val="2"/>
      </rPr>
      <t xml:space="preserve">
</t>
    </r>
    <r>
      <rPr>
        <i/>
        <sz val="10"/>
        <color theme="1"/>
        <rFont val="Arial"/>
        <family val="2"/>
      </rPr>
      <t>Bitte beachten Sie: Wenn mit frei formulierten Pflegeproblemen gearbeitet wird, überprüfen Sie das Kriterium 42 wenn Pflegediagnosen nach NANDA verwendet werden, überprüfen Sie das Kriterium 43</t>
    </r>
  </si>
  <si>
    <r>
      <rPr>
        <b/>
        <u/>
        <sz val="12"/>
        <color theme="1"/>
        <rFont val="Arial"/>
        <family val="2"/>
      </rPr>
      <t>Festlegen der Ziele/ Pflegeplanung</t>
    </r>
    <r>
      <rPr>
        <sz val="12"/>
        <color theme="1"/>
        <rFont val="Arial"/>
        <family val="2"/>
      </rPr>
      <t xml:space="preserve"> </t>
    </r>
  </si>
  <si>
    <t>Durchführen der Massnahmen / Interventionen → Pflege-Verlaufsbericht</t>
  </si>
  <si>
    <t>nr</t>
  </si>
  <si>
    <t>Spalte</t>
  </si>
  <si>
    <t>Die geplanten Massnahmen stimmen mit vorhandenen internen Vorgaben (z.B. Richtlinie 
Verbandswechsel, Standard Schmerzmanagement usw.) überein</t>
  </si>
  <si>
    <t>Abkürzungen und Zeichensymbole entsprechen dem institutionsinternen Verzeichnis der 
erlaubten Abkürzungen oder Symbole und deren Bedeutung</t>
  </si>
  <si>
    <t>Die Organisation verfügt über ein gültiges Verzeichnis der erlaubten Abkürzungen oder Symbole und deren Bedeutung</t>
  </si>
  <si>
    <t xml:space="preserve"> Liste mit definierten Werte </t>
  </si>
  <si>
    <t>Bemerkungen</t>
  </si>
  <si>
    <r>
      <rPr>
        <b/>
        <sz val="11"/>
        <color rgb="FF00B050"/>
        <rFont val="Arial"/>
        <family val="2"/>
      </rPr>
      <t>Ergebnis Überprüfte Pflegedokumentation Nummer</t>
    </r>
    <r>
      <rPr>
        <b/>
        <sz val="11"/>
        <color rgb="FF92D050"/>
        <rFont val="Arial"/>
        <family val="2"/>
      </rPr>
      <t xml:space="preserve"> </t>
    </r>
  </si>
  <si>
    <t>Für jeden Patienten ist ein persönliches Dossier zur Verfügung gestellt</t>
  </si>
  <si>
    <t>Struktur</t>
  </si>
  <si>
    <t>Es ist nachvollziehbar, ob die Intervention eigenständig durch die zuständige Dipl. Pflegefachfrau 
oder in Delegation ausgeführt wurde</t>
  </si>
  <si>
    <t>Sämtliche Eintragungen sind mit dem Datum und der Uhrzeit des jeweiligen Ereignisses 
versehen (z.B. Beobachtung, Pflegeleistung, Überwachung, Behandlung)</t>
  </si>
  <si>
    <r>
      <rPr>
        <b/>
        <u/>
        <sz val="12"/>
        <color theme="1"/>
        <rFont val="Arial"/>
        <family val="2"/>
      </rPr>
      <t xml:space="preserve">Strukturen </t>
    </r>
    <r>
      <rPr>
        <sz val="10"/>
        <color theme="1"/>
        <rFont val="Arial"/>
        <family val="2"/>
      </rPr>
      <t xml:space="preserve">
</t>
    </r>
    <r>
      <rPr>
        <i/>
        <sz val="10"/>
        <color theme="1"/>
        <rFont val="Arial"/>
        <family val="2"/>
      </rPr>
      <t>Bitte beachten Sie: Die Strukturkriterien werden nur einmalig für das gesamte 
Pflegedokumentations-System der Institution beurteilt. Sie können nur mit Ja (=2 Punkte) oder Nein (= 0 Punkte) beantwortet werden.</t>
    </r>
  </si>
  <si>
    <t>Vervollständigungen und Aktualisierungen in der Informationssammlung  sind nachvollziehbar dokumentiert</t>
  </si>
  <si>
    <t>Die Ergebnisse aus Screenings und / oder Assessments können im Dokumentationssystem nachvollziehbar abgebildet werden (z.B. entsprechende Sparten bei Informationssammlung, Protokolle)</t>
  </si>
  <si>
    <t>Die Organisation verfügt über ein gültiges Verzeichnis der Kürzel der Mitarbeitenden und der dazugehörigen Unterschriften</t>
  </si>
  <si>
    <t>Die Beschreibungen sind vollständig/ umfassend (z.B. Erfasste Merkmale beinhalten: Probleme, Ressourcen, Erfahrungen, Gewohnheiten, Bedarf und Bedürfnisse/ Erwartungen)</t>
  </si>
  <si>
    <t>Direkte Informationen (von Patient) und indirekte Informationen (z.B. Angehörige, medizinische Krankengeschichte, Sozialdienst) sind unterscheidbar ausgewiesen</t>
  </si>
  <si>
    <t>Die Einträge im Pflegeverlaufsbericht nehmen Bezug auf die Pflegeprobleme/ Pflegediagnosen und Pflegeziele, bzw. können diesen zugeordnet werden</t>
  </si>
  <si>
    <t>Die Eintragungen im Pflegeverlaufsbericht erfolgt zeitnah zu der Durchführung der Intervention, bzw. innerhalb einer intern übergeordnet festgelegten Frist</t>
  </si>
  <si>
    <t>Einmalige Pflegeinterventionen, die aufgrund eines punktuellen Problems gesetzt werden, sind im Pflegeverlaufsbericht vermerkt</t>
  </si>
  <si>
    <t>Im Pflegeverlaufsbericht wiederkehrend beschrieben Phänomene und  Aktivitäten/Interventionen werden in die Pflegeplanung aufgenommen (z.B. als Pflegeproblem/ Pflegediagnose, Ziele, Massnahmen)</t>
  </si>
  <si>
    <r>
      <rPr>
        <b/>
        <u/>
        <sz val="12"/>
        <color theme="1"/>
        <rFont val="Arial"/>
        <family val="2"/>
      </rPr>
      <t xml:space="preserve">Anleitung zur Anwendung des Überprüfungsrasters Pflegedokumentation </t>
    </r>
    <r>
      <rPr>
        <sz val="10"/>
        <color theme="1"/>
        <rFont val="Arial"/>
        <family val="2"/>
      </rPr>
      <t xml:space="preserve">
1.      Überprüfen und bewerten Sie die Pflegedokumentationen anhand der Überprüfungskriterien (blau umrandet). 
2.      Jedes Überprüfungskriterium wird mit einer Punktzahl bewertet:
         erfülltes Kriterium: 2 Punkte, teilweise erfülltes Kriterium: 1 Punkt, nicht erfülltes Kriterium: 0 Punkte 
         Falls das Kriterium in der überprüften Pflegedokumentation nicht relevant ist, wird es mit „nr“ (nicht relevant) bezeichnet. 
3.      Tragen sie die erreichten Punktzahlen jeweils in die Spalte bei "Ergebnis überprüfte Pflegedokumentation" ein. Für die erste
         überprüfte Dokumentation in der Spalte "1", für die zweite überprüfte Pflegedokumentation in der Spalte "2" usw. (grün umrandet). 
4.      Der Prozentsatz, zu welchem ein Kriterium erfüllt ist, wird automatisch errechnet (rot umrandet).
</t>
    </r>
    <r>
      <rPr>
        <sz val="10"/>
        <rFont val="Arial"/>
        <family val="2"/>
      </rPr>
      <t>5.      Die Zielereichung ist farbig markiert: Erreichungsgrad 0-49 % rot, 50-79 % gelb und 80-100% grün
6.      Falls mehr als 10 Spalten gebraucht werden: mit der rechten Maustaste die Spalte L blau markieren; unter "Zellen einfügen" beliebig 
          viele Spalten einfügen</t>
    </r>
  </si>
  <si>
    <t xml:space="preserve">Die Archivierungsdauer richtet sich nach den einschlägigen rechtlichen Vorschriften namentlich Obligationenrecht und kantonale Gesetzgebung </t>
  </si>
  <si>
    <t>Concret AG 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</si>
</sst>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Black]General"/>
  </numFmts>
  <fonts count="16" x14ac:knownFonts="1">
    <font>
      <sz val="11"/>
      <color theme="1"/>
      <name val="Calibri"/>
      <family val="2"/>
      <scheme val="minor"/>
    </font>
    <font>
      <sz val="10"/>
      <color theme="1"/>
      <name val="Arial"/>
      <family val="2"/>
    </font>
    <font>
      <sz val="10"/>
      <color theme="1"/>
      <name val="Arial"/>
      <family val="2"/>
    </font>
    <font>
      <i/>
      <sz val="10"/>
      <color theme="1"/>
      <name val="Arial"/>
      <family val="2"/>
    </font>
    <font>
      <b/>
      <u/>
      <sz val="12"/>
      <color theme="1"/>
      <name val="Arial"/>
      <family val="2"/>
    </font>
    <font>
      <b/>
      <sz val="11"/>
      <color theme="1"/>
      <name val="Arial"/>
      <family val="2"/>
    </font>
    <font>
      <sz val="12"/>
      <color theme="1"/>
      <name val="Arial"/>
      <family val="2"/>
    </font>
    <font>
      <sz val="10"/>
      <color rgb="FFFF0000"/>
      <name val="Arial"/>
      <family val="2"/>
    </font>
    <font>
      <sz val="8"/>
      <color theme="1"/>
      <name val="Calibri"/>
      <family val="2"/>
      <scheme val="minor"/>
    </font>
    <font>
      <b/>
      <sz val="11"/>
      <color rgb="FF92D050"/>
      <name val="Arial"/>
      <family val="2"/>
    </font>
    <font>
      <b/>
      <sz val="11"/>
      <color rgb="FF0070C0"/>
      <name val="Arial"/>
      <family val="2"/>
    </font>
    <font>
      <b/>
      <sz val="11"/>
      <color rgb="FF00B050"/>
      <name val="Arial"/>
      <family val="2"/>
    </font>
    <font>
      <sz val="8"/>
      <color theme="1"/>
      <name val="Arial"/>
      <family val="2"/>
    </font>
    <font>
      <sz val="10"/>
      <color theme="0"/>
      <name val="Arial"/>
      <family val="2"/>
    </font>
    <font>
      <sz val="10"/>
      <name val="Arial"/>
      <family val="2"/>
    </font>
    <font>
      <sz val="10"/>
      <color rgb="FF00B050"/>
      <name val="Arial"/>
      <family val="2"/>
    </font>
  </fonts>
  <fills count="3">
    <fill>
      <patternFill patternType="none"/>
    </fill>
    <fill>
      <patternFill patternType="gray125"/>
    </fill>
    <fill>
      <patternFill patternType="solid">
        <fgColor theme="0" tint="-0.14999847407452621"/>
        <bgColor indexed="64"/>
      </patternFill>
    </fill>
  </fills>
  <borders count="30">
    <border>
      <left/>
      <right/>
      <top/>
      <bottom/>
      <diagonal/>
    </border>
    <border>
      <left style="medium">
        <color theme="3" tint="0.39985351115451523"/>
      </left>
      <right/>
      <top/>
      <bottom/>
      <diagonal/>
    </border>
    <border>
      <left/>
      <right style="medium">
        <color rgb="FF92D050"/>
      </right>
      <top/>
      <bottom/>
      <diagonal/>
    </border>
    <border>
      <left style="medium">
        <color rgb="FFFF0000"/>
      </left>
      <right style="medium">
        <color rgb="FFFF0000"/>
      </right>
      <top/>
      <bottom/>
      <diagonal/>
    </border>
    <border>
      <left/>
      <right/>
      <top style="medium">
        <color rgb="FFFF0000"/>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3" tint="0.39985351115451523"/>
      </left>
      <right/>
      <top/>
      <bottom style="medium">
        <color rgb="FF0070C0"/>
      </bottom>
      <diagonal/>
    </border>
    <border>
      <left/>
      <right style="medium">
        <color rgb="FF0070C0"/>
      </right>
      <top/>
      <bottom style="medium">
        <color rgb="FF0070C0"/>
      </bottom>
      <diagonal/>
    </border>
    <border>
      <left/>
      <right style="medium">
        <color rgb="FF0070C0"/>
      </right>
      <top/>
      <bottom/>
      <diagonal/>
    </border>
    <border>
      <left style="medium">
        <color theme="3" tint="0.39985351115451523"/>
      </left>
      <right/>
      <top style="medium">
        <color rgb="FF0070C0"/>
      </top>
      <bottom/>
      <diagonal/>
    </border>
    <border>
      <left/>
      <right style="medium">
        <color rgb="FF0070C0"/>
      </right>
      <top style="medium">
        <color rgb="FF0070C0"/>
      </top>
      <bottom/>
      <diagonal/>
    </border>
    <border>
      <left/>
      <right/>
      <top style="medium">
        <color rgb="FF00B050"/>
      </top>
      <bottom/>
      <diagonal/>
    </border>
    <border>
      <left/>
      <right/>
      <top/>
      <bottom style="medium">
        <color rgb="FF00B050"/>
      </bottom>
      <diagonal/>
    </border>
    <border>
      <left style="medium">
        <color rgb="FF00B050"/>
      </left>
      <right/>
      <top style="medium">
        <color rgb="FF00B050"/>
      </top>
      <bottom style="medium">
        <color rgb="FF00B050"/>
      </bottom>
      <diagonal/>
    </border>
    <border>
      <left/>
      <right/>
      <top style="medium">
        <color rgb="FF00B050"/>
      </top>
      <bottom style="medium">
        <color rgb="FF00B050"/>
      </bottom>
      <diagonal/>
    </border>
    <border>
      <left/>
      <right style="medium">
        <color rgb="FF00B050"/>
      </right>
      <top style="medium">
        <color rgb="FF00B050"/>
      </top>
      <bottom style="medium">
        <color rgb="FF00B050"/>
      </bottom>
      <diagonal/>
    </border>
    <border>
      <left style="medium">
        <color rgb="FF0070C0"/>
      </left>
      <right style="medium">
        <color rgb="FF00B050"/>
      </right>
      <top style="medium">
        <color indexed="64"/>
      </top>
      <bottom/>
      <diagonal/>
    </border>
    <border>
      <left style="medium">
        <color rgb="FF0070C0"/>
      </left>
      <right style="medium">
        <color rgb="FF00B050"/>
      </right>
      <top/>
      <bottom/>
      <diagonal/>
    </border>
    <border>
      <left style="medium">
        <color rgb="FF0070C0"/>
      </left>
      <right style="medium">
        <color rgb="FF00B050"/>
      </right>
      <top/>
      <bottom style="medium">
        <color indexed="64"/>
      </bottom>
      <diagonal/>
    </border>
    <border>
      <left style="medium">
        <color rgb="FF00B050"/>
      </left>
      <right/>
      <top style="medium">
        <color indexed="64"/>
      </top>
      <bottom/>
      <diagonal/>
    </border>
    <border>
      <left/>
      <right style="medium">
        <color rgb="FF00B050"/>
      </right>
      <top/>
      <bottom/>
      <diagonal/>
    </border>
    <border>
      <left/>
      <right style="medium">
        <color rgb="FF00B050"/>
      </right>
      <top/>
      <bottom style="medium">
        <color rgb="FF00B050"/>
      </bottom>
      <diagonal/>
    </border>
    <border>
      <left/>
      <right/>
      <top/>
      <bottom style="medium">
        <color rgb="FFFF0000"/>
      </bottom>
      <diagonal/>
    </border>
    <border>
      <left style="medium">
        <color indexed="64"/>
      </left>
      <right style="medium">
        <color theme="3" tint="0.39985351115451523"/>
      </right>
      <top/>
      <bottom/>
      <diagonal/>
    </border>
  </borders>
  <cellStyleXfs count="1">
    <xf numFmtId="0" fontId="0" fillId="0" borderId="0"/>
  </cellStyleXfs>
  <cellXfs count="101">
    <xf numFmtId="0" fontId="0" fillId="0" borderId="0" xfId="0"/>
    <xf numFmtId="0" fontId="0" fillId="0" borderId="0" xfId="0" applyProtection="1">
      <protection locked="0"/>
    </xf>
    <xf numFmtId="0" fontId="2" fillId="0" borderId="0" xfId="0" applyFont="1" applyProtection="1">
      <protection locked="0"/>
    </xf>
    <xf numFmtId="0" fontId="2" fillId="0" borderId="0" xfId="0" applyFont="1" applyAlignment="1" applyProtection="1">
      <alignment horizontal="center" vertical="top"/>
      <protection locked="0"/>
    </xf>
    <xf numFmtId="0" fontId="2" fillId="0" borderId="0" xfId="0" applyFont="1" applyBorder="1" applyProtection="1">
      <protection locked="0"/>
    </xf>
    <xf numFmtId="0" fontId="2" fillId="0" borderId="0" xfId="0" applyFont="1" applyAlignment="1" applyProtection="1">
      <alignment horizontal="right" vertical="top"/>
      <protection locked="0"/>
    </xf>
    <xf numFmtId="0" fontId="2" fillId="0" borderId="28" xfId="0" applyFont="1" applyBorder="1" applyAlignment="1" applyProtection="1">
      <alignment horizontal="center" vertical="top"/>
      <protection locked="0"/>
    </xf>
    <xf numFmtId="0" fontId="0" fillId="0" borderId="29" xfId="0" applyBorder="1" applyProtection="1">
      <protection locked="0"/>
    </xf>
    <xf numFmtId="0" fontId="5" fillId="2" borderId="22"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5" fillId="2" borderId="0" xfId="0" applyFont="1" applyFill="1" applyProtection="1">
      <protection locked="0"/>
    </xf>
    <xf numFmtId="0" fontId="0" fillId="0" borderId="7" xfId="0" applyBorder="1" applyProtection="1">
      <protection locked="0"/>
    </xf>
    <xf numFmtId="0" fontId="2" fillId="0" borderId="23" xfId="0" applyFont="1" applyFill="1" applyBorder="1" applyAlignment="1" applyProtection="1">
      <alignment horizontal="right" vertical="center"/>
      <protection locked="0"/>
    </xf>
    <xf numFmtId="0" fontId="15" fillId="0" borderId="0" xfId="0" applyFont="1" applyFill="1" applyBorder="1" applyAlignment="1" applyProtection="1">
      <alignment horizontal="center"/>
      <protection locked="0"/>
    </xf>
    <xf numFmtId="0" fontId="15" fillId="0" borderId="2" xfId="0" applyFont="1" applyFill="1" applyBorder="1" applyAlignment="1" applyProtection="1">
      <alignment horizontal="center"/>
      <protection locked="0"/>
    </xf>
    <xf numFmtId="0" fontId="2" fillId="0" borderId="8" xfId="0" applyFont="1" applyFill="1" applyBorder="1" applyAlignment="1" applyProtection="1">
      <alignment horizontal="center" vertical="center"/>
      <protection locked="0"/>
    </xf>
    <xf numFmtId="0" fontId="2" fillId="0" borderId="0" xfId="0" applyFont="1" applyFill="1" applyAlignment="1" applyProtection="1">
      <alignment vertical="center"/>
      <protection locked="0"/>
    </xf>
    <xf numFmtId="0" fontId="2" fillId="2" borderId="23" xfId="0" applyFont="1" applyFill="1" applyBorder="1" applyAlignment="1" applyProtection="1">
      <alignment vertical="top" wrapText="1"/>
      <protection locked="0"/>
    </xf>
    <xf numFmtId="0" fontId="2" fillId="2" borderId="0" xfId="0" applyFont="1" applyFill="1" applyBorder="1" applyAlignment="1" applyProtection="1">
      <alignment horizontal="center"/>
      <protection locked="0"/>
    </xf>
    <xf numFmtId="0" fontId="2" fillId="2" borderId="26" xfId="0" applyFont="1" applyFill="1" applyBorder="1" applyAlignment="1" applyProtection="1">
      <alignment horizontal="center"/>
      <protection locked="0"/>
    </xf>
    <xf numFmtId="0" fontId="2" fillId="2" borderId="8" xfId="0" applyFont="1" applyFill="1" applyBorder="1" applyProtection="1">
      <protection locked="0"/>
    </xf>
    <xf numFmtId="0" fontId="2" fillId="2" borderId="0" xfId="0" applyFont="1" applyFill="1" applyProtection="1">
      <protection locked="0"/>
    </xf>
    <xf numFmtId="0" fontId="2" fillId="0" borderId="23" xfId="0" applyFont="1" applyFill="1" applyBorder="1" applyProtection="1">
      <protection locked="0"/>
    </xf>
    <xf numFmtId="0" fontId="2" fillId="0" borderId="0" xfId="0" applyFont="1" applyFill="1" applyBorder="1" applyAlignment="1" applyProtection="1">
      <alignment horizontal="center"/>
      <protection locked="0"/>
    </xf>
    <xf numFmtId="0" fontId="2" fillId="0" borderId="26" xfId="0" applyFont="1" applyFill="1" applyBorder="1" applyAlignment="1" applyProtection="1">
      <alignment horizontal="center"/>
      <protection locked="0"/>
    </xf>
    <xf numFmtId="0" fontId="7" fillId="0" borderId="8" xfId="0" applyFont="1" applyFill="1" applyBorder="1" applyProtection="1">
      <protection locked="0"/>
    </xf>
    <xf numFmtId="0" fontId="2" fillId="0" borderId="0" xfId="0" applyFont="1" applyFill="1" applyProtection="1">
      <protection locked="0"/>
    </xf>
    <xf numFmtId="0" fontId="2" fillId="0" borderId="23" xfId="0" applyFont="1" applyBorder="1" applyAlignment="1" applyProtection="1">
      <alignment wrapText="1"/>
      <protection locked="0"/>
    </xf>
    <xf numFmtId="0" fontId="2" fillId="0" borderId="0" xfId="0" applyFont="1" applyBorder="1" applyAlignment="1" applyProtection="1">
      <alignment horizontal="center"/>
      <protection locked="0"/>
    </xf>
    <xf numFmtId="0" fontId="2" fillId="0" borderId="26" xfId="0" applyFont="1" applyBorder="1" applyAlignment="1" applyProtection="1">
      <alignment horizontal="center"/>
      <protection locked="0"/>
    </xf>
    <xf numFmtId="0" fontId="2" fillId="0" borderId="8" xfId="0" applyFont="1" applyBorder="1" applyAlignment="1" applyProtection="1">
      <alignment vertical="top"/>
      <protection locked="0"/>
    </xf>
    <xf numFmtId="0" fontId="2" fillId="0" borderId="8" xfId="0" applyFont="1" applyFill="1" applyBorder="1" applyAlignment="1" applyProtection="1">
      <alignment vertical="top"/>
      <protection locked="0"/>
    </xf>
    <xf numFmtId="0" fontId="2" fillId="0" borderId="23" xfId="0" applyFont="1" applyFill="1" applyBorder="1" applyAlignment="1" applyProtection="1">
      <alignment wrapText="1"/>
      <protection locked="0"/>
    </xf>
    <xf numFmtId="0" fontId="2" fillId="0" borderId="8" xfId="0" applyFont="1" applyFill="1" applyBorder="1" applyProtection="1">
      <protection locked="0"/>
    </xf>
    <xf numFmtId="0" fontId="8" fillId="0" borderId="0" xfId="0" applyFont="1" applyAlignment="1" applyProtection="1">
      <alignment vertical="top"/>
      <protection locked="0"/>
    </xf>
    <xf numFmtId="0" fontId="2" fillId="0" borderId="8" xfId="0" applyFont="1" applyBorder="1" applyProtection="1">
      <protection locked="0"/>
    </xf>
    <xf numFmtId="0" fontId="2" fillId="0" borderId="0" xfId="0" applyFont="1" applyFill="1" applyAlignment="1" applyProtection="1">
      <alignment horizontal="center" vertical="top"/>
      <protection locked="0"/>
    </xf>
    <xf numFmtId="0" fontId="12" fillId="0" borderId="0" xfId="0" applyFont="1" applyFill="1" applyProtection="1">
      <protection locked="0"/>
    </xf>
    <xf numFmtId="0" fontId="2" fillId="0" borderId="23" xfId="0" applyFont="1" applyBorder="1" applyProtection="1">
      <protection locked="0"/>
    </xf>
    <xf numFmtId="0" fontId="4" fillId="2" borderId="23" xfId="0" applyFont="1" applyFill="1" applyBorder="1" applyProtection="1">
      <protection locked="0"/>
    </xf>
    <xf numFmtId="0" fontId="2" fillId="0" borderId="23" xfId="0" applyFont="1" applyBorder="1" applyAlignment="1" applyProtection="1">
      <alignment vertical="top" wrapText="1"/>
      <protection locked="0"/>
    </xf>
    <xf numFmtId="0" fontId="2" fillId="2" borderId="23" xfId="0" applyFont="1" applyFill="1" applyBorder="1" applyAlignment="1" applyProtection="1">
      <alignment wrapText="1"/>
      <protection locked="0"/>
    </xf>
    <xf numFmtId="0" fontId="6" fillId="2" borderId="23" xfId="0" applyFont="1" applyFill="1" applyBorder="1" applyProtection="1">
      <protection locked="0"/>
    </xf>
    <xf numFmtId="0" fontId="2" fillId="0" borderId="23" xfId="0" applyFont="1" applyBorder="1" applyAlignment="1" applyProtection="1">
      <alignment horizontal="left" vertical="top" wrapText="1"/>
      <protection locked="0"/>
    </xf>
    <xf numFmtId="0" fontId="0" fillId="0" borderId="9" xfId="0" applyBorder="1" applyProtection="1">
      <protection locked="0"/>
    </xf>
    <xf numFmtId="0" fontId="2" fillId="0" borderId="24" xfId="0" applyFont="1" applyBorder="1" applyAlignment="1" applyProtection="1">
      <alignment wrapText="1"/>
      <protection locked="0"/>
    </xf>
    <xf numFmtId="0" fontId="2" fillId="0" borderId="18" xfId="0" applyFont="1" applyBorder="1" applyAlignment="1" applyProtection="1">
      <alignment horizontal="center"/>
      <protection locked="0"/>
    </xf>
    <xf numFmtId="0" fontId="2" fillId="0" borderId="27" xfId="0" applyFont="1" applyBorder="1" applyAlignment="1" applyProtection="1">
      <alignment horizontal="center"/>
      <protection locked="0"/>
    </xf>
    <xf numFmtId="0" fontId="2" fillId="0" borderId="11" xfId="0" applyFont="1" applyBorder="1" applyProtection="1">
      <protection locked="0"/>
    </xf>
    <xf numFmtId="0" fontId="2" fillId="0" borderId="17" xfId="0" applyFont="1" applyBorder="1" applyProtection="1">
      <protection locked="0"/>
    </xf>
    <xf numFmtId="0" fontId="2" fillId="0" borderId="4" xfId="0" applyFont="1" applyBorder="1" applyAlignment="1" applyProtection="1">
      <alignment horizontal="center" vertical="top"/>
      <protection locked="0"/>
    </xf>
    <xf numFmtId="0" fontId="2" fillId="2" borderId="14" xfId="0" applyFont="1" applyFill="1" applyBorder="1" applyAlignment="1" applyProtection="1">
      <alignment vertical="top" wrapText="1"/>
    </xf>
    <xf numFmtId="0" fontId="2" fillId="0" borderId="14" xfId="0" applyFont="1" applyFill="1" applyBorder="1" applyProtection="1"/>
    <xf numFmtId="0" fontId="2" fillId="0" borderId="14" xfId="0" applyFont="1" applyBorder="1" applyAlignment="1" applyProtection="1">
      <alignment wrapText="1"/>
    </xf>
    <xf numFmtId="0" fontId="2" fillId="0" borderId="14" xfId="0" applyFont="1" applyFill="1" applyBorder="1" applyAlignment="1" applyProtection="1">
      <alignment wrapText="1"/>
    </xf>
    <xf numFmtId="0" fontId="2" fillId="0" borderId="14" xfId="0" applyFont="1" applyBorder="1" applyProtection="1"/>
    <xf numFmtId="0" fontId="4" fillId="2" borderId="14" xfId="0" applyFont="1" applyFill="1" applyBorder="1" applyProtection="1"/>
    <xf numFmtId="0" fontId="2" fillId="0" borderId="14" xfId="0" applyFont="1" applyBorder="1" applyAlignment="1" applyProtection="1">
      <alignment vertical="top" wrapText="1"/>
    </xf>
    <xf numFmtId="0" fontId="2" fillId="2" borderId="14" xfId="0" applyFont="1" applyFill="1" applyBorder="1" applyAlignment="1" applyProtection="1">
      <alignment wrapText="1"/>
    </xf>
    <xf numFmtId="0" fontId="6" fillId="2" borderId="14" xfId="0" applyFont="1" applyFill="1" applyBorder="1" applyProtection="1"/>
    <xf numFmtId="0" fontId="2" fillId="0" borderId="14" xfId="0" applyFont="1" applyBorder="1" applyAlignment="1" applyProtection="1">
      <alignment horizontal="left" vertical="top" wrapText="1"/>
    </xf>
    <xf numFmtId="0" fontId="2" fillId="0" borderId="0" xfId="0" applyFont="1" applyBorder="1" applyProtection="1"/>
    <xf numFmtId="0" fontId="2" fillId="0" borderId="0" xfId="0" applyFont="1" applyBorder="1" applyAlignment="1" applyProtection="1">
      <alignment wrapText="1"/>
    </xf>
    <xf numFmtId="0" fontId="2" fillId="0" borderId="13" xfId="0" applyFont="1" applyBorder="1" applyAlignment="1" applyProtection="1">
      <alignment wrapText="1"/>
    </xf>
    <xf numFmtId="0" fontId="5" fillId="2" borderId="25"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2" fillId="0" borderId="0" xfId="0" applyFont="1" applyFill="1" applyBorder="1" applyAlignment="1" applyProtection="1">
      <alignment horizontal="center" vertical="top"/>
    </xf>
    <xf numFmtId="0" fontId="2" fillId="0" borderId="0" xfId="0" applyFont="1" applyFill="1" applyBorder="1" applyAlignment="1" applyProtection="1">
      <alignment horizontal="center" vertical="top" wrapText="1"/>
    </xf>
    <xf numFmtId="0" fontId="2" fillId="0" borderId="3" xfId="0" applyFont="1" applyFill="1" applyBorder="1" applyAlignment="1" applyProtection="1">
      <alignment horizontal="center" vertical="top"/>
    </xf>
    <xf numFmtId="0" fontId="2" fillId="2" borderId="0" xfId="0" applyFont="1" applyFill="1" applyBorder="1" applyAlignment="1" applyProtection="1">
      <alignment horizontal="center" vertical="top"/>
    </xf>
    <xf numFmtId="0" fontId="2" fillId="2" borderId="3" xfId="0" applyFont="1" applyFill="1" applyBorder="1" applyAlignment="1" applyProtection="1">
      <alignment horizontal="center" vertical="top"/>
    </xf>
    <xf numFmtId="164" fontId="13" fillId="0" borderId="0" xfId="0" applyNumberFormat="1" applyFont="1" applyFill="1" applyBorder="1" applyAlignment="1" applyProtection="1">
      <alignment horizontal="center"/>
    </xf>
    <xf numFmtId="1" fontId="2" fillId="0" borderId="3" xfId="0" applyNumberFormat="1" applyFont="1" applyFill="1" applyBorder="1" applyAlignment="1" applyProtection="1">
      <alignment horizontal="center"/>
    </xf>
    <xf numFmtId="0" fontId="2" fillId="0" borderId="0" xfId="0" applyFont="1" applyFill="1" applyBorder="1" applyAlignment="1" applyProtection="1">
      <alignment horizontal="center"/>
    </xf>
    <xf numFmtId="0" fontId="2" fillId="2" borderId="0" xfId="0" applyFont="1" applyFill="1" applyBorder="1" applyAlignment="1" applyProtection="1">
      <alignment horizontal="center"/>
    </xf>
    <xf numFmtId="1" fontId="2" fillId="2" borderId="3" xfId="0" applyNumberFormat="1" applyFont="1" applyFill="1" applyBorder="1" applyAlignment="1" applyProtection="1">
      <alignment horizontal="center"/>
    </xf>
    <xf numFmtId="0" fontId="2" fillId="0" borderId="10" xfId="0" applyFont="1" applyFill="1" applyBorder="1" applyAlignment="1" applyProtection="1">
      <alignment horizontal="center"/>
    </xf>
    <xf numFmtId="0" fontId="2" fillId="2" borderId="0" xfId="0" applyFont="1" applyFill="1" applyAlignment="1" applyProtection="1">
      <alignment vertical="top" wrapText="1"/>
      <protection locked="0"/>
    </xf>
    <xf numFmtId="0" fontId="2" fillId="2" borderId="0" xfId="0" applyFont="1" applyFill="1" applyAlignment="1" applyProtection="1">
      <alignment vertical="top" wrapText="1"/>
    </xf>
    <xf numFmtId="0" fontId="4" fillId="0" borderId="0" xfId="0" applyFont="1" applyProtection="1">
      <protection locked="0"/>
    </xf>
    <xf numFmtId="0" fontId="2" fillId="0" borderId="1" xfId="0" applyFont="1" applyFill="1" applyBorder="1" applyAlignment="1" applyProtection="1">
      <alignment horizontal="right" vertical="center"/>
    </xf>
    <xf numFmtId="0" fontId="2" fillId="0" borderId="14" xfId="0" applyFont="1" applyFill="1" applyBorder="1" applyAlignment="1" applyProtection="1">
      <alignment horizontal="right" vertical="center"/>
    </xf>
    <xf numFmtId="0" fontId="2" fillId="2" borderId="1" xfId="0" applyFont="1" applyFill="1" applyBorder="1" applyAlignment="1" applyProtection="1">
      <alignment horizontal="right" vertical="top"/>
    </xf>
    <xf numFmtId="0" fontId="2" fillId="0" borderId="1" xfId="0" applyFont="1" applyFill="1" applyBorder="1" applyAlignment="1" applyProtection="1">
      <alignment horizontal="right" vertical="top"/>
    </xf>
    <xf numFmtId="49" fontId="2" fillId="0" borderId="1" xfId="0" applyNumberFormat="1" applyFont="1" applyFill="1" applyBorder="1" applyAlignment="1" applyProtection="1">
      <alignment horizontal="right" vertical="top"/>
    </xf>
    <xf numFmtId="49" fontId="2" fillId="0" borderId="1" xfId="0" applyNumberFormat="1" applyFont="1" applyBorder="1" applyAlignment="1" applyProtection="1">
      <alignment horizontal="right" vertical="top"/>
    </xf>
    <xf numFmtId="49" fontId="2" fillId="0" borderId="12" xfId="0" applyNumberFormat="1" applyFont="1" applyBorder="1" applyAlignment="1" applyProtection="1">
      <alignment horizontal="right" vertical="top"/>
    </xf>
    <xf numFmtId="0" fontId="2" fillId="0" borderId="0" xfId="0" applyFont="1" applyAlignment="1" applyProtection="1">
      <alignment horizontal="right" vertical="top"/>
    </xf>
    <xf numFmtId="0" fontId="2" fillId="0" borderId="0" xfId="0" applyFont="1" applyProtection="1"/>
    <xf numFmtId="0" fontId="1" fillId="0" borderId="14" xfId="0" applyFont="1" applyFill="1" applyBorder="1" applyAlignment="1" applyProtection="1">
      <alignment wrapText="1"/>
    </xf>
    <xf numFmtId="0" fontId="1" fillId="0" borderId="0" xfId="0" applyFont="1" applyProtection="1"/>
    <xf numFmtId="0" fontId="1" fillId="0" borderId="23" xfId="0" applyFont="1" applyFill="1" applyBorder="1" applyProtection="1">
      <protection locked="0"/>
    </xf>
    <xf numFmtId="0" fontId="9" fillId="2" borderId="19" xfId="0" applyFont="1" applyFill="1" applyBorder="1" applyAlignment="1" applyProtection="1">
      <alignment horizontal="center" vertical="center"/>
      <protection locked="0"/>
    </xf>
    <xf numFmtId="0" fontId="5" fillId="2" borderId="20" xfId="0" applyFont="1" applyFill="1" applyBorder="1" applyAlignment="1" applyProtection="1">
      <alignment horizontal="center" vertical="center"/>
      <protection locked="0"/>
    </xf>
    <xf numFmtId="0" fontId="5" fillId="2" borderId="21" xfId="0" applyFont="1" applyFill="1" applyBorder="1" applyAlignment="1" applyProtection="1">
      <alignment horizontal="center" vertical="center"/>
      <protection locked="0"/>
    </xf>
    <xf numFmtId="0" fontId="4" fillId="0" borderId="0" xfId="0" applyFont="1" applyProtection="1"/>
    <xf numFmtId="0" fontId="10" fillId="2" borderId="15" xfId="0" applyFont="1" applyFill="1" applyBorder="1" applyAlignment="1" applyProtection="1">
      <alignment horizontal="center" vertical="center"/>
    </xf>
    <xf numFmtId="0" fontId="5" fillId="2" borderId="16" xfId="0" applyFont="1" applyFill="1" applyBorder="1" applyAlignment="1" applyProtection="1">
      <alignment horizontal="center" vertical="center"/>
    </xf>
    <xf numFmtId="0" fontId="7" fillId="0" borderId="0" xfId="0" applyFont="1" applyFill="1" applyAlignment="1" applyProtection="1">
      <alignment horizontal="center"/>
      <protection locked="0"/>
    </xf>
    <xf numFmtId="0" fontId="2" fillId="2" borderId="0" xfId="0" applyFont="1" applyFill="1" applyAlignment="1" applyProtection="1">
      <alignment horizontal="left" vertical="top" wrapText="1"/>
    </xf>
  </cellXfs>
  <cellStyles count="1">
    <cellStyle name="Standard" xfId="0" builtinId="0"/>
  </cellStyles>
  <dxfs count="27">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s>
  <tableStyles count="0" defaultTableStyle="TableStyleMedium9"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17</xdr:col>
      <xdr:colOff>350624</xdr:colOff>
      <xdr:row>1</xdr:row>
      <xdr:rowOff>1287998</xdr:rowOff>
    </xdr:from>
    <xdr:to>
      <xdr:col>17</xdr:col>
      <xdr:colOff>1920864</xdr:colOff>
      <xdr:row>1</xdr:row>
      <xdr:rowOff>1714499</xdr:rowOff>
    </xdr:to>
    <xdr:pic>
      <xdr:nvPicPr>
        <xdr:cNvPr id="4" name="Grafik 0" descr="Beschreibung: concret_logo mit schrift und mit pflegequalität klein....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57541" y="1478498"/>
          <a:ext cx="1570240" cy="4265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205135</xdr:colOff>
      <xdr:row>1</xdr:row>
      <xdr:rowOff>105441</xdr:rowOff>
    </xdr:from>
    <xdr:to>
      <xdr:col>17</xdr:col>
      <xdr:colOff>1927489</xdr:colOff>
      <xdr:row>1</xdr:row>
      <xdr:rowOff>1195917</xdr:rowOff>
    </xdr:to>
    <xdr:pic>
      <xdr:nvPicPr>
        <xdr:cNvPr id="5" name="Grafik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952635" y="295941"/>
          <a:ext cx="2981771" cy="10904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C95"/>
  <sheetViews>
    <sheetView tabSelected="1" zoomScale="90" zoomScaleNormal="90" workbookViewId="0">
      <pane ySplit="4" topLeftCell="A5" activePane="bottomLeft" state="frozen"/>
      <selection pane="bottomLeft" activeCell="A83" sqref="A83"/>
    </sheetView>
  </sheetViews>
  <sheetFormatPr baseColWidth="10" defaultColWidth="11.44140625" defaultRowHeight="14.4" x14ac:dyDescent="0.3"/>
  <cols>
    <col min="1" max="1" width="4.44140625" style="1" customWidth="1"/>
    <col min="2" max="2" width="5.88671875" style="5" customWidth="1"/>
    <col min="3" max="3" width="81.44140625" style="2" customWidth="1"/>
    <col min="4" max="4" width="0.88671875" style="2" customWidth="1"/>
    <col min="5" max="14" width="5.6640625" style="2" customWidth="1"/>
    <col min="15" max="15" width="12.6640625" style="3" customWidth="1"/>
    <col min="16" max="16" width="13.88671875" style="3" customWidth="1"/>
    <col min="17" max="17" width="18.88671875" style="3" customWidth="1"/>
    <col min="18" max="18" width="36" style="2" customWidth="1"/>
    <col min="19" max="22" width="11.44140625" style="2"/>
    <col min="23" max="23" width="11.44140625" style="2" hidden="1" customWidth="1"/>
    <col min="24" max="16384" width="11.44140625" style="2"/>
  </cols>
  <sheetData>
    <row r="1" spans="1:237" ht="15" customHeight="1" x14ac:dyDescent="0.3">
      <c r="B1" s="96" t="s">
        <v>0</v>
      </c>
      <c r="C1" s="96"/>
      <c r="D1" s="80"/>
      <c r="E1" s="80"/>
      <c r="F1" s="80"/>
      <c r="G1" s="80"/>
    </row>
    <row r="2" spans="1:237" ht="144" customHeight="1" x14ac:dyDescent="0.3">
      <c r="B2" s="100" t="s">
        <v>157</v>
      </c>
      <c r="C2" s="100"/>
      <c r="D2" s="100"/>
      <c r="E2" s="100"/>
      <c r="F2" s="100"/>
      <c r="G2" s="100"/>
      <c r="H2" s="100"/>
      <c r="I2" s="100"/>
      <c r="J2" s="100"/>
      <c r="K2" s="78"/>
      <c r="L2" s="78"/>
      <c r="M2" s="78"/>
      <c r="N2" s="78"/>
      <c r="O2" s="78"/>
      <c r="P2" s="78"/>
      <c r="Q2" s="78"/>
      <c r="R2" s="79"/>
      <c r="T2" s="4"/>
    </row>
    <row r="3" spans="1:237" ht="15" thickBot="1" x14ac:dyDescent="0.35">
      <c r="I3" s="4"/>
      <c r="Q3" s="6"/>
    </row>
    <row r="4" spans="1:237" s="10" customFormat="1" ht="42" thickBot="1" x14ac:dyDescent="0.35">
      <c r="A4" s="7"/>
      <c r="B4" s="97" t="s">
        <v>90</v>
      </c>
      <c r="C4" s="98"/>
      <c r="D4" s="8"/>
      <c r="E4" s="93" t="s">
        <v>142</v>
      </c>
      <c r="F4" s="94"/>
      <c r="G4" s="94"/>
      <c r="H4" s="94"/>
      <c r="I4" s="94"/>
      <c r="J4" s="94"/>
      <c r="K4" s="94"/>
      <c r="L4" s="94"/>
      <c r="M4" s="94"/>
      <c r="N4" s="95"/>
      <c r="O4" s="64" t="s">
        <v>120</v>
      </c>
      <c r="P4" s="65" t="s">
        <v>121</v>
      </c>
      <c r="Q4" s="66" t="s">
        <v>122</v>
      </c>
      <c r="R4" s="9" t="s">
        <v>141</v>
      </c>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row>
    <row r="5" spans="1:237" s="16" customFormat="1" x14ac:dyDescent="0.3">
      <c r="A5" s="11"/>
      <c r="B5" s="81"/>
      <c r="C5" s="82" t="s">
        <v>136</v>
      </c>
      <c r="D5" s="12"/>
      <c r="E5" s="13">
        <v>1</v>
      </c>
      <c r="F5" s="13">
        <v>2</v>
      </c>
      <c r="G5" s="13">
        <v>3</v>
      </c>
      <c r="H5" s="13">
        <v>4</v>
      </c>
      <c r="I5" s="13">
        <v>5</v>
      </c>
      <c r="J5" s="13">
        <v>6</v>
      </c>
      <c r="K5" s="13">
        <v>7</v>
      </c>
      <c r="L5" s="13">
        <v>8</v>
      </c>
      <c r="M5" s="13">
        <v>9</v>
      </c>
      <c r="N5" s="14">
        <v>10</v>
      </c>
      <c r="O5" s="67"/>
      <c r="P5" s="68"/>
      <c r="Q5" s="69"/>
      <c r="R5" s="15"/>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row>
    <row r="6" spans="1:237" s="21" customFormat="1" ht="57.75" customHeight="1" x14ac:dyDescent="0.3">
      <c r="A6" s="11"/>
      <c r="B6" s="83"/>
      <c r="C6" s="51" t="s">
        <v>147</v>
      </c>
      <c r="D6" s="17"/>
      <c r="E6" s="18"/>
      <c r="F6" s="18"/>
      <c r="G6" s="18"/>
      <c r="H6" s="18"/>
      <c r="I6" s="18"/>
      <c r="J6" s="18"/>
      <c r="K6" s="18"/>
      <c r="L6" s="18"/>
      <c r="M6" s="18"/>
      <c r="N6" s="19"/>
      <c r="O6" s="70"/>
      <c r="P6" s="70"/>
      <c r="Q6" s="71"/>
      <c r="R6" s="20"/>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row>
    <row r="7" spans="1:237" s="26" customFormat="1" x14ac:dyDescent="0.3">
      <c r="A7" s="11"/>
      <c r="B7" s="84" t="s">
        <v>11</v>
      </c>
      <c r="C7" s="52" t="s">
        <v>143</v>
      </c>
      <c r="D7" s="92"/>
      <c r="E7" s="23"/>
      <c r="F7" s="23"/>
      <c r="G7" s="23"/>
      <c r="H7" s="23"/>
      <c r="I7" s="23"/>
      <c r="J7" s="23"/>
      <c r="K7" s="23"/>
      <c r="L7" s="23"/>
      <c r="M7" s="23"/>
      <c r="N7" s="24"/>
      <c r="O7" s="72">
        <f t="shared" ref="O7:O21" si="0">SUM(E7:N7)</f>
        <v>0</v>
      </c>
      <c r="P7" s="72">
        <f t="shared" ref="P7:P21" si="1">COUNT(E7:N7)*2</f>
        <v>0</v>
      </c>
      <c r="Q7" s="73" t="e">
        <f t="shared" ref="Q7:Q71" si="2">O7*100/P7</f>
        <v>#DIV/0!</v>
      </c>
      <c r="R7" s="25"/>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row>
    <row r="8" spans="1:237" ht="27" x14ac:dyDescent="0.3">
      <c r="A8" s="11"/>
      <c r="B8" s="84" t="s">
        <v>12</v>
      </c>
      <c r="C8" s="53" t="s">
        <v>130</v>
      </c>
      <c r="D8" s="27"/>
      <c r="E8" s="28"/>
      <c r="F8" s="28"/>
      <c r="G8" s="28"/>
      <c r="H8" s="28"/>
      <c r="I8" s="28"/>
      <c r="J8" s="28"/>
      <c r="K8" s="28"/>
      <c r="L8" s="28"/>
      <c r="M8" s="28"/>
      <c r="N8" s="29"/>
      <c r="O8" s="74">
        <f t="shared" si="0"/>
        <v>0</v>
      </c>
      <c r="P8" s="74">
        <f t="shared" si="1"/>
        <v>0</v>
      </c>
      <c r="Q8" s="73" t="e">
        <f t="shared" si="2"/>
        <v>#DIV/0!</v>
      </c>
      <c r="R8" s="30"/>
      <c r="S8" s="1"/>
    </row>
    <row r="9" spans="1:237" s="26" customFormat="1" x14ac:dyDescent="0.3">
      <c r="A9" s="11"/>
      <c r="B9" s="84" t="s">
        <v>13</v>
      </c>
      <c r="C9" s="52" t="s">
        <v>5</v>
      </c>
      <c r="D9" s="22"/>
      <c r="E9" s="23"/>
      <c r="F9" s="23"/>
      <c r="G9" s="23"/>
      <c r="H9" s="23"/>
      <c r="I9" s="23"/>
      <c r="J9" s="23"/>
      <c r="K9" s="23"/>
      <c r="L9" s="23"/>
      <c r="M9" s="23"/>
      <c r="N9" s="24"/>
      <c r="O9" s="74">
        <f t="shared" si="0"/>
        <v>0</v>
      </c>
      <c r="P9" s="74">
        <f t="shared" si="1"/>
        <v>0</v>
      </c>
      <c r="Q9" s="73" t="e">
        <f t="shared" si="2"/>
        <v>#DIV/0!</v>
      </c>
      <c r="R9" s="31"/>
      <c r="S9" s="1"/>
      <c r="T9" s="99"/>
      <c r="U9" s="99"/>
    </row>
    <row r="10" spans="1:237" ht="27" x14ac:dyDescent="0.3">
      <c r="A10" s="11"/>
      <c r="B10" s="84" t="s">
        <v>14</v>
      </c>
      <c r="C10" s="53" t="s">
        <v>91</v>
      </c>
      <c r="D10" s="27"/>
      <c r="E10" s="28"/>
      <c r="F10" s="28"/>
      <c r="G10" s="28"/>
      <c r="H10" s="28"/>
      <c r="I10" s="28"/>
      <c r="J10" s="28"/>
      <c r="K10" s="28"/>
      <c r="L10" s="28"/>
      <c r="M10" s="28"/>
      <c r="N10" s="29"/>
      <c r="O10" s="74">
        <f t="shared" si="0"/>
        <v>0</v>
      </c>
      <c r="P10" s="74">
        <f t="shared" si="1"/>
        <v>0</v>
      </c>
      <c r="Q10" s="73" t="e">
        <f t="shared" si="2"/>
        <v>#DIV/0!</v>
      </c>
      <c r="R10" s="30"/>
      <c r="S10" s="1"/>
    </row>
    <row r="11" spans="1:237" s="26" customFormat="1" ht="27" x14ac:dyDescent="0.3">
      <c r="A11" s="11"/>
      <c r="B11" s="84" t="s">
        <v>15</v>
      </c>
      <c r="C11" s="54" t="s">
        <v>92</v>
      </c>
      <c r="D11" s="32"/>
      <c r="E11" s="23"/>
      <c r="F11" s="23"/>
      <c r="G11" s="23"/>
      <c r="H11" s="23"/>
      <c r="I11" s="23"/>
      <c r="J11" s="23"/>
      <c r="K11" s="23"/>
      <c r="L11" s="23"/>
      <c r="M11" s="23"/>
      <c r="N11" s="24"/>
      <c r="O11" s="74">
        <f t="shared" si="0"/>
        <v>0</v>
      </c>
      <c r="P11" s="74">
        <f t="shared" si="1"/>
        <v>0</v>
      </c>
      <c r="Q11" s="73" t="e">
        <f t="shared" si="2"/>
        <v>#DIV/0!</v>
      </c>
      <c r="R11" s="33"/>
      <c r="W11" s="34" t="s">
        <v>140</v>
      </c>
    </row>
    <row r="12" spans="1:237" ht="40.200000000000003" x14ac:dyDescent="0.3">
      <c r="A12" s="11"/>
      <c r="B12" s="84" t="s">
        <v>16</v>
      </c>
      <c r="C12" s="53" t="s">
        <v>149</v>
      </c>
      <c r="D12" s="27"/>
      <c r="E12" s="28"/>
      <c r="F12" s="28"/>
      <c r="G12" s="28"/>
      <c r="H12" s="28"/>
      <c r="I12" s="28"/>
      <c r="J12" s="28"/>
      <c r="K12" s="28"/>
      <c r="L12" s="28"/>
      <c r="M12" s="28"/>
      <c r="N12" s="29"/>
      <c r="O12" s="74">
        <f t="shared" si="0"/>
        <v>0</v>
      </c>
      <c r="P12" s="74">
        <f t="shared" si="1"/>
        <v>0</v>
      </c>
      <c r="Q12" s="73" t="e">
        <f t="shared" si="2"/>
        <v>#DIV/0!</v>
      </c>
      <c r="R12" s="35"/>
      <c r="W12" s="3">
        <v>0</v>
      </c>
    </row>
    <row r="13" spans="1:237" s="26" customFormat="1" ht="27" x14ac:dyDescent="0.3">
      <c r="A13" s="11"/>
      <c r="B13" s="84" t="s">
        <v>17</v>
      </c>
      <c r="C13" s="54" t="s">
        <v>93</v>
      </c>
      <c r="D13" s="32"/>
      <c r="E13" s="23"/>
      <c r="F13" s="23"/>
      <c r="G13" s="23"/>
      <c r="H13" s="23"/>
      <c r="I13" s="23"/>
      <c r="J13" s="23"/>
      <c r="K13" s="23"/>
      <c r="L13" s="23"/>
      <c r="M13" s="23"/>
      <c r="N13" s="24"/>
      <c r="O13" s="74">
        <f t="shared" si="0"/>
        <v>0</v>
      </c>
      <c r="P13" s="74">
        <f t="shared" si="1"/>
        <v>0</v>
      </c>
      <c r="Q13" s="73" t="e">
        <f t="shared" si="2"/>
        <v>#DIV/0!</v>
      </c>
      <c r="R13" s="33"/>
      <c r="W13" s="36">
        <v>1</v>
      </c>
    </row>
    <row r="14" spans="1:237" s="26" customFormat="1" ht="27" x14ac:dyDescent="0.3">
      <c r="A14" s="11"/>
      <c r="B14" s="84" t="s">
        <v>18</v>
      </c>
      <c r="C14" s="54" t="s">
        <v>139</v>
      </c>
      <c r="D14" s="32"/>
      <c r="E14" s="23"/>
      <c r="F14" s="23"/>
      <c r="G14" s="23"/>
      <c r="H14" s="23"/>
      <c r="I14" s="23"/>
      <c r="J14" s="23"/>
      <c r="K14" s="23"/>
      <c r="L14" s="23"/>
      <c r="M14" s="23"/>
      <c r="N14" s="24"/>
      <c r="O14" s="74">
        <f t="shared" si="0"/>
        <v>0</v>
      </c>
      <c r="P14" s="74">
        <f t="shared" si="1"/>
        <v>0</v>
      </c>
      <c r="Q14" s="73" t="e">
        <f t="shared" si="2"/>
        <v>#DIV/0!</v>
      </c>
      <c r="R14" s="33"/>
      <c r="W14" s="36">
        <v>2</v>
      </c>
    </row>
    <row r="15" spans="1:237" ht="27" x14ac:dyDescent="0.3">
      <c r="A15" s="11"/>
      <c r="B15" s="84" t="s">
        <v>19</v>
      </c>
      <c r="C15" s="54" t="s">
        <v>150</v>
      </c>
      <c r="D15" s="32"/>
      <c r="E15" s="23"/>
      <c r="F15" s="23"/>
      <c r="G15" s="23"/>
      <c r="H15" s="23"/>
      <c r="I15" s="23"/>
      <c r="J15" s="23"/>
      <c r="K15" s="23"/>
      <c r="L15" s="23"/>
      <c r="M15" s="23"/>
      <c r="N15" s="24"/>
      <c r="O15" s="74">
        <f t="shared" si="0"/>
        <v>0</v>
      </c>
      <c r="P15" s="74">
        <f t="shared" si="1"/>
        <v>0</v>
      </c>
      <c r="Q15" s="73" t="e">
        <f t="shared" si="2"/>
        <v>#DIV/0!</v>
      </c>
      <c r="R15" s="35"/>
      <c r="W15" s="3" t="s">
        <v>135</v>
      </c>
    </row>
    <row r="16" spans="1:237" s="26" customFormat="1" ht="40.200000000000003" x14ac:dyDescent="0.3">
      <c r="A16" s="11"/>
      <c r="B16" s="84" t="s">
        <v>20</v>
      </c>
      <c r="C16" s="54" t="s">
        <v>94</v>
      </c>
      <c r="D16" s="32"/>
      <c r="E16" s="23"/>
      <c r="F16" s="23"/>
      <c r="G16" s="23"/>
      <c r="H16" s="23"/>
      <c r="I16" s="23"/>
      <c r="J16" s="23"/>
      <c r="K16" s="23"/>
      <c r="L16" s="23"/>
      <c r="M16" s="23"/>
      <c r="N16" s="24"/>
      <c r="O16" s="74">
        <f t="shared" si="0"/>
        <v>0</v>
      </c>
      <c r="P16" s="74">
        <f t="shared" si="1"/>
        <v>0</v>
      </c>
      <c r="Q16" s="73" t="e">
        <f t="shared" si="2"/>
        <v>#DIV/0!</v>
      </c>
      <c r="R16" s="33"/>
      <c r="W16" s="37" t="s">
        <v>144</v>
      </c>
    </row>
    <row r="17" spans="1:157" ht="40.200000000000003" x14ac:dyDescent="0.3">
      <c r="A17" s="11"/>
      <c r="B17" s="84" t="s">
        <v>21</v>
      </c>
      <c r="C17" s="53" t="s">
        <v>95</v>
      </c>
      <c r="D17" s="27"/>
      <c r="E17" s="23"/>
      <c r="F17" s="23"/>
      <c r="G17" s="23"/>
      <c r="H17" s="23"/>
      <c r="I17" s="23"/>
      <c r="J17" s="23"/>
      <c r="K17" s="23"/>
      <c r="L17" s="23"/>
      <c r="M17" s="23"/>
      <c r="N17" s="24"/>
      <c r="O17" s="74">
        <f t="shared" si="0"/>
        <v>0</v>
      </c>
      <c r="P17" s="74">
        <f t="shared" si="1"/>
        <v>0</v>
      </c>
      <c r="Q17" s="73" t="e">
        <f t="shared" si="2"/>
        <v>#DIV/0!</v>
      </c>
      <c r="R17" s="35"/>
      <c r="W17" s="3">
        <v>0</v>
      </c>
    </row>
    <row r="18" spans="1:157" s="26" customFormat="1" ht="40.200000000000003" x14ac:dyDescent="0.3">
      <c r="A18" s="11"/>
      <c r="B18" s="84" t="s">
        <v>22</v>
      </c>
      <c r="C18" s="54" t="s">
        <v>96</v>
      </c>
      <c r="D18" s="32"/>
      <c r="E18" s="23"/>
      <c r="F18" s="23"/>
      <c r="G18" s="23"/>
      <c r="H18" s="23"/>
      <c r="I18" s="23"/>
      <c r="J18" s="23"/>
      <c r="K18" s="23"/>
      <c r="L18" s="23"/>
      <c r="M18" s="23"/>
      <c r="N18" s="24"/>
      <c r="O18" s="74">
        <f t="shared" si="0"/>
        <v>0</v>
      </c>
      <c r="P18" s="74">
        <f t="shared" si="1"/>
        <v>0</v>
      </c>
      <c r="Q18" s="73" t="e">
        <f t="shared" si="2"/>
        <v>#DIV/0!</v>
      </c>
      <c r="R18" s="33"/>
      <c r="W18" s="36">
        <v>2</v>
      </c>
    </row>
    <row r="19" spans="1:157" x14ac:dyDescent="0.3">
      <c r="A19" s="11"/>
      <c r="B19" s="84" t="s">
        <v>23</v>
      </c>
      <c r="C19" s="55" t="s">
        <v>6</v>
      </c>
      <c r="D19" s="38"/>
      <c r="E19" s="28"/>
      <c r="F19" s="28"/>
      <c r="G19" s="28"/>
      <c r="H19" s="28"/>
      <c r="I19" s="28"/>
      <c r="J19" s="28"/>
      <c r="K19" s="28"/>
      <c r="L19" s="28"/>
      <c r="M19" s="28"/>
      <c r="N19" s="29"/>
      <c r="O19" s="74">
        <f t="shared" si="0"/>
        <v>0</v>
      </c>
      <c r="P19" s="74">
        <f t="shared" si="1"/>
        <v>0</v>
      </c>
      <c r="Q19" s="73" t="e">
        <f t="shared" si="2"/>
        <v>#DIV/0!</v>
      </c>
      <c r="R19" s="35"/>
      <c r="W19" s="3" t="s">
        <v>135</v>
      </c>
    </row>
    <row r="20" spans="1:157" s="26" customFormat="1" ht="27" x14ac:dyDescent="0.3">
      <c r="A20" s="11"/>
      <c r="B20" s="84" t="s">
        <v>24</v>
      </c>
      <c r="C20" s="90" t="s">
        <v>158</v>
      </c>
      <c r="D20" s="32"/>
      <c r="E20" s="23"/>
      <c r="F20" s="23"/>
      <c r="G20" s="23"/>
      <c r="H20" s="23"/>
      <c r="I20" s="23"/>
      <c r="J20" s="23"/>
      <c r="K20" s="23"/>
      <c r="L20" s="23"/>
      <c r="M20" s="23"/>
      <c r="N20" s="24"/>
      <c r="O20" s="74">
        <f t="shared" si="0"/>
        <v>0</v>
      </c>
      <c r="P20" s="74">
        <f t="shared" si="1"/>
        <v>0</v>
      </c>
      <c r="Q20" s="73" t="e">
        <f t="shared" si="2"/>
        <v>#DIV/0!</v>
      </c>
      <c r="R20" s="33"/>
    </row>
    <row r="21" spans="1:157" ht="27" x14ac:dyDescent="0.3">
      <c r="A21" s="11"/>
      <c r="B21" s="84" t="s">
        <v>25</v>
      </c>
      <c r="C21" s="53" t="s">
        <v>97</v>
      </c>
      <c r="D21" s="27"/>
      <c r="E21" s="28"/>
      <c r="F21" s="28"/>
      <c r="G21" s="28"/>
      <c r="H21" s="28"/>
      <c r="I21" s="28"/>
      <c r="J21" s="28"/>
      <c r="K21" s="28"/>
      <c r="L21" s="28"/>
      <c r="M21" s="28"/>
      <c r="N21" s="29"/>
      <c r="O21" s="74">
        <f t="shared" si="0"/>
        <v>0</v>
      </c>
      <c r="P21" s="74">
        <f t="shared" si="1"/>
        <v>0</v>
      </c>
      <c r="Q21" s="73" t="e">
        <f t="shared" si="2"/>
        <v>#DIV/0!</v>
      </c>
      <c r="R21" s="35"/>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row>
    <row r="22" spans="1:157" s="21" customFormat="1" ht="15.6" x14ac:dyDescent="0.3">
      <c r="A22" s="11"/>
      <c r="B22" s="83"/>
      <c r="C22" s="56" t="s">
        <v>89</v>
      </c>
      <c r="D22" s="39"/>
      <c r="E22" s="18"/>
      <c r="F22" s="18"/>
      <c r="G22" s="18"/>
      <c r="H22" s="18"/>
      <c r="I22" s="18"/>
      <c r="J22" s="18"/>
      <c r="K22" s="18"/>
      <c r="L22" s="18"/>
      <c r="M22" s="18"/>
      <c r="N22" s="19"/>
      <c r="O22" s="75"/>
      <c r="P22" s="75"/>
      <c r="Q22" s="76"/>
      <c r="R22" s="20"/>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row>
    <row r="23" spans="1:157" s="26" customFormat="1" x14ac:dyDescent="0.3">
      <c r="A23" s="11"/>
      <c r="B23" s="85" t="s">
        <v>26</v>
      </c>
      <c r="C23" s="52" t="s">
        <v>7</v>
      </c>
      <c r="D23" s="22"/>
      <c r="E23" s="23"/>
      <c r="F23" s="23"/>
      <c r="G23" s="23"/>
      <c r="H23" s="23"/>
      <c r="I23" s="23"/>
      <c r="J23" s="23"/>
      <c r="K23" s="23"/>
      <c r="L23" s="23"/>
      <c r="M23" s="23"/>
      <c r="N23" s="24"/>
      <c r="O23" s="74">
        <f t="shared" ref="O23:O31" si="3">SUM(E23:N23)</f>
        <v>0</v>
      </c>
      <c r="P23" s="74">
        <f t="shared" ref="P23:P31" si="4">COUNT(E23:N23)*2</f>
        <v>0</v>
      </c>
      <c r="Q23" s="73" t="e">
        <f t="shared" si="2"/>
        <v>#DIV/0!</v>
      </c>
      <c r="R23" s="33"/>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row>
    <row r="24" spans="1:157" ht="27" x14ac:dyDescent="0.3">
      <c r="A24" s="11"/>
      <c r="B24" s="85" t="s">
        <v>27</v>
      </c>
      <c r="C24" s="53" t="s">
        <v>146</v>
      </c>
      <c r="D24" s="27"/>
      <c r="E24" s="28"/>
      <c r="F24" s="28"/>
      <c r="G24" s="28"/>
      <c r="H24" s="28"/>
      <c r="I24" s="28"/>
      <c r="J24" s="28"/>
      <c r="K24" s="28"/>
      <c r="L24" s="28"/>
      <c r="M24" s="28"/>
      <c r="N24" s="29"/>
      <c r="O24" s="74">
        <f t="shared" si="3"/>
        <v>0</v>
      </c>
      <c r="P24" s="74">
        <f t="shared" si="4"/>
        <v>0</v>
      </c>
      <c r="Q24" s="73" t="e">
        <f t="shared" si="2"/>
        <v>#DIV/0!</v>
      </c>
      <c r="R24" s="35"/>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row>
    <row r="25" spans="1:157" s="26" customFormat="1" ht="27" x14ac:dyDescent="0.3">
      <c r="A25" s="11"/>
      <c r="B25" s="85" t="s">
        <v>28</v>
      </c>
      <c r="C25" s="54" t="s">
        <v>98</v>
      </c>
      <c r="D25" s="32"/>
      <c r="E25" s="23"/>
      <c r="F25" s="23"/>
      <c r="G25" s="23"/>
      <c r="H25" s="23"/>
      <c r="I25" s="23"/>
      <c r="J25" s="23"/>
      <c r="K25" s="23"/>
      <c r="L25" s="23"/>
      <c r="M25" s="23"/>
      <c r="N25" s="24"/>
      <c r="O25" s="74">
        <f t="shared" si="3"/>
        <v>0</v>
      </c>
      <c r="P25" s="74">
        <f t="shared" si="4"/>
        <v>0</v>
      </c>
      <c r="Q25" s="73" t="e">
        <f t="shared" si="2"/>
        <v>#DIV/0!</v>
      </c>
      <c r="R25" s="33"/>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row>
    <row r="26" spans="1:157" ht="27" x14ac:dyDescent="0.3">
      <c r="A26" s="11"/>
      <c r="B26" s="85" t="s">
        <v>29</v>
      </c>
      <c r="C26" s="53" t="s">
        <v>99</v>
      </c>
      <c r="D26" s="27"/>
      <c r="E26" s="28"/>
      <c r="F26" s="28"/>
      <c r="G26" s="28"/>
      <c r="H26" s="28"/>
      <c r="I26" s="28"/>
      <c r="J26" s="28"/>
      <c r="K26" s="28"/>
      <c r="L26" s="28"/>
      <c r="M26" s="28"/>
      <c r="N26" s="29"/>
      <c r="O26" s="74">
        <f t="shared" si="3"/>
        <v>0</v>
      </c>
      <c r="P26" s="74">
        <f t="shared" si="4"/>
        <v>0</v>
      </c>
      <c r="Q26" s="73" t="e">
        <f t="shared" si="2"/>
        <v>#DIV/0!</v>
      </c>
      <c r="R26" s="35"/>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row>
    <row r="27" spans="1:157" s="26" customFormat="1" x14ac:dyDescent="0.3">
      <c r="A27" s="11"/>
      <c r="B27" s="85" t="s">
        <v>30</v>
      </c>
      <c r="C27" s="52" t="s">
        <v>8</v>
      </c>
      <c r="D27" s="22"/>
      <c r="E27" s="23"/>
      <c r="F27" s="23"/>
      <c r="G27" s="23"/>
      <c r="H27" s="23"/>
      <c r="I27" s="23"/>
      <c r="J27" s="23"/>
      <c r="K27" s="23"/>
      <c r="L27" s="23"/>
      <c r="M27" s="23"/>
      <c r="N27" s="24"/>
      <c r="O27" s="74">
        <f t="shared" si="3"/>
        <v>0</v>
      </c>
      <c r="P27" s="74">
        <f t="shared" si="4"/>
        <v>0</v>
      </c>
      <c r="Q27" s="73" t="e">
        <f t="shared" si="2"/>
        <v>#DIV/0!</v>
      </c>
      <c r="R27" s="33"/>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row>
    <row r="28" spans="1:157" x14ac:dyDescent="0.3">
      <c r="A28" s="11"/>
      <c r="B28" s="85" t="s">
        <v>31</v>
      </c>
      <c r="C28" s="55" t="s">
        <v>9</v>
      </c>
      <c r="D28" s="38"/>
      <c r="E28" s="28"/>
      <c r="F28" s="28"/>
      <c r="G28" s="28"/>
      <c r="H28" s="28"/>
      <c r="I28" s="28"/>
      <c r="J28" s="28"/>
      <c r="K28" s="28"/>
      <c r="L28" s="28"/>
      <c r="M28" s="28"/>
      <c r="N28" s="29"/>
      <c r="O28" s="74">
        <f t="shared" si="3"/>
        <v>0</v>
      </c>
      <c r="P28" s="74">
        <f t="shared" si="4"/>
        <v>0</v>
      </c>
      <c r="Q28" s="73" t="e">
        <f t="shared" si="2"/>
        <v>#DIV/0!</v>
      </c>
      <c r="R28" s="35"/>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row>
    <row r="29" spans="1:157" s="26" customFormat="1" ht="27" x14ac:dyDescent="0.3">
      <c r="A29" s="11"/>
      <c r="B29" s="85" t="s">
        <v>32</v>
      </c>
      <c r="C29" s="54" t="s">
        <v>138</v>
      </c>
      <c r="D29" s="32"/>
      <c r="E29" s="23"/>
      <c r="F29" s="23"/>
      <c r="G29" s="23"/>
      <c r="H29" s="23"/>
      <c r="I29" s="23"/>
      <c r="J29" s="23"/>
      <c r="K29" s="23"/>
      <c r="L29" s="23"/>
      <c r="M29" s="23"/>
      <c r="N29" s="24"/>
      <c r="O29" s="74">
        <f t="shared" si="3"/>
        <v>0</v>
      </c>
      <c r="P29" s="74">
        <f t="shared" si="4"/>
        <v>0</v>
      </c>
      <c r="Q29" s="73" t="e">
        <f t="shared" si="2"/>
        <v>#DIV/0!</v>
      </c>
      <c r="R29" s="33"/>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row>
    <row r="30" spans="1:157" s="26" customFormat="1" ht="27" x14ac:dyDescent="0.3">
      <c r="A30" s="11"/>
      <c r="B30" s="85" t="s">
        <v>33</v>
      </c>
      <c r="C30" s="54" t="s">
        <v>100</v>
      </c>
      <c r="D30" s="32"/>
      <c r="E30" s="23"/>
      <c r="F30" s="23"/>
      <c r="G30" s="23"/>
      <c r="H30" s="23"/>
      <c r="I30" s="23"/>
      <c r="J30" s="23"/>
      <c r="K30" s="23"/>
      <c r="L30" s="23"/>
      <c r="M30" s="23"/>
      <c r="N30" s="24"/>
      <c r="O30" s="74">
        <f t="shared" si="3"/>
        <v>0</v>
      </c>
      <c r="P30" s="74">
        <f t="shared" si="4"/>
        <v>0</v>
      </c>
      <c r="Q30" s="73" t="e">
        <f t="shared" si="2"/>
        <v>#DIV/0!</v>
      </c>
      <c r="R30" s="33"/>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row>
    <row r="31" spans="1:157" s="26" customFormat="1" x14ac:dyDescent="0.3">
      <c r="A31" s="11"/>
      <c r="B31" s="85" t="s">
        <v>37</v>
      </c>
      <c r="C31" s="52" t="s">
        <v>10</v>
      </c>
      <c r="D31" s="22"/>
      <c r="E31" s="23"/>
      <c r="F31" s="23"/>
      <c r="G31" s="23"/>
      <c r="H31" s="23"/>
      <c r="I31" s="23"/>
      <c r="J31" s="23"/>
      <c r="K31" s="23"/>
      <c r="L31" s="23"/>
      <c r="M31" s="23"/>
      <c r="N31" s="24"/>
      <c r="O31" s="74">
        <f t="shared" si="3"/>
        <v>0</v>
      </c>
      <c r="P31" s="74">
        <f t="shared" si="4"/>
        <v>0</v>
      </c>
      <c r="Q31" s="73" t="e">
        <f t="shared" si="2"/>
        <v>#DIV/0!</v>
      </c>
      <c r="R31" s="33"/>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row>
    <row r="32" spans="1:157" s="21" customFormat="1" ht="15.6" x14ac:dyDescent="0.3">
      <c r="A32" s="11"/>
      <c r="B32" s="83"/>
      <c r="C32" s="56" t="s">
        <v>1</v>
      </c>
      <c r="D32" s="39"/>
      <c r="E32" s="18"/>
      <c r="F32" s="18"/>
      <c r="G32" s="18"/>
      <c r="H32" s="18"/>
      <c r="I32" s="18"/>
      <c r="J32" s="18"/>
      <c r="K32" s="18"/>
      <c r="L32" s="18"/>
      <c r="M32" s="18"/>
      <c r="N32" s="19"/>
      <c r="O32" s="75"/>
      <c r="P32" s="75"/>
      <c r="Q32" s="76"/>
      <c r="R32" s="20"/>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row>
    <row r="33" spans="1:157" ht="27" x14ac:dyDescent="0.3">
      <c r="A33" s="11"/>
      <c r="B33" s="86" t="s">
        <v>38</v>
      </c>
      <c r="C33" s="53" t="s">
        <v>101</v>
      </c>
      <c r="D33" s="27"/>
      <c r="E33" s="28"/>
      <c r="F33" s="28"/>
      <c r="G33" s="28"/>
      <c r="H33" s="28"/>
      <c r="I33" s="28"/>
      <c r="J33" s="28"/>
      <c r="K33" s="28"/>
      <c r="L33" s="28"/>
      <c r="M33" s="28"/>
      <c r="N33" s="29"/>
      <c r="O33" s="74">
        <f t="shared" ref="O33:O49" si="5">SUM(E33:N33)</f>
        <v>0</v>
      </c>
      <c r="P33" s="74">
        <f t="shared" ref="P33:P49" si="6">COUNT(E33:N33)*2</f>
        <v>0</v>
      </c>
      <c r="Q33" s="73" t="e">
        <f t="shared" si="2"/>
        <v>#DIV/0!</v>
      </c>
      <c r="R33" s="35"/>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row>
    <row r="34" spans="1:157" ht="27" x14ac:dyDescent="0.3">
      <c r="A34" s="11"/>
      <c r="B34" s="86" t="s">
        <v>39</v>
      </c>
      <c r="C34" s="53" t="s">
        <v>102</v>
      </c>
      <c r="D34" s="27"/>
      <c r="E34" s="28"/>
      <c r="F34" s="28"/>
      <c r="G34" s="28"/>
      <c r="H34" s="28"/>
      <c r="I34" s="28"/>
      <c r="J34" s="28"/>
      <c r="K34" s="28"/>
      <c r="L34" s="28"/>
      <c r="M34" s="28"/>
      <c r="N34" s="29"/>
      <c r="O34" s="74">
        <f t="shared" si="5"/>
        <v>0</v>
      </c>
      <c r="P34" s="74">
        <f t="shared" si="6"/>
        <v>0</v>
      </c>
      <c r="Q34" s="73" t="e">
        <f t="shared" si="2"/>
        <v>#DIV/0!</v>
      </c>
      <c r="R34" s="35"/>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row>
    <row r="35" spans="1:157" x14ac:dyDescent="0.3">
      <c r="A35" s="11"/>
      <c r="B35" s="86" t="s">
        <v>40</v>
      </c>
      <c r="C35" s="55" t="s">
        <v>34</v>
      </c>
      <c r="D35" s="38"/>
      <c r="E35" s="28"/>
      <c r="F35" s="28"/>
      <c r="G35" s="28"/>
      <c r="H35" s="28"/>
      <c r="I35" s="28"/>
      <c r="J35" s="28"/>
      <c r="K35" s="28"/>
      <c r="L35" s="28"/>
      <c r="M35" s="28"/>
      <c r="N35" s="29"/>
      <c r="O35" s="74">
        <f t="shared" si="5"/>
        <v>0</v>
      </c>
      <c r="P35" s="74">
        <f t="shared" si="6"/>
        <v>0</v>
      </c>
      <c r="Q35" s="73" t="e">
        <f t="shared" si="2"/>
        <v>#DIV/0!</v>
      </c>
      <c r="R35" s="35"/>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row>
    <row r="36" spans="1:157" x14ac:dyDescent="0.3">
      <c r="A36" s="11"/>
      <c r="B36" s="86" t="s">
        <v>41</v>
      </c>
      <c r="C36" s="55" t="s">
        <v>35</v>
      </c>
      <c r="D36" s="38"/>
      <c r="E36" s="28"/>
      <c r="F36" s="28"/>
      <c r="G36" s="28"/>
      <c r="H36" s="28"/>
      <c r="I36" s="28"/>
      <c r="J36" s="28"/>
      <c r="K36" s="28"/>
      <c r="L36" s="28"/>
      <c r="M36" s="28"/>
      <c r="N36" s="29"/>
      <c r="O36" s="74">
        <f t="shared" si="5"/>
        <v>0</v>
      </c>
      <c r="P36" s="74">
        <f t="shared" si="6"/>
        <v>0</v>
      </c>
      <c r="Q36" s="73" t="e">
        <f t="shared" si="2"/>
        <v>#DIV/0!</v>
      </c>
      <c r="R36" s="35"/>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row>
    <row r="37" spans="1:157" ht="40.5" customHeight="1" x14ac:dyDescent="0.3">
      <c r="A37" s="11"/>
      <c r="B37" s="86" t="s">
        <v>42</v>
      </c>
      <c r="C37" s="57" t="s">
        <v>103</v>
      </c>
      <c r="D37" s="40"/>
      <c r="E37" s="28"/>
      <c r="F37" s="28"/>
      <c r="G37" s="28"/>
      <c r="H37" s="28"/>
      <c r="I37" s="28"/>
      <c r="J37" s="28"/>
      <c r="K37" s="28"/>
      <c r="L37" s="28"/>
      <c r="M37" s="28"/>
      <c r="N37" s="29"/>
      <c r="O37" s="74">
        <f t="shared" si="5"/>
        <v>0</v>
      </c>
      <c r="P37" s="74">
        <f t="shared" si="6"/>
        <v>0</v>
      </c>
      <c r="Q37" s="73" t="e">
        <f t="shared" si="2"/>
        <v>#DIV/0!</v>
      </c>
      <c r="R37" s="35"/>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row>
    <row r="38" spans="1:157" ht="27" x14ac:dyDescent="0.3">
      <c r="A38" s="11"/>
      <c r="B38" s="86" t="s">
        <v>43</v>
      </c>
      <c r="C38" s="53" t="s">
        <v>104</v>
      </c>
      <c r="D38" s="27"/>
      <c r="E38" s="28"/>
      <c r="F38" s="28"/>
      <c r="G38" s="28"/>
      <c r="H38" s="28"/>
      <c r="I38" s="28"/>
      <c r="J38" s="28"/>
      <c r="K38" s="28"/>
      <c r="L38" s="28"/>
      <c r="M38" s="28"/>
      <c r="N38" s="29"/>
      <c r="O38" s="74">
        <f t="shared" si="5"/>
        <v>0</v>
      </c>
      <c r="P38" s="74">
        <f t="shared" si="6"/>
        <v>0</v>
      </c>
      <c r="Q38" s="73" t="e">
        <f t="shared" si="2"/>
        <v>#DIV/0!</v>
      </c>
      <c r="R38" s="35"/>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row>
    <row r="39" spans="1:157" ht="27" x14ac:dyDescent="0.3">
      <c r="A39" s="11"/>
      <c r="B39" s="86" t="s">
        <v>44</v>
      </c>
      <c r="C39" s="53" t="s">
        <v>105</v>
      </c>
      <c r="D39" s="27"/>
      <c r="E39" s="28"/>
      <c r="F39" s="28"/>
      <c r="G39" s="28"/>
      <c r="H39" s="28"/>
      <c r="I39" s="28"/>
      <c r="J39" s="28"/>
      <c r="K39" s="28"/>
      <c r="L39" s="28"/>
      <c r="M39" s="28"/>
      <c r="N39" s="29"/>
      <c r="O39" s="74">
        <f t="shared" si="5"/>
        <v>0</v>
      </c>
      <c r="P39" s="74">
        <f t="shared" si="6"/>
        <v>0</v>
      </c>
      <c r="Q39" s="73" t="e">
        <f t="shared" si="2"/>
        <v>#DIV/0!</v>
      </c>
      <c r="R39" s="35"/>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row>
    <row r="40" spans="1:157" ht="27" x14ac:dyDescent="0.3">
      <c r="A40" s="11"/>
      <c r="B40" s="86" t="s">
        <v>45</v>
      </c>
      <c r="C40" s="53" t="s">
        <v>106</v>
      </c>
      <c r="D40" s="27"/>
      <c r="E40" s="28"/>
      <c r="F40" s="28"/>
      <c r="G40" s="28"/>
      <c r="H40" s="28"/>
      <c r="I40" s="28"/>
      <c r="J40" s="28"/>
      <c r="K40" s="28"/>
      <c r="L40" s="28"/>
      <c r="M40" s="28"/>
      <c r="N40" s="29"/>
      <c r="O40" s="74">
        <f t="shared" si="5"/>
        <v>0</v>
      </c>
      <c r="P40" s="74">
        <f t="shared" si="6"/>
        <v>0</v>
      </c>
      <c r="Q40" s="73" t="e">
        <f t="shared" si="2"/>
        <v>#DIV/0!</v>
      </c>
      <c r="R40" s="35"/>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row>
    <row r="41" spans="1:157" ht="27" x14ac:dyDescent="0.3">
      <c r="A41" s="11"/>
      <c r="B41" s="86" t="s">
        <v>46</v>
      </c>
      <c r="C41" s="53" t="s">
        <v>107</v>
      </c>
      <c r="D41" s="27"/>
      <c r="E41" s="28"/>
      <c r="F41" s="28"/>
      <c r="G41" s="28"/>
      <c r="H41" s="28"/>
      <c r="I41" s="28"/>
      <c r="J41" s="28"/>
      <c r="K41" s="28"/>
      <c r="L41" s="28"/>
      <c r="M41" s="28"/>
      <c r="N41" s="29"/>
      <c r="O41" s="74">
        <f t="shared" si="5"/>
        <v>0</v>
      </c>
      <c r="P41" s="74">
        <f t="shared" si="6"/>
        <v>0</v>
      </c>
      <c r="Q41" s="73" t="e">
        <f t="shared" si="2"/>
        <v>#DIV/0!</v>
      </c>
      <c r="R41" s="35"/>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row>
    <row r="42" spans="1:157" ht="29.25" customHeight="1" x14ac:dyDescent="0.3">
      <c r="A42" s="11"/>
      <c r="B42" s="86" t="s">
        <v>47</v>
      </c>
      <c r="C42" s="57" t="s">
        <v>151</v>
      </c>
      <c r="D42" s="40"/>
      <c r="E42" s="28"/>
      <c r="F42" s="28"/>
      <c r="G42" s="28"/>
      <c r="H42" s="28"/>
      <c r="I42" s="28"/>
      <c r="J42" s="28"/>
      <c r="K42" s="28"/>
      <c r="L42" s="28"/>
      <c r="M42" s="28"/>
      <c r="N42" s="29"/>
      <c r="O42" s="74">
        <f t="shared" si="5"/>
        <v>0</v>
      </c>
      <c r="P42" s="74">
        <f t="shared" si="6"/>
        <v>0</v>
      </c>
      <c r="Q42" s="73" t="e">
        <f t="shared" si="2"/>
        <v>#DIV/0!</v>
      </c>
      <c r="R42" s="35"/>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row>
    <row r="43" spans="1:157" ht="27" x14ac:dyDescent="0.3">
      <c r="A43" s="11"/>
      <c r="B43" s="86" t="s">
        <v>48</v>
      </c>
      <c r="C43" s="53" t="s">
        <v>109</v>
      </c>
      <c r="D43" s="27"/>
      <c r="E43" s="28"/>
      <c r="F43" s="28"/>
      <c r="G43" s="28"/>
      <c r="H43" s="28"/>
      <c r="I43" s="28"/>
      <c r="J43" s="28"/>
      <c r="K43" s="28"/>
      <c r="L43" s="28"/>
      <c r="M43" s="28"/>
      <c r="N43" s="29"/>
      <c r="O43" s="74">
        <f t="shared" si="5"/>
        <v>0</v>
      </c>
      <c r="P43" s="74">
        <f t="shared" si="6"/>
        <v>0</v>
      </c>
      <c r="Q43" s="73" t="e">
        <f t="shared" si="2"/>
        <v>#DIV/0!</v>
      </c>
      <c r="R43" s="35"/>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row>
    <row r="44" spans="1:157" ht="27" x14ac:dyDescent="0.3">
      <c r="A44" s="11"/>
      <c r="B44" s="86" t="s">
        <v>49</v>
      </c>
      <c r="C44" s="53" t="s">
        <v>108</v>
      </c>
      <c r="D44" s="27"/>
      <c r="E44" s="28"/>
      <c r="F44" s="28"/>
      <c r="G44" s="28"/>
      <c r="H44" s="28"/>
      <c r="I44" s="28"/>
      <c r="J44" s="28"/>
      <c r="K44" s="28"/>
      <c r="L44" s="28"/>
      <c r="M44" s="28"/>
      <c r="N44" s="29"/>
      <c r="O44" s="74">
        <f t="shared" si="5"/>
        <v>0</v>
      </c>
      <c r="P44" s="74">
        <f t="shared" si="6"/>
        <v>0</v>
      </c>
      <c r="Q44" s="73" t="e">
        <f t="shared" si="2"/>
        <v>#DIV/0!</v>
      </c>
      <c r="R44" s="35"/>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row>
    <row r="45" spans="1:157" x14ac:dyDescent="0.3">
      <c r="A45" s="11"/>
      <c r="B45" s="86" t="s">
        <v>50</v>
      </c>
      <c r="C45" s="55" t="s">
        <v>36</v>
      </c>
      <c r="D45" s="38"/>
      <c r="E45" s="28"/>
      <c r="F45" s="28"/>
      <c r="G45" s="28"/>
      <c r="H45" s="28"/>
      <c r="I45" s="28"/>
      <c r="J45" s="28"/>
      <c r="K45" s="28"/>
      <c r="L45" s="28"/>
      <c r="M45" s="28"/>
      <c r="N45" s="29"/>
      <c r="O45" s="74">
        <f t="shared" si="5"/>
        <v>0</v>
      </c>
      <c r="P45" s="74">
        <f t="shared" si="6"/>
        <v>0</v>
      </c>
      <c r="Q45" s="73" t="e">
        <f t="shared" si="2"/>
        <v>#DIV/0!</v>
      </c>
      <c r="R45" s="35"/>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row>
    <row r="46" spans="1:157" ht="27" x14ac:dyDescent="0.3">
      <c r="A46" s="11"/>
      <c r="B46" s="86" t="s">
        <v>51</v>
      </c>
      <c r="C46" s="53" t="s">
        <v>110</v>
      </c>
      <c r="D46" s="27"/>
      <c r="E46" s="28"/>
      <c r="F46" s="28"/>
      <c r="G46" s="28"/>
      <c r="H46" s="28"/>
      <c r="I46" s="28"/>
      <c r="J46" s="28"/>
      <c r="K46" s="28"/>
      <c r="L46" s="28"/>
      <c r="M46" s="28"/>
      <c r="N46" s="29"/>
      <c r="O46" s="74">
        <f t="shared" si="5"/>
        <v>0</v>
      </c>
      <c r="P46" s="74">
        <f t="shared" si="6"/>
        <v>0</v>
      </c>
      <c r="Q46" s="73" t="e">
        <f t="shared" si="2"/>
        <v>#DIV/0!</v>
      </c>
      <c r="R46" s="35"/>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row>
    <row r="47" spans="1:157" ht="27" x14ac:dyDescent="0.3">
      <c r="A47" s="11"/>
      <c r="B47" s="86" t="s">
        <v>52</v>
      </c>
      <c r="C47" s="53" t="s">
        <v>152</v>
      </c>
      <c r="D47" s="27"/>
      <c r="E47" s="28"/>
      <c r="F47" s="28"/>
      <c r="G47" s="28"/>
      <c r="H47" s="28"/>
      <c r="I47" s="28"/>
      <c r="J47" s="28"/>
      <c r="K47" s="28"/>
      <c r="L47" s="28"/>
      <c r="M47" s="28"/>
      <c r="N47" s="29"/>
      <c r="O47" s="74">
        <f t="shared" si="5"/>
        <v>0</v>
      </c>
      <c r="P47" s="74">
        <f t="shared" si="6"/>
        <v>0</v>
      </c>
      <c r="Q47" s="73" t="e">
        <f t="shared" si="2"/>
        <v>#DIV/0!</v>
      </c>
      <c r="R47" s="35"/>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row>
    <row r="48" spans="1:157" ht="27" x14ac:dyDescent="0.3">
      <c r="A48" s="11"/>
      <c r="B48" s="86" t="s">
        <v>53</v>
      </c>
      <c r="C48" s="53" t="s">
        <v>111</v>
      </c>
      <c r="D48" s="27"/>
      <c r="E48" s="28"/>
      <c r="F48" s="28"/>
      <c r="G48" s="28"/>
      <c r="H48" s="28"/>
      <c r="I48" s="28"/>
      <c r="J48" s="28"/>
      <c r="K48" s="28"/>
      <c r="L48" s="28"/>
      <c r="M48" s="28"/>
      <c r="N48" s="29"/>
      <c r="O48" s="74">
        <f t="shared" si="5"/>
        <v>0</v>
      </c>
      <c r="P48" s="74">
        <f t="shared" si="6"/>
        <v>0</v>
      </c>
      <c r="Q48" s="73" t="e">
        <f t="shared" si="2"/>
        <v>#DIV/0!</v>
      </c>
      <c r="R48" s="35"/>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row>
    <row r="49" spans="1:157" ht="27" x14ac:dyDescent="0.3">
      <c r="A49" s="11"/>
      <c r="B49" s="86" t="s">
        <v>55</v>
      </c>
      <c r="C49" s="53" t="s">
        <v>148</v>
      </c>
      <c r="D49" s="27"/>
      <c r="E49" s="28"/>
      <c r="F49" s="28"/>
      <c r="G49" s="28"/>
      <c r="H49" s="28"/>
      <c r="I49" s="28"/>
      <c r="J49" s="28"/>
      <c r="K49" s="28"/>
      <c r="L49" s="28"/>
      <c r="M49" s="28"/>
      <c r="N49" s="29"/>
      <c r="O49" s="74">
        <f t="shared" si="5"/>
        <v>0</v>
      </c>
      <c r="P49" s="74">
        <f t="shared" si="6"/>
        <v>0</v>
      </c>
      <c r="Q49" s="73" t="e">
        <f t="shared" si="2"/>
        <v>#DIV/0!</v>
      </c>
      <c r="R49" s="35"/>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row>
    <row r="50" spans="1:157" s="21" customFormat="1" ht="55.8" x14ac:dyDescent="0.3">
      <c r="A50" s="11"/>
      <c r="B50" s="83"/>
      <c r="C50" s="58" t="s">
        <v>132</v>
      </c>
      <c r="D50" s="41"/>
      <c r="E50" s="18"/>
      <c r="F50" s="18"/>
      <c r="G50" s="18"/>
      <c r="H50" s="18"/>
      <c r="I50" s="18"/>
      <c r="J50" s="18"/>
      <c r="K50" s="18"/>
      <c r="L50" s="18"/>
      <c r="M50" s="18"/>
      <c r="N50" s="19"/>
      <c r="O50" s="75"/>
      <c r="P50" s="75"/>
      <c r="Q50" s="76"/>
      <c r="R50" s="20"/>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row>
    <row r="51" spans="1:157" x14ac:dyDescent="0.3">
      <c r="A51" s="11"/>
      <c r="B51" s="86" t="s">
        <v>56</v>
      </c>
      <c r="C51" s="55" t="s">
        <v>54</v>
      </c>
      <c r="D51" s="38"/>
      <c r="E51" s="28"/>
      <c r="F51" s="28"/>
      <c r="G51" s="28"/>
      <c r="H51" s="28"/>
      <c r="I51" s="28"/>
      <c r="J51" s="28"/>
      <c r="K51" s="28"/>
      <c r="L51" s="28"/>
      <c r="M51" s="28"/>
      <c r="N51" s="29"/>
      <c r="O51" s="74">
        <f>SUM(E51:N51)</f>
        <v>0</v>
      </c>
      <c r="P51" s="74">
        <f>COUNT(E51:N51)*2</f>
        <v>0</v>
      </c>
      <c r="Q51" s="73" t="e">
        <f t="shared" si="2"/>
        <v>#DIV/0!</v>
      </c>
      <c r="R51" s="35"/>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row>
    <row r="52" spans="1:157" ht="27" x14ac:dyDescent="0.3">
      <c r="A52" s="11"/>
      <c r="B52" s="86" t="s">
        <v>57</v>
      </c>
      <c r="C52" s="53" t="s">
        <v>112</v>
      </c>
      <c r="D52" s="27"/>
      <c r="E52" s="28"/>
      <c r="F52" s="28"/>
      <c r="G52" s="28"/>
      <c r="H52" s="28"/>
      <c r="I52" s="28"/>
      <c r="J52" s="28"/>
      <c r="K52" s="28"/>
      <c r="L52" s="28"/>
      <c r="M52" s="28"/>
      <c r="N52" s="29"/>
      <c r="O52" s="74">
        <f>SUM(E52:N52)</f>
        <v>0</v>
      </c>
      <c r="P52" s="74">
        <f>COUNT(E52:N52)*2</f>
        <v>0</v>
      </c>
      <c r="Q52" s="73" t="e">
        <f t="shared" si="2"/>
        <v>#DIV/0!</v>
      </c>
      <c r="R52" s="35"/>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row>
    <row r="53" spans="1:157" ht="27" x14ac:dyDescent="0.3">
      <c r="A53" s="11"/>
      <c r="B53" s="86" t="s">
        <v>58</v>
      </c>
      <c r="C53" s="53" t="s">
        <v>114</v>
      </c>
      <c r="D53" s="27"/>
      <c r="E53" s="28"/>
      <c r="F53" s="28"/>
      <c r="G53" s="28"/>
      <c r="H53" s="28"/>
      <c r="I53" s="28"/>
      <c r="J53" s="28"/>
      <c r="K53" s="28"/>
      <c r="L53" s="28"/>
      <c r="M53" s="28"/>
      <c r="N53" s="29"/>
      <c r="O53" s="74">
        <f>SUM(E53:N53)</f>
        <v>0</v>
      </c>
      <c r="P53" s="74">
        <f>COUNT(E53:N53)*2</f>
        <v>0</v>
      </c>
      <c r="Q53" s="73" t="e">
        <f t="shared" si="2"/>
        <v>#DIV/0!</v>
      </c>
      <c r="R53" s="35"/>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row>
    <row r="54" spans="1:157" ht="27" x14ac:dyDescent="0.3">
      <c r="A54" s="11"/>
      <c r="B54" s="86" t="s">
        <v>123</v>
      </c>
      <c r="C54" s="53" t="s">
        <v>113</v>
      </c>
      <c r="D54" s="27"/>
      <c r="E54" s="28"/>
      <c r="F54" s="28"/>
      <c r="G54" s="28"/>
      <c r="H54" s="28"/>
      <c r="I54" s="28"/>
      <c r="J54" s="28"/>
      <c r="K54" s="28"/>
      <c r="L54" s="28"/>
      <c r="M54" s="28"/>
      <c r="N54" s="29"/>
      <c r="O54" s="74">
        <f>SUM(E54:N54)</f>
        <v>0</v>
      </c>
      <c r="P54" s="74">
        <f>COUNT(E54:N54)*2</f>
        <v>0</v>
      </c>
      <c r="Q54" s="73" t="e">
        <f t="shared" si="2"/>
        <v>#DIV/0!</v>
      </c>
      <c r="R54" s="35"/>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row>
    <row r="55" spans="1:157" s="21" customFormat="1" ht="15.6" x14ac:dyDescent="0.3">
      <c r="A55" s="11"/>
      <c r="B55" s="83"/>
      <c r="C55" s="59" t="s">
        <v>133</v>
      </c>
      <c r="D55" s="42"/>
      <c r="E55" s="18"/>
      <c r="F55" s="18"/>
      <c r="G55" s="18"/>
      <c r="H55" s="18"/>
      <c r="I55" s="18"/>
      <c r="J55" s="18"/>
      <c r="K55" s="18"/>
      <c r="L55" s="18"/>
      <c r="M55" s="18"/>
      <c r="N55" s="19"/>
      <c r="O55" s="75"/>
      <c r="P55" s="75"/>
      <c r="Q55" s="76"/>
      <c r="R55" s="20"/>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row>
    <row r="56" spans="1:157" x14ac:dyDescent="0.3">
      <c r="A56" s="11"/>
      <c r="B56" s="86" t="s">
        <v>71</v>
      </c>
      <c r="C56" s="55" t="s">
        <v>59</v>
      </c>
      <c r="D56" s="38"/>
      <c r="E56" s="28"/>
      <c r="F56" s="28"/>
      <c r="G56" s="28"/>
      <c r="H56" s="28"/>
      <c r="I56" s="28"/>
      <c r="J56" s="28"/>
      <c r="K56" s="28"/>
      <c r="L56" s="28"/>
      <c r="M56" s="28"/>
      <c r="N56" s="29"/>
      <c r="O56" s="74">
        <f>SUM(E56:N56)</f>
        <v>0</v>
      </c>
      <c r="P56" s="74">
        <f>COUNT(E56:N56)*2</f>
        <v>0</v>
      </c>
      <c r="Q56" s="73" t="e">
        <f t="shared" si="2"/>
        <v>#DIV/0!</v>
      </c>
      <c r="R56" s="35"/>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row>
    <row r="57" spans="1:157" x14ac:dyDescent="0.3">
      <c r="A57" s="11"/>
      <c r="B57" s="86" t="s">
        <v>72</v>
      </c>
      <c r="C57" s="55" t="s">
        <v>60</v>
      </c>
      <c r="D57" s="38"/>
      <c r="E57" s="28"/>
      <c r="F57" s="28"/>
      <c r="G57" s="28"/>
      <c r="H57" s="28"/>
      <c r="I57" s="28"/>
      <c r="J57" s="28"/>
      <c r="K57" s="28"/>
      <c r="L57" s="28"/>
      <c r="M57" s="28"/>
      <c r="N57" s="29"/>
      <c r="O57" s="74">
        <f>SUM(E57:N57)</f>
        <v>0</v>
      </c>
      <c r="P57" s="74">
        <f>COUNT(E57:N57)*2</f>
        <v>0</v>
      </c>
      <c r="Q57" s="73" t="e">
        <f t="shared" si="2"/>
        <v>#DIV/0!</v>
      </c>
      <c r="R57" s="35"/>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row>
    <row r="58" spans="1:157" x14ac:dyDescent="0.3">
      <c r="A58" s="11"/>
      <c r="B58" s="86" t="s">
        <v>73</v>
      </c>
      <c r="C58" s="55" t="s">
        <v>61</v>
      </c>
      <c r="D58" s="38"/>
      <c r="E58" s="28"/>
      <c r="F58" s="28"/>
      <c r="G58" s="28"/>
      <c r="H58" s="28"/>
      <c r="I58" s="28"/>
      <c r="J58" s="28"/>
      <c r="K58" s="28"/>
      <c r="L58" s="28"/>
      <c r="M58" s="28"/>
      <c r="N58" s="29"/>
      <c r="O58" s="74">
        <f>SUM(E58:N58)</f>
        <v>0</v>
      </c>
      <c r="P58" s="74">
        <f>COUNT(E58:N58)*2</f>
        <v>0</v>
      </c>
      <c r="Q58" s="73" t="e">
        <f t="shared" si="2"/>
        <v>#DIV/0!</v>
      </c>
      <c r="R58" s="35"/>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row>
    <row r="59" spans="1:157" x14ac:dyDescent="0.3">
      <c r="A59" s="11"/>
      <c r="B59" s="86" t="s">
        <v>74</v>
      </c>
      <c r="C59" s="55" t="s">
        <v>62</v>
      </c>
      <c r="D59" s="38"/>
      <c r="E59" s="28"/>
      <c r="F59" s="28"/>
      <c r="G59" s="28"/>
      <c r="H59" s="28"/>
      <c r="I59" s="28"/>
      <c r="J59" s="28"/>
      <c r="K59" s="28"/>
      <c r="L59" s="28"/>
      <c r="M59" s="28"/>
      <c r="N59" s="29"/>
      <c r="O59" s="74">
        <f>SUM(E59:N59)</f>
        <v>0</v>
      </c>
      <c r="P59" s="74">
        <f>COUNT(E59:N59)*2</f>
        <v>0</v>
      </c>
      <c r="Q59" s="73" t="e">
        <f t="shared" si="2"/>
        <v>#DIV/0!</v>
      </c>
      <c r="R59" s="35"/>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row>
    <row r="60" spans="1:157" x14ac:dyDescent="0.3">
      <c r="A60" s="11"/>
      <c r="B60" s="86" t="s">
        <v>75</v>
      </c>
      <c r="C60" s="55" t="s">
        <v>63</v>
      </c>
      <c r="D60" s="38"/>
      <c r="E60" s="28"/>
      <c r="F60" s="28"/>
      <c r="G60" s="28"/>
      <c r="H60" s="28"/>
      <c r="I60" s="28"/>
      <c r="J60" s="28"/>
      <c r="K60" s="28"/>
      <c r="L60" s="28"/>
      <c r="M60" s="28"/>
      <c r="N60" s="29"/>
      <c r="O60" s="74">
        <f>SUM(E60:N60)</f>
        <v>0</v>
      </c>
      <c r="P60" s="74">
        <f>COUNT(E60:N60)*2</f>
        <v>0</v>
      </c>
      <c r="Q60" s="73" t="e">
        <f t="shared" si="2"/>
        <v>#DIV/0!</v>
      </c>
      <c r="R60" s="35"/>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row>
    <row r="61" spans="1:157" s="21" customFormat="1" ht="15.6" x14ac:dyDescent="0.3">
      <c r="A61" s="11"/>
      <c r="B61" s="83"/>
      <c r="C61" s="56" t="s">
        <v>4</v>
      </c>
      <c r="D61" s="39"/>
      <c r="E61" s="18"/>
      <c r="F61" s="18"/>
      <c r="G61" s="18"/>
      <c r="H61" s="18"/>
      <c r="I61" s="18"/>
      <c r="J61" s="18"/>
      <c r="K61" s="18"/>
      <c r="L61" s="18"/>
      <c r="M61" s="18"/>
      <c r="N61" s="19"/>
      <c r="O61" s="75"/>
      <c r="P61" s="75"/>
      <c r="Q61" s="76"/>
      <c r="R61" s="20"/>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row>
    <row r="62" spans="1:157" x14ac:dyDescent="0.3">
      <c r="A62" s="11"/>
      <c r="B62" s="86" t="s">
        <v>76</v>
      </c>
      <c r="C62" s="55" t="s">
        <v>64</v>
      </c>
      <c r="D62" s="38"/>
      <c r="E62" s="28"/>
      <c r="F62" s="28"/>
      <c r="G62" s="28"/>
      <c r="H62" s="28"/>
      <c r="I62" s="28"/>
      <c r="J62" s="28"/>
      <c r="K62" s="28"/>
      <c r="L62" s="28"/>
      <c r="M62" s="28"/>
      <c r="N62" s="29"/>
      <c r="O62" s="74">
        <f>SUM(E62:N62)</f>
        <v>0</v>
      </c>
      <c r="P62" s="74">
        <f>COUNT(E62:N62)*2</f>
        <v>0</v>
      </c>
      <c r="Q62" s="73" t="e">
        <f t="shared" si="2"/>
        <v>#DIV/0!</v>
      </c>
      <c r="R62" s="35"/>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row>
    <row r="63" spans="1:157" ht="27" x14ac:dyDescent="0.3">
      <c r="A63" s="11"/>
      <c r="B63" s="86" t="s">
        <v>77</v>
      </c>
      <c r="C63" s="53" t="s">
        <v>115</v>
      </c>
      <c r="D63" s="27"/>
      <c r="E63" s="28"/>
      <c r="F63" s="28"/>
      <c r="G63" s="28"/>
      <c r="H63" s="28"/>
      <c r="I63" s="28"/>
      <c r="J63" s="28"/>
      <c r="K63" s="28"/>
      <c r="L63" s="28"/>
      <c r="M63" s="28"/>
      <c r="N63" s="29"/>
      <c r="O63" s="74">
        <f>SUM(E63:N63)</f>
        <v>0</v>
      </c>
      <c r="P63" s="74">
        <f>COUNT(E63:N63)*2</f>
        <v>0</v>
      </c>
      <c r="Q63" s="73" t="e">
        <f t="shared" si="2"/>
        <v>#DIV/0!</v>
      </c>
      <c r="R63" s="35"/>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row>
    <row r="64" spans="1:157" ht="27" x14ac:dyDescent="0.3">
      <c r="A64" s="11"/>
      <c r="B64" s="86" t="s">
        <v>78</v>
      </c>
      <c r="C64" s="53" t="s">
        <v>65</v>
      </c>
      <c r="D64" s="27"/>
      <c r="E64" s="28"/>
      <c r="F64" s="28"/>
      <c r="G64" s="28"/>
      <c r="H64" s="28"/>
      <c r="I64" s="28"/>
      <c r="J64" s="28"/>
      <c r="K64" s="28"/>
      <c r="L64" s="28"/>
      <c r="M64" s="28"/>
      <c r="N64" s="29"/>
      <c r="O64" s="74">
        <f>SUM(E64:N64)</f>
        <v>0</v>
      </c>
      <c r="P64" s="74">
        <f>COUNT(E64:N64)*2</f>
        <v>0</v>
      </c>
      <c r="Q64" s="73" t="e">
        <f t="shared" si="2"/>
        <v>#DIV/0!</v>
      </c>
      <c r="R64" s="35"/>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row>
    <row r="65" spans="1:157" ht="27" x14ac:dyDescent="0.3">
      <c r="A65" s="11"/>
      <c r="B65" s="86" t="s">
        <v>79</v>
      </c>
      <c r="C65" s="53" t="s">
        <v>137</v>
      </c>
      <c r="D65" s="27"/>
      <c r="E65" s="28"/>
      <c r="F65" s="28"/>
      <c r="G65" s="28"/>
      <c r="H65" s="28"/>
      <c r="I65" s="28"/>
      <c r="J65" s="28"/>
      <c r="K65" s="28"/>
      <c r="L65" s="28"/>
      <c r="M65" s="28"/>
      <c r="N65" s="29"/>
      <c r="O65" s="74">
        <f>SUM(E65:N65)</f>
        <v>0</v>
      </c>
      <c r="P65" s="74">
        <f>COUNT(E65:N65)*2</f>
        <v>0</v>
      </c>
      <c r="Q65" s="73" t="e">
        <f t="shared" si="2"/>
        <v>#DIV/0!</v>
      </c>
      <c r="R65" s="35"/>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row>
    <row r="66" spans="1:157" s="21" customFormat="1" ht="15.6" x14ac:dyDescent="0.3">
      <c r="A66" s="11"/>
      <c r="B66" s="83"/>
      <c r="C66" s="56" t="s">
        <v>134</v>
      </c>
      <c r="D66" s="39"/>
      <c r="E66" s="18"/>
      <c r="F66" s="18"/>
      <c r="G66" s="18"/>
      <c r="H66" s="18"/>
      <c r="I66" s="18"/>
      <c r="J66" s="18"/>
      <c r="K66" s="18"/>
      <c r="L66" s="18"/>
      <c r="M66" s="18"/>
      <c r="N66" s="19"/>
      <c r="O66" s="75"/>
      <c r="P66" s="75"/>
      <c r="Q66" s="76"/>
      <c r="R66" s="20"/>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row>
    <row r="67" spans="1:157" ht="29.25" customHeight="1" x14ac:dyDescent="0.3">
      <c r="A67" s="11"/>
      <c r="B67" s="86" t="s">
        <v>80</v>
      </c>
      <c r="C67" s="60" t="s">
        <v>153</v>
      </c>
      <c r="D67" s="43"/>
      <c r="E67" s="28"/>
      <c r="F67" s="28"/>
      <c r="G67" s="28"/>
      <c r="H67" s="28"/>
      <c r="I67" s="28"/>
      <c r="J67" s="28"/>
      <c r="K67" s="28"/>
      <c r="L67" s="28"/>
      <c r="M67" s="28"/>
      <c r="N67" s="29"/>
      <c r="O67" s="74">
        <f t="shared" ref="O67:O74" si="7">SUM(E67:N67)</f>
        <v>0</v>
      </c>
      <c r="P67" s="74">
        <f t="shared" ref="P67:P74" si="8">COUNT(E67:N67)*2</f>
        <v>0</v>
      </c>
      <c r="Q67" s="73" t="e">
        <f t="shared" si="2"/>
        <v>#DIV/0!</v>
      </c>
      <c r="R67" s="35"/>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row>
    <row r="68" spans="1:157" ht="27" x14ac:dyDescent="0.3">
      <c r="A68" s="11"/>
      <c r="B68" s="86" t="s">
        <v>81</v>
      </c>
      <c r="C68" s="53" t="s">
        <v>119</v>
      </c>
      <c r="D68" s="27"/>
      <c r="E68" s="28"/>
      <c r="F68" s="28"/>
      <c r="G68" s="28"/>
      <c r="H68" s="28"/>
      <c r="I68" s="28"/>
      <c r="J68" s="28"/>
      <c r="K68" s="28"/>
      <c r="L68" s="28"/>
      <c r="M68" s="28"/>
      <c r="N68" s="29"/>
      <c r="O68" s="74">
        <f t="shared" si="7"/>
        <v>0</v>
      </c>
      <c r="P68" s="74">
        <f t="shared" si="8"/>
        <v>0</v>
      </c>
      <c r="Q68" s="73" t="e">
        <f t="shared" si="2"/>
        <v>#DIV/0!</v>
      </c>
      <c r="R68" s="35"/>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row>
    <row r="69" spans="1:157" ht="27.75" customHeight="1" x14ac:dyDescent="0.3">
      <c r="A69" s="11"/>
      <c r="B69" s="86" t="s">
        <v>82</v>
      </c>
      <c r="C69" s="53" t="s">
        <v>154</v>
      </c>
      <c r="D69" s="27"/>
      <c r="E69" s="28"/>
      <c r="F69" s="28"/>
      <c r="G69" s="28"/>
      <c r="H69" s="28"/>
      <c r="I69" s="28"/>
      <c r="J69" s="28"/>
      <c r="K69" s="28"/>
      <c r="L69" s="28"/>
      <c r="M69" s="28"/>
      <c r="N69" s="29"/>
      <c r="O69" s="74">
        <f t="shared" si="7"/>
        <v>0</v>
      </c>
      <c r="P69" s="74">
        <f t="shared" si="8"/>
        <v>0</v>
      </c>
      <c r="Q69" s="73" t="e">
        <f t="shared" si="2"/>
        <v>#DIV/0!</v>
      </c>
      <c r="R69" s="35"/>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row>
    <row r="70" spans="1:157" x14ac:dyDescent="0.3">
      <c r="A70" s="11"/>
      <c r="B70" s="86" t="s">
        <v>83</v>
      </c>
      <c r="C70" s="55" t="s">
        <v>66</v>
      </c>
      <c r="D70" s="38"/>
      <c r="E70" s="28"/>
      <c r="F70" s="28"/>
      <c r="G70" s="28"/>
      <c r="H70" s="28"/>
      <c r="I70" s="28"/>
      <c r="J70" s="28"/>
      <c r="K70" s="28"/>
      <c r="L70" s="28"/>
      <c r="M70" s="28"/>
      <c r="N70" s="29"/>
      <c r="O70" s="74">
        <f t="shared" si="7"/>
        <v>0</v>
      </c>
      <c r="P70" s="74">
        <f t="shared" si="8"/>
        <v>0</v>
      </c>
      <c r="Q70" s="73" t="e">
        <f t="shared" si="2"/>
        <v>#DIV/0!</v>
      </c>
      <c r="R70" s="35"/>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row>
    <row r="71" spans="1:157" ht="27" x14ac:dyDescent="0.3">
      <c r="A71" s="11"/>
      <c r="B71" s="86" t="s">
        <v>84</v>
      </c>
      <c r="C71" s="53" t="s">
        <v>155</v>
      </c>
      <c r="D71" s="27"/>
      <c r="E71" s="28"/>
      <c r="F71" s="28"/>
      <c r="G71" s="28"/>
      <c r="H71" s="28"/>
      <c r="I71" s="28"/>
      <c r="J71" s="28"/>
      <c r="K71" s="28"/>
      <c r="L71" s="28"/>
      <c r="M71" s="28"/>
      <c r="N71" s="29"/>
      <c r="O71" s="74">
        <f t="shared" si="7"/>
        <v>0</v>
      </c>
      <c r="P71" s="74">
        <f t="shared" si="8"/>
        <v>0</v>
      </c>
      <c r="Q71" s="73" t="e">
        <f t="shared" si="2"/>
        <v>#DIV/0!</v>
      </c>
      <c r="R71" s="35"/>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row>
    <row r="72" spans="1:157" ht="44.25" customHeight="1" x14ac:dyDescent="0.3">
      <c r="A72" s="11"/>
      <c r="B72" s="86" t="s">
        <v>85</v>
      </c>
      <c r="C72" s="53" t="s">
        <v>156</v>
      </c>
      <c r="D72" s="27"/>
      <c r="E72" s="28"/>
      <c r="F72" s="28"/>
      <c r="G72" s="28"/>
      <c r="H72" s="28"/>
      <c r="I72" s="28"/>
      <c r="J72" s="28"/>
      <c r="K72" s="28"/>
      <c r="L72" s="28"/>
      <c r="M72" s="28"/>
      <c r="N72" s="29"/>
      <c r="O72" s="74">
        <f t="shared" si="7"/>
        <v>0</v>
      </c>
      <c r="P72" s="74">
        <f t="shared" si="8"/>
        <v>0</v>
      </c>
      <c r="Q72" s="73" t="e">
        <f t="shared" ref="Q72:Q74" si="9">O72*100/P72</f>
        <v>#DIV/0!</v>
      </c>
      <c r="R72" s="35"/>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row>
    <row r="73" spans="1:157" ht="40.200000000000003" x14ac:dyDescent="0.3">
      <c r="A73" s="11"/>
      <c r="B73" s="86" t="s">
        <v>86</v>
      </c>
      <c r="C73" s="53" t="s">
        <v>116</v>
      </c>
      <c r="D73" s="27"/>
      <c r="E73" s="28"/>
      <c r="F73" s="28"/>
      <c r="G73" s="28"/>
      <c r="H73" s="28"/>
      <c r="I73" s="28"/>
      <c r="J73" s="28"/>
      <c r="K73" s="28"/>
      <c r="L73" s="28"/>
      <c r="M73" s="28"/>
      <c r="N73" s="29"/>
      <c r="O73" s="74">
        <f t="shared" si="7"/>
        <v>0</v>
      </c>
      <c r="P73" s="74">
        <f t="shared" si="8"/>
        <v>0</v>
      </c>
      <c r="Q73" s="73" t="e">
        <f t="shared" si="9"/>
        <v>#DIV/0!</v>
      </c>
      <c r="R73" s="35"/>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row>
    <row r="74" spans="1:157" ht="24.75" customHeight="1" x14ac:dyDescent="0.3">
      <c r="A74" s="11"/>
      <c r="B74" s="86" t="s">
        <v>87</v>
      </c>
      <c r="C74" s="53" t="s">
        <v>145</v>
      </c>
      <c r="D74" s="27"/>
      <c r="E74" s="28"/>
      <c r="F74" s="28"/>
      <c r="G74" s="28"/>
      <c r="H74" s="28"/>
      <c r="I74" s="28"/>
      <c r="J74" s="28"/>
      <c r="K74" s="28"/>
      <c r="L74" s="28"/>
      <c r="M74" s="28"/>
      <c r="N74" s="29"/>
      <c r="O74" s="74">
        <f t="shared" si="7"/>
        <v>0</v>
      </c>
      <c r="P74" s="74">
        <f t="shared" si="8"/>
        <v>0</v>
      </c>
      <c r="Q74" s="73" t="e">
        <f t="shared" si="9"/>
        <v>#DIV/0!</v>
      </c>
      <c r="R74" s="35"/>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row>
    <row r="75" spans="1:157" s="21" customFormat="1" ht="15.6" x14ac:dyDescent="0.3">
      <c r="A75" s="11"/>
      <c r="B75" s="83"/>
      <c r="C75" s="56" t="s">
        <v>3</v>
      </c>
      <c r="D75" s="39"/>
      <c r="E75" s="18"/>
      <c r="F75" s="18"/>
      <c r="G75" s="18"/>
      <c r="H75" s="18"/>
      <c r="I75" s="18"/>
      <c r="J75" s="18"/>
      <c r="K75" s="18"/>
      <c r="L75" s="18"/>
      <c r="M75" s="18"/>
      <c r="N75" s="19"/>
      <c r="O75" s="75"/>
      <c r="P75" s="75"/>
      <c r="Q75" s="76"/>
      <c r="R75" s="20"/>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row>
    <row r="76" spans="1:157" x14ac:dyDescent="0.3">
      <c r="A76" s="11"/>
      <c r="B76" s="86" t="s">
        <v>88</v>
      </c>
      <c r="C76" s="55" t="s">
        <v>67</v>
      </c>
      <c r="D76" s="38"/>
      <c r="E76" s="28"/>
      <c r="F76" s="28"/>
      <c r="G76" s="28"/>
      <c r="H76" s="28"/>
      <c r="I76" s="28"/>
      <c r="J76" s="28"/>
      <c r="K76" s="28"/>
      <c r="L76" s="28"/>
      <c r="M76" s="28"/>
      <c r="N76" s="29"/>
      <c r="O76" s="74">
        <f>SUM(E76:N76)</f>
        <v>0</v>
      </c>
      <c r="P76" s="74">
        <f>COUNT(E76:N76)*2</f>
        <v>0</v>
      </c>
      <c r="Q76" s="73" t="e">
        <f t="shared" ref="Q76:Q77" si="10">O76*100/P76</f>
        <v>#DIV/0!</v>
      </c>
      <c r="R76" s="35"/>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row>
    <row r="77" spans="1:157" ht="40.200000000000003" x14ac:dyDescent="0.3">
      <c r="A77" s="11"/>
      <c r="B77" s="86" t="s">
        <v>124</v>
      </c>
      <c r="C77" s="53" t="s">
        <v>117</v>
      </c>
      <c r="D77" s="27"/>
      <c r="E77" s="28"/>
      <c r="F77" s="28"/>
      <c r="G77" s="28"/>
      <c r="H77" s="28"/>
      <c r="I77" s="28"/>
      <c r="J77" s="28"/>
      <c r="K77" s="28"/>
      <c r="L77" s="28"/>
      <c r="M77" s="28"/>
      <c r="N77" s="29"/>
      <c r="O77" s="74">
        <f>SUM(E77:N77)</f>
        <v>0</v>
      </c>
      <c r="P77" s="74">
        <f>COUNT(E77:N77)*2</f>
        <v>0</v>
      </c>
      <c r="Q77" s="73" t="e">
        <f t="shared" si="10"/>
        <v>#DIV/0!</v>
      </c>
      <c r="R77" s="35"/>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row>
    <row r="78" spans="1:157" s="21" customFormat="1" ht="15.6" x14ac:dyDescent="0.3">
      <c r="A78" s="11"/>
      <c r="B78" s="83"/>
      <c r="C78" s="56" t="s">
        <v>2</v>
      </c>
      <c r="D78" s="39"/>
      <c r="E78" s="18"/>
      <c r="F78" s="18"/>
      <c r="G78" s="18"/>
      <c r="H78" s="18"/>
      <c r="I78" s="18"/>
      <c r="J78" s="18"/>
      <c r="K78" s="18"/>
      <c r="L78" s="18"/>
      <c r="M78" s="18"/>
      <c r="N78" s="19"/>
      <c r="O78" s="75"/>
      <c r="P78" s="75"/>
      <c r="Q78" s="76"/>
      <c r="R78" s="20"/>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row>
    <row r="79" spans="1:157" x14ac:dyDescent="0.3">
      <c r="A79" s="11"/>
      <c r="B79" s="86" t="s">
        <v>125</v>
      </c>
      <c r="C79" s="55" t="s">
        <v>68</v>
      </c>
      <c r="D79" s="38"/>
      <c r="E79" s="28"/>
      <c r="F79" s="28"/>
      <c r="G79" s="28"/>
      <c r="H79" s="28"/>
      <c r="I79" s="28"/>
      <c r="J79" s="28"/>
      <c r="K79" s="28"/>
      <c r="L79" s="28"/>
      <c r="M79" s="28"/>
      <c r="N79" s="29"/>
      <c r="O79" s="74">
        <f>SUM(E79:N79)</f>
        <v>0</v>
      </c>
      <c r="P79" s="74">
        <f>COUNT(E79:N79)*2</f>
        <v>0</v>
      </c>
      <c r="Q79" s="73" t="e">
        <f t="shared" ref="Q79:Q83" si="11">O79*100/P79</f>
        <v>#DIV/0!</v>
      </c>
      <c r="R79" s="35"/>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row>
    <row r="80" spans="1:157" x14ac:dyDescent="0.3">
      <c r="A80" s="11"/>
      <c r="B80" s="86" t="s">
        <v>126</v>
      </c>
      <c r="C80" s="55" t="s">
        <v>69</v>
      </c>
      <c r="D80" s="38"/>
      <c r="E80" s="28"/>
      <c r="F80" s="28"/>
      <c r="G80" s="28"/>
      <c r="H80" s="28"/>
      <c r="I80" s="28"/>
      <c r="J80" s="28"/>
      <c r="K80" s="28"/>
      <c r="L80" s="28"/>
      <c r="M80" s="28"/>
      <c r="N80" s="29"/>
      <c r="O80" s="74">
        <f>SUM(E80:N80)</f>
        <v>0</v>
      </c>
      <c r="P80" s="74">
        <f>COUNT(E80:N80)*2</f>
        <v>0</v>
      </c>
      <c r="Q80" s="73" t="e">
        <f t="shared" si="11"/>
        <v>#DIV/0!</v>
      </c>
      <c r="R80" s="35"/>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row>
    <row r="81" spans="1:157" x14ac:dyDescent="0.3">
      <c r="A81" s="11"/>
      <c r="B81" s="86" t="s">
        <v>127</v>
      </c>
      <c r="C81" s="61" t="s">
        <v>70</v>
      </c>
      <c r="D81" s="38"/>
      <c r="E81" s="28"/>
      <c r="F81" s="28"/>
      <c r="G81" s="28"/>
      <c r="H81" s="28"/>
      <c r="I81" s="28"/>
      <c r="J81" s="28"/>
      <c r="K81" s="28"/>
      <c r="L81" s="28"/>
      <c r="M81" s="28"/>
      <c r="N81" s="29"/>
      <c r="O81" s="74">
        <f>SUM(E81:N81)</f>
        <v>0</v>
      </c>
      <c r="P81" s="74">
        <f>COUNT(E81:N81)*2</f>
        <v>0</v>
      </c>
      <c r="Q81" s="73" t="e">
        <f t="shared" si="11"/>
        <v>#DIV/0!</v>
      </c>
      <c r="R81" s="35"/>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row>
    <row r="82" spans="1:157" ht="27" x14ac:dyDescent="0.3">
      <c r="A82" s="11"/>
      <c r="B82" s="86" t="s">
        <v>128</v>
      </c>
      <c r="C82" s="62" t="s">
        <v>118</v>
      </c>
      <c r="D82" s="27"/>
      <c r="E82" s="28"/>
      <c r="F82" s="28"/>
      <c r="G82" s="28"/>
      <c r="H82" s="28"/>
      <c r="I82" s="28"/>
      <c r="J82" s="28"/>
      <c r="K82" s="28"/>
      <c r="L82" s="28"/>
      <c r="M82" s="28"/>
      <c r="N82" s="29"/>
      <c r="O82" s="74">
        <f>SUM(E82:N82)</f>
        <v>0</v>
      </c>
      <c r="P82" s="74">
        <f>COUNT(E82:N82)*2</f>
        <v>0</v>
      </c>
      <c r="Q82" s="73" t="e">
        <f t="shared" si="11"/>
        <v>#DIV/0!</v>
      </c>
      <c r="R82" s="35"/>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row>
    <row r="83" spans="1:157" ht="27.6" thickBot="1" x14ac:dyDescent="0.35">
      <c r="A83" s="44"/>
      <c r="B83" s="87" t="s">
        <v>129</v>
      </c>
      <c r="C83" s="63" t="s">
        <v>131</v>
      </c>
      <c r="D83" s="45"/>
      <c r="E83" s="28"/>
      <c r="F83" s="46"/>
      <c r="G83" s="46"/>
      <c r="H83" s="46"/>
      <c r="I83" s="46"/>
      <c r="J83" s="46"/>
      <c r="K83" s="46"/>
      <c r="L83" s="46"/>
      <c r="M83" s="46"/>
      <c r="N83" s="47"/>
      <c r="O83" s="77">
        <f>SUM(E83:N83)</f>
        <v>0</v>
      </c>
      <c r="P83" s="77">
        <f>COUNT(E83:N83)*2</f>
        <v>0</v>
      </c>
      <c r="Q83" s="73" t="e">
        <f t="shared" si="11"/>
        <v>#DIV/0!</v>
      </c>
      <c r="R83" s="48"/>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row>
    <row r="84" spans="1:157" x14ac:dyDescent="0.3">
      <c r="B84" s="88"/>
      <c r="C84" s="89"/>
      <c r="E84" s="49"/>
      <c r="Q84" s="50"/>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row>
    <row r="85" spans="1:157" x14ac:dyDescent="0.3">
      <c r="B85" s="88"/>
      <c r="C85" s="91" t="s">
        <v>159</v>
      </c>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row>
    <row r="86" spans="1:157" x14ac:dyDescent="0.3">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row>
    <row r="87" spans="1:157" x14ac:dyDescent="0.3">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row>
    <row r="88" spans="1:157" x14ac:dyDescent="0.3">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row>
    <row r="89" spans="1:157" x14ac:dyDescent="0.3">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row>
    <row r="90" spans="1:157" x14ac:dyDescent="0.3">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row>
    <row r="91" spans="1:157" x14ac:dyDescent="0.3">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row>
    <row r="92" spans="1:157" x14ac:dyDescent="0.3">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row>
    <row r="93" spans="1:157" x14ac:dyDescent="0.3">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row>
    <row r="94" spans="1:157" x14ac:dyDescent="0.3">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row>
    <row r="95" spans="1:157" x14ac:dyDescent="0.3">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row>
  </sheetData>
  <sheetProtection sheet="1" objects="1" scenarios="1" insertColumns="0" insertRows="0" deleteColumns="0" deleteRows="0" selectLockedCells="1"/>
  <mergeCells count="5">
    <mergeCell ref="E4:N4"/>
    <mergeCell ref="B1:C1"/>
    <mergeCell ref="B4:C4"/>
    <mergeCell ref="T9:U9"/>
    <mergeCell ref="B2:J2"/>
  </mergeCells>
  <conditionalFormatting sqref="Q7:Q21">
    <cfRule type="cellIs" dxfId="26" priority="25" operator="between">
      <formula>80</formula>
      <formula>100</formula>
    </cfRule>
    <cfRule type="cellIs" dxfId="25" priority="26" operator="between">
      <formula>50</formula>
      <formula>79</formula>
    </cfRule>
    <cfRule type="cellIs" dxfId="24" priority="27" operator="between">
      <formula>0</formula>
      <formula>49</formula>
    </cfRule>
  </conditionalFormatting>
  <conditionalFormatting sqref="Q23:Q31">
    <cfRule type="cellIs" dxfId="23" priority="22" operator="between">
      <formula>80</formula>
      <formula>100</formula>
    </cfRule>
    <cfRule type="cellIs" dxfId="22" priority="23" operator="between">
      <formula>50</formula>
      <formula>79</formula>
    </cfRule>
    <cfRule type="cellIs" dxfId="21" priority="24" operator="between">
      <formula>0</formula>
      <formula>49</formula>
    </cfRule>
  </conditionalFormatting>
  <conditionalFormatting sqref="Q33:Q49">
    <cfRule type="cellIs" dxfId="20" priority="19" operator="between">
      <formula>80</formula>
      <formula>100</formula>
    </cfRule>
    <cfRule type="cellIs" dxfId="19" priority="20" operator="between">
      <formula>50</formula>
      <formula>79</formula>
    </cfRule>
    <cfRule type="cellIs" dxfId="18" priority="21" operator="between">
      <formula>0</formula>
      <formula>49</formula>
    </cfRule>
  </conditionalFormatting>
  <conditionalFormatting sqref="Q51:Q54">
    <cfRule type="cellIs" dxfId="17" priority="16" operator="between">
      <formula>80</formula>
      <formula>100</formula>
    </cfRule>
    <cfRule type="cellIs" dxfId="16" priority="17" operator="between">
      <formula>50</formula>
      <formula>79</formula>
    </cfRule>
    <cfRule type="cellIs" dxfId="15" priority="18" operator="between">
      <formula>0</formula>
      <formula>49</formula>
    </cfRule>
  </conditionalFormatting>
  <conditionalFormatting sqref="Q56:Q60">
    <cfRule type="cellIs" dxfId="14" priority="13" operator="between">
      <formula>80</formula>
      <formula>100</formula>
    </cfRule>
    <cfRule type="cellIs" dxfId="13" priority="14" operator="between">
      <formula>50</formula>
      <formula>79</formula>
    </cfRule>
    <cfRule type="cellIs" dxfId="12" priority="15" operator="between">
      <formula>0</formula>
      <formula>49</formula>
    </cfRule>
  </conditionalFormatting>
  <conditionalFormatting sqref="Q62:Q65">
    <cfRule type="cellIs" dxfId="11" priority="10" operator="between">
      <formula>80</formula>
      <formula>100</formula>
    </cfRule>
    <cfRule type="cellIs" dxfId="10" priority="11" operator="between">
      <formula>50</formula>
      <formula>79</formula>
    </cfRule>
    <cfRule type="cellIs" dxfId="9" priority="12" operator="between">
      <formula>0</formula>
      <formula>49</formula>
    </cfRule>
  </conditionalFormatting>
  <conditionalFormatting sqref="Q67:Q74">
    <cfRule type="cellIs" dxfId="8" priority="7" operator="between">
      <formula>80</formula>
      <formula>100</formula>
    </cfRule>
    <cfRule type="cellIs" dxfId="7" priority="8" operator="between">
      <formula>50</formula>
      <formula>79</formula>
    </cfRule>
    <cfRule type="cellIs" dxfId="6" priority="9" operator="between">
      <formula>0</formula>
      <formula>49</formula>
    </cfRule>
  </conditionalFormatting>
  <conditionalFormatting sqref="Q76:Q77">
    <cfRule type="cellIs" dxfId="5" priority="4" operator="between">
      <formula>80</formula>
      <formula>100</formula>
    </cfRule>
    <cfRule type="cellIs" dxfId="4" priority="5" operator="between">
      <formula>50</formula>
      <formula>79</formula>
    </cfRule>
    <cfRule type="cellIs" dxfId="3" priority="6" operator="between">
      <formula>0</formula>
      <formula>49</formula>
    </cfRule>
  </conditionalFormatting>
  <conditionalFormatting sqref="Q79:Q83">
    <cfRule type="cellIs" dxfId="2" priority="1" operator="between">
      <formula>80</formula>
      <formula>100</formula>
    </cfRule>
    <cfRule type="cellIs" dxfId="1" priority="2" operator="between">
      <formula>50</formula>
      <formula>79</formula>
    </cfRule>
    <cfRule type="cellIs" dxfId="0" priority="3" operator="between">
      <formula>0</formula>
      <formula>49</formula>
    </cfRule>
  </conditionalFormatting>
  <dataValidations count="2">
    <dataValidation type="list" allowBlank="1" showDropDown="1" showInputMessage="1" showErrorMessage="1" sqref="E22:N83">
      <formula1>$W$12:$W$15</formula1>
    </dataValidation>
    <dataValidation type="list" allowBlank="1" showDropDown="1" showInputMessage="1" showErrorMessage="1" sqref="E7:N21">
      <formula1>$W$17:$W$19</formula1>
    </dataValidation>
  </dataValidations>
  <pageMargins left="0.7" right="0.7" top="0.78740157499999996" bottom="0.78740157499999996" header="0.3" footer="0.3"/>
  <pageSetup paperSize="9" scale="4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Tabelle1</vt:lpstr>
      <vt:lpstr>Tabelle2</vt:lpstr>
      <vt:lpstr>Tabelle3</vt:lpstr>
      <vt:lpstr>Tabelle1!_ftn1</vt:lpstr>
      <vt:lpstr>Tabelle1!_ftnref1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sarah.berner@gmx.ch</dc:creator>
  <cp:lastModifiedBy>Rohr Barbara</cp:lastModifiedBy>
  <cp:lastPrinted>2015-06-22T14:24:33Z</cp:lastPrinted>
  <dcterms:created xsi:type="dcterms:W3CDTF">2014-06-29T17:03:42Z</dcterms:created>
  <dcterms:modified xsi:type="dcterms:W3CDTF">2021-09-27T12:33:47Z</dcterms:modified>
</cp:coreProperties>
</file>