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biete\19_Kriminalitaet\2025\Publikation\"/>
    </mc:Choice>
  </mc:AlternateContent>
  <xr:revisionPtr revIDLastSave="0" documentId="13_ncr:1_{5140EDC7-3F82-4F7F-BB93-0F00C0F593E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traftä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I45" i="1"/>
  <c r="G45" i="1"/>
  <c r="E45" i="1"/>
  <c r="I44" i="1"/>
  <c r="K44" i="1" s="1"/>
  <c r="G44" i="1"/>
  <c r="E44" i="1"/>
  <c r="E40" i="1"/>
  <c r="I40" i="1"/>
  <c r="K40" i="1" s="1"/>
  <c r="G40" i="1" l="1"/>
  <c r="I39" i="1" l="1"/>
  <c r="K39" i="1" s="1"/>
  <c r="G39" i="1"/>
  <c r="E39" i="1"/>
  <c r="F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Imhof Philipp</author>
  </authors>
  <commentList>
    <comment ref="C41" authorId="0" shapeId="0" xr:uid="{00000000-0006-0000-0000-000001000000}">
      <text>
        <r>
          <rPr>
            <sz val="9"/>
            <color indexed="81"/>
            <rFont val="Segoe UI"/>
            <family val="2"/>
          </rPr>
          <t>siehe Fussnote 3</t>
        </r>
      </text>
    </comment>
  </commentList>
</comments>
</file>

<file path=xl/sharedStrings.xml><?xml version="1.0" encoding="utf-8"?>
<sst xmlns="http://schemas.openxmlformats.org/spreadsheetml/2006/main" count="24" uniqueCount="18">
  <si>
    <t>Jahr</t>
  </si>
  <si>
    <t>Total</t>
  </si>
  <si>
    <t>Schweizer</t>
  </si>
  <si>
    <t>Ausländer</t>
  </si>
  <si>
    <t>Männer</t>
  </si>
  <si>
    <t>Frauen</t>
  </si>
  <si>
    <t>Absolut</t>
  </si>
  <si>
    <t>2009²</t>
  </si>
  <si>
    <t>1) Von der Polizei ermittelte Straftäter und Straftäterinnen von Delikten gemäss Strafgesetzbuch (StGB) und Betäubungsmittelgesetz (BetmG)</t>
  </si>
  <si>
    <t>2) Infolge Einführung der polizeilichen Kriminalstatistik (PKS) im Jahr 2009 sind die Daten ab diesem Zeitpunkt nur beschränkt mit den Vorjahren vergleichbar.</t>
  </si>
  <si>
    <t>Kontaktadresse: info@kapo.ag.ch</t>
  </si>
  <si>
    <t>in Prozent</t>
  </si>
  <si>
    <t>Nach Nationalität</t>
  </si>
  <si>
    <t>Nach Geschlecht</t>
  </si>
  <si>
    <t>3) Inklusive 1 juristische Person</t>
  </si>
  <si>
    <t>Ermittelte Straftäter/innen¹, ab 1990</t>
  </si>
  <si>
    <t>Quelle: Statistik Aargau, 23. März 2026</t>
  </si>
  <si>
    <t>Datengrundlage: Kriminalstatistik (KRISTA), Kantonspolizei Aargau; ab 2009: Kriminalstatistik (PKS), Bundesamt für Statistik (BFS)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</si>
</sst>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7" fillId="0" borderId="0" xfId="1" applyFont="1" applyAlignment="1">
      <alignment vertical="top"/>
    </xf>
    <xf numFmtId="3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Standard" xfId="0" builtinId="0"/>
    <cellStyle name="Standard_2_3_1_StGB_Kanton_Regione_Gemeinden" xfId="1" xr:uid="{DEBDFA38-810D-451A-9B2E-38CA31258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1025" name="Picture 1" descr="pixe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26" name="Picture 2" descr="pixe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7" name="Picture 3" descr="pixel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1028" name="Picture 4" descr="pixe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1029" name="Picture 5" descr="pixel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030" name="Picture 6" descr="pixel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pic>
      <xdr:nvPicPr>
        <xdr:cNvPr id="1031" name="Picture 7" descr="pixel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32</xdr:row>
      <xdr:rowOff>0</xdr:rowOff>
    </xdr:from>
    <xdr:ext cx="9525" cy="9525"/>
    <xdr:pic>
      <xdr:nvPicPr>
        <xdr:cNvPr id="10" name="Picture 7" descr="pixe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1" name="Picture 7" descr="pixe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3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9525" cy="9525"/>
    <xdr:pic>
      <xdr:nvPicPr>
        <xdr:cNvPr id="12" name="Picture 7" descr="pixel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9525" cy="9525"/>
    <xdr:pic>
      <xdr:nvPicPr>
        <xdr:cNvPr id="13" name="Picture 7" descr="pixel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7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" name="Picture 7" descr="pixel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15" name="Picture 7" descr="pixel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6" name="Picture 7" descr="pixel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8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44</xdr:row>
      <xdr:rowOff>0</xdr:rowOff>
    </xdr:from>
    <xdr:ext cx="9525" cy="9525"/>
    <xdr:pic>
      <xdr:nvPicPr>
        <xdr:cNvPr id="17" name="Picture 7" descr="pixel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5830957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39</xdr:row>
      <xdr:rowOff>0</xdr:rowOff>
    </xdr:from>
    <xdr:ext cx="9525" cy="9525"/>
    <xdr:pic>
      <xdr:nvPicPr>
        <xdr:cNvPr id="18" name="Picture 7" descr="pixe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617054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2" name="Picture 7" descr="pixel">
          <a:extLst>
            <a:ext uri="{FF2B5EF4-FFF2-40B4-BE49-F238E27FC236}">
              <a16:creationId xmlns:a16="http://schemas.microsoft.com/office/drawing/2014/main" id="{EABBAA11-5877-42F5-A6B1-5CFAD4D4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7231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B1:U52"/>
  <sheetViews>
    <sheetView showGridLines="0" tabSelected="1" zoomScaleNormal="100" workbookViewId="0">
      <pane ySplit="9" topLeftCell="A10" activePane="bottomLeft" state="frozen"/>
      <selection activeCell="C1" sqref="C1"/>
      <selection pane="bottomLeft"/>
    </sheetView>
  </sheetViews>
  <sheetFormatPr baseColWidth="10" defaultRowHeight="13.2" x14ac:dyDescent="0.25"/>
  <cols>
    <col min="1" max="1" width="2.6640625" customWidth="1"/>
    <col min="2" max="2" width="5.6640625" customWidth="1"/>
    <col min="3" max="11" width="10.6640625" customWidth="1"/>
  </cols>
  <sheetData>
    <row r="1" spans="2:11" ht="15.6" customHeight="1" x14ac:dyDescent="0.3">
      <c r="B1" s="1" t="s">
        <v>15</v>
      </c>
    </row>
    <row r="2" spans="2:11" ht="15.6" customHeight="1" x14ac:dyDescent="0.3">
      <c r="B2" s="1"/>
    </row>
    <row r="3" spans="2:11" ht="13.2" customHeight="1" x14ac:dyDescent="0.25">
      <c r="B3" s="18" t="s">
        <v>16</v>
      </c>
    </row>
    <row r="4" spans="2:11" ht="13.2" customHeight="1" x14ac:dyDescent="0.25">
      <c r="B4" s="18" t="s">
        <v>17</v>
      </c>
    </row>
    <row r="5" spans="2:11" ht="13.2" customHeight="1" x14ac:dyDescent="0.25">
      <c r="B5" s="18" t="s">
        <v>10</v>
      </c>
    </row>
    <row r="6" spans="2:11" ht="13.2" customHeight="1" x14ac:dyDescent="0.25">
      <c r="B6" s="11"/>
    </row>
    <row r="7" spans="2:11" s="2" customFormat="1" x14ac:dyDescent="0.25">
      <c r="B7" s="22" t="s">
        <v>0</v>
      </c>
      <c r="C7" s="22" t="s">
        <v>1</v>
      </c>
      <c r="D7" s="22" t="s">
        <v>12</v>
      </c>
      <c r="E7" s="22"/>
      <c r="F7" s="22"/>
      <c r="G7" s="22"/>
      <c r="H7" s="22" t="s">
        <v>13</v>
      </c>
      <c r="I7" s="22"/>
      <c r="J7" s="22"/>
      <c r="K7" s="22"/>
    </row>
    <row r="8" spans="2:11" s="2" customFormat="1" x14ac:dyDescent="0.25">
      <c r="B8" s="22"/>
      <c r="C8" s="22"/>
      <c r="D8" s="22" t="s">
        <v>2</v>
      </c>
      <c r="E8" s="22"/>
      <c r="F8" s="22" t="s">
        <v>3</v>
      </c>
      <c r="G8" s="22"/>
      <c r="H8" s="22" t="s">
        <v>4</v>
      </c>
      <c r="I8" s="22"/>
      <c r="J8" s="22" t="s">
        <v>5</v>
      </c>
      <c r="K8" s="22"/>
    </row>
    <row r="9" spans="2:11" s="2" customFormat="1" x14ac:dyDescent="0.25">
      <c r="B9" s="22"/>
      <c r="C9" s="22"/>
      <c r="D9" s="13" t="s">
        <v>6</v>
      </c>
      <c r="E9" s="13" t="s">
        <v>11</v>
      </c>
      <c r="F9" s="13" t="s">
        <v>6</v>
      </c>
      <c r="G9" s="13" t="s">
        <v>11</v>
      </c>
      <c r="H9" s="13" t="s">
        <v>6</v>
      </c>
      <c r="I9" s="13" t="s">
        <v>11</v>
      </c>
      <c r="J9" s="13" t="s">
        <v>6</v>
      </c>
      <c r="K9" s="13" t="s">
        <v>11</v>
      </c>
    </row>
    <row r="10" spans="2:11" s="2" customFormat="1" x14ac:dyDescent="0.25">
      <c r="B10" s="8">
        <v>1990</v>
      </c>
      <c r="C10" s="4">
        <v>5743</v>
      </c>
      <c r="D10" s="4">
        <v>3521</v>
      </c>
      <c r="E10" s="5">
        <v>61.3</v>
      </c>
      <c r="F10" s="4">
        <v>2222</v>
      </c>
      <c r="G10" s="5">
        <v>38.700000000000003</v>
      </c>
      <c r="H10" s="4">
        <v>4652</v>
      </c>
      <c r="I10" s="5">
        <v>81</v>
      </c>
      <c r="J10" s="4">
        <v>1091</v>
      </c>
      <c r="K10" s="5">
        <v>19</v>
      </c>
    </row>
    <row r="11" spans="2:11" s="2" customFormat="1" x14ac:dyDescent="0.25">
      <c r="B11" s="8">
        <v>1991</v>
      </c>
      <c r="C11" s="4">
        <v>6935</v>
      </c>
      <c r="D11" s="4">
        <v>3889</v>
      </c>
      <c r="E11" s="5">
        <v>56.1</v>
      </c>
      <c r="F11" s="4">
        <v>3046</v>
      </c>
      <c r="G11" s="5">
        <v>43.9</v>
      </c>
      <c r="H11" s="4">
        <v>5685</v>
      </c>
      <c r="I11" s="5">
        <v>82</v>
      </c>
      <c r="J11" s="4">
        <v>1250</v>
      </c>
      <c r="K11" s="5">
        <v>18</v>
      </c>
    </row>
    <row r="12" spans="2:11" s="2" customFormat="1" x14ac:dyDescent="0.25">
      <c r="B12" s="8">
        <v>1992</v>
      </c>
      <c r="C12" s="4">
        <v>7191</v>
      </c>
      <c r="D12" s="4">
        <v>4363</v>
      </c>
      <c r="E12" s="5">
        <v>60.6</v>
      </c>
      <c r="F12" s="4">
        <v>2828</v>
      </c>
      <c r="G12" s="5">
        <v>39.4</v>
      </c>
      <c r="H12" s="4">
        <v>5852</v>
      </c>
      <c r="I12" s="5">
        <v>81.400000000000006</v>
      </c>
      <c r="J12" s="4">
        <v>1339</v>
      </c>
      <c r="K12" s="5">
        <v>18.600000000000001</v>
      </c>
    </row>
    <row r="13" spans="2:11" s="2" customFormat="1" x14ac:dyDescent="0.25">
      <c r="B13" s="8">
        <v>1993</v>
      </c>
      <c r="C13" s="4">
        <v>8078</v>
      </c>
      <c r="D13" s="4">
        <v>5061</v>
      </c>
      <c r="E13" s="5">
        <v>62.7</v>
      </c>
      <c r="F13" s="4">
        <v>3017</v>
      </c>
      <c r="G13" s="5">
        <v>37.299999999999997</v>
      </c>
      <c r="H13" s="4">
        <v>6649</v>
      </c>
      <c r="I13" s="5">
        <v>82.3</v>
      </c>
      <c r="J13" s="4">
        <v>1429</v>
      </c>
      <c r="K13" s="5">
        <v>17.7</v>
      </c>
    </row>
    <row r="14" spans="2:11" s="2" customFormat="1" x14ac:dyDescent="0.25">
      <c r="B14" s="8">
        <v>1994</v>
      </c>
      <c r="C14" s="4">
        <v>8508</v>
      </c>
      <c r="D14" s="4">
        <v>5255</v>
      </c>
      <c r="E14" s="5">
        <v>61.8</v>
      </c>
      <c r="F14" s="4">
        <v>3253</v>
      </c>
      <c r="G14" s="5">
        <v>38.200000000000003</v>
      </c>
      <c r="H14" s="4">
        <v>7005</v>
      </c>
      <c r="I14" s="5">
        <v>82.3</v>
      </c>
      <c r="J14" s="4">
        <v>1503</v>
      </c>
      <c r="K14" s="5">
        <v>17.7</v>
      </c>
    </row>
    <row r="15" spans="2:11" s="2" customFormat="1" x14ac:dyDescent="0.25">
      <c r="B15" s="8">
        <v>1995</v>
      </c>
      <c r="C15" s="4">
        <v>8910</v>
      </c>
      <c r="D15" s="4">
        <v>5622</v>
      </c>
      <c r="E15" s="5">
        <v>63.1</v>
      </c>
      <c r="F15" s="4">
        <v>3288</v>
      </c>
      <c r="G15" s="5">
        <v>36.9</v>
      </c>
      <c r="H15" s="4">
        <v>7377</v>
      </c>
      <c r="I15" s="5">
        <v>82.8</v>
      </c>
      <c r="J15" s="4">
        <v>1533</v>
      </c>
      <c r="K15" s="5">
        <v>17.2</v>
      </c>
    </row>
    <row r="16" spans="2:11" s="2" customFormat="1" x14ac:dyDescent="0.25">
      <c r="B16" s="8">
        <v>1996</v>
      </c>
      <c r="C16" s="4">
        <v>8771</v>
      </c>
      <c r="D16" s="4">
        <v>5198</v>
      </c>
      <c r="E16" s="5">
        <v>59.3</v>
      </c>
      <c r="F16" s="4">
        <v>3573</v>
      </c>
      <c r="G16" s="5">
        <v>40.700000000000003</v>
      </c>
      <c r="H16" s="4">
        <v>7302</v>
      </c>
      <c r="I16" s="5">
        <v>83.3</v>
      </c>
      <c r="J16" s="4">
        <v>1469</v>
      </c>
      <c r="K16" s="5">
        <v>16.7</v>
      </c>
    </row>
    <row r="17" spans="2:21" s="2" customFormat="1" x14ac:dyDescent="0.25">
      <c r="B17" s="8">
        <v>1997</v>
      </c>
      <c r="C17" s="4">
        <v>8952</v>
      </c>
      <c r="D17" s="4">
        <v>4645</v>
      </c>
      <c r="E17" s="5">
        <v>51.9</v>
      </c>
      <c r="F17" s="4">
        <v>4307</v>
      </c>
      <c r="G17" s="5">
        <v>48.1</v>
      </c>
      <c r="H17" s="4">
        <v>7483</v>
      </c>
      <c r="I17" s="5">
        <v>83.6</v>
      </c>
      <c r="J17" s="4">
        <v>1469</v>
      </c>
      <c r="K17" s="5">
        <v>16.399999999999999</v>
      </c>
    </row>
    <row r="18" spans="2:21" s="2" customFormat="1" x14ac:dyDescent="0.25">
      <c r="B18" s="8">
        <v>1998</v>
      </c>
      <c r="C18" s="4">
        <v>11098</v>
      </c>
      <c r="D18" s="4">
        <v>5596</v>
      </c>
      <c r="E18" s="5">
        <v>50.4</v>
      </c>
      <c r="F18" s="4">
        <v>5502</v>
      </c>
      <c r="G18" s="5">
        <v>49.6</v>
      </c>
      <c r="H18" s="4">
        <v>9202</v>
      </c>
      <c r="I18" s="5">
        <v>83</v>
      </c>
      <c r="J18" s="4">
        <v>1896</v>
      </c>
      <c r="K18" s="5">
        <v>17</v>
      </c>
    </row>
    <row r="19" spans="2:21" s="2" customFormat="1" x14ac:dyDescent="0.25">
      <c r="B19" s="8">
        <v>1999</v>
      </c>
      <c r="C19" s="4">
        <v>13938</v>
      </c>
      <c r="D19" s="4">
        <v>6890</v>
      </c>
      <c r="E19" s="5">
        <v>49.4</v>
      </c>
      <c r="F19" s="4">
        <v>7048</v>
      </c>
      <c r="G19" s="5">
        <v>50.6</v>
      </c>
      <c r="H19" s="4">
        <v>11129</v>
      </c>
      <c r="I19" s="5">
        <v>79.8</v>
      </c>
      <c r="J19" s="4">
        <v>2809</v>
      </c>
      <c r="K19" s="5">
        <v>20.2</v>
      </c>
    </row>
    <row r="20" spans="2:21" s="2" customFormat="1" x14ac:dyDescent="0.25">
      <c r="B20" s="8">
        <v>2000</v>
      </c>
      <c r="C20" s="4">
        <v>8066</v>
      </c>
      <c r="D20" s="4">
        <v>4997</v>
      </c>
      <c r="E20" s="5">
        <v>62</v>
      </c>
      <c r="F20" s="4">
        <v>3069</v>
      </c>
      <c r="G20" s="5">
        <v>38</v>
      </c>
      <c r="H20" s="4">
        <v>6531</v>
      </c>
      <c r="I20" s="5">
        <v>81</v>
      </c>
      <c r="J20" s="4">
        <v>1535</v>
      </c>
      <c r="K20" s="5">
        <v>19</v>
      </c>
    </row>
    <row r="21" spans="2:21" s="2" customFormat="1" x14ac:dyDescent="0.25">
      <c r="B21" s="8">
        <v>2001</v>
      </c>
      <c r="C21" s="4">
        <v>7893</v>
      </c>
      <c r="D21" s="4">
        <v>4995</v>
      </c>
      <c r="E21" s="5">
        <v>63.3</v>
      </c>
      <c r="F21" s="4">
        <v>2898</v>
      </c>
      <c r="G21" s="5">
        <v>36.700000000000003</v>
      </c>
      <c r="H21" s="4">
        <v>6401</v>
      </c>
      <c r="I21" s="5">
        <v>81.099999999999994</v>
      </c>
      <c r="J21" s="4">
        <v>1492</v>
      </c>
      <c r="K21" s="5">
        <v>18.899999999999999</v>
      </c>
    </row>
    <row r="22" spans="2:21" s="2" customFormat="1" x14ac:dyDescent="0.25">
      <c r="B22" s="8">
        <v>2002</v>
      </c>
      <c r="C22" s="4">
        <v>7951</v>
      </c>
      <c r="D22" s="4">
        <v>4682</v>
      </c>
      <c r="E22" s="5">
        <v>58.9</v>
      </c>
      <c r="F22" s="4">
        <v>3269</v>
      </c>
      <c r="G22" s="5">
        <v>41.1</v>
      </c>
      <c r="H22" s="4">
        <v>6465</v>
      </c>
      <c r="I22" s="5">
        <v>81.3</v>
      </c>
      <c r="J22" s="4">
        <v>1486</v>
      </c>
      <c r="K22" s="5">
        <v>18.7</v>
      </c>
    </row>
    <row r="23" spans="2:21" s="2" customFormat="1" ht="12.75" customHeight="1" x14ac:dyDescent="0.25">
      <c r="B23" s="8">
        <v>2003</v>
      </c>
      <c r="C23" s="4">
        <v>8097</v>
      </c>
      <c r="D23" s="4">
        <v>4638</v>
      </c>
      <c r="E23" s="5">
        <v>57.4</v>
      </c>
      <c r="F23" s="4">
        <v>3449</v>
      </c>
      <c r="G23" s="5">
        <v>42.6</v>
      </c>
      <c r="H23" s="4">
        <v>6573</v>
      </c>
      <c r="I23" s="5">
        <v>81.3</v>
      </c>
      <c r="J23" s="4">
        <v>1514</v>
      </c>
      <c r="K23" s="5">
        <v>18.7</v>
      </c>
    </row>
    <row r="24" spans="2:21" s="2" customFormat="1" ht="13.5" customHeight="1" x14ac:dyDescent="0.25">
      <c r="B24" s="8">
        <v>2004</v>
      </c>
      <c r="C24" s="4">
        <v>8570</v>
      </c>
      <c r="D24" s="4">
        <v>4859</v>
      </c>
      <c r="E24" s="5">
        <v>56.7</v>
      </c>
      <c r="F24" s="4">
        <v>3711</v>
      </c>
      <c r="G24" s="5">
        <v>43.3</v>
      </c>
      <c r="H24" s="4">
        <v>6966</v>
      </c>
      <c r="I24" s="5">
        <v>81.3</v>
      </c>
      <c r="J24" s="4">
        <v>1604</v>
      </c>
      <c r="K24" s="5">
        <v>18.7</v>
      </c>
      <c r="S24" s="17"/>
    </row>
    <row r="25" spans="2:21" s="2" customFormat="1" x14ac:dyDescent="0.25">
      <c r="B25" s="8">
        <v>2005</v>
      </c>
      <c r="C25" s="4">
        <v>8220</v>
      </c>
      <c r="D25" s="4">
        <v>4771</v>
      </c>
      <c r="E25" s="5">
        <v>58</v>
      </c>
      <c r="F25" s="4">
        <v>3449</v>
      </c>
      <c r="G25" s="5">
        <v>42</v>
      </c>
      <c r="H25" s="4">
        <v>6673</v>
      </c>
      <c r="I25" s="5">
        <v>81.2</v>
      </c>
      <c r="J25" s="4">
        <v>1547</v>
      </c>
      <c r="K25" s="5">
        <v>18.8</v>
      </c>
      <c r="L25" s="15"/>
      <c r="M25" s="16"/>
      <c r="S25" s="16"/>
      <c r="T25" s="16"/>
      <c r="U25" s="16"/>
    </row>
    <row r="26" spans="2:21" s="2" customFormat="1" x14ac:dyDescent="0.25">
      <c r="B26" s="8">
        <v>2006</v>
      </c>
      <c r="C26" s="4">
        <v>8089</v>
      </c>
      <c r="D26" s="4">
        <v>4816</v>
      </c>
      <c r="E26" s="5">
        <v>59.5</v>
      </c>
      <c r="F26" s="4">
        <v>3273</v>
      </c>
      <c r="G26" s="5">
        <v>40.5</v>
      </c>
      <c r="H26" s="4">
        <v>6500</v>
      </c>
      <c r="I26" s="5">
        <v>80.400000000000006</v>
      </c>
      <c r="J26" s="4">
        <v>1589</v>
      </c>
      <c r="K26" s="5">
        <v>19.600000000000001</v>
      </c>
      <c r="L26" s="15"/>
      <c r="M26" s="16"/>
      <c r="S26" s="16"/>
      <c r="T26" s="16"/>
      <c r="U26" s="16"/>
    </row>
    <row r="27" spans="2:21" s="2" customFormat="1" x14ac:dyDescent="0.25">
      <c r="B27" s="8">
        <v>2007</v>
      </c>
      <c r="C27" s="4">
        <v>7645</v>
      </c>
      <c r="D27" s="4">
        <v>4555</v>
      </c>
      <c r="E27" s="5">
        <v>59.6</v>
      </c>
      <c r="F27" s="4">
        <v>3090</v>
      </c>
      <c r="G27" s="5">
        <v>40.4</v>
      </c>
      <c r="H27" s="4">
        <v>6232</v>
      </c>
      <c r="I27" s="5">
        <v>81.5</v>
      </c>
      <c r="J27" s="4">
        <v>1413</v>
      </c>
      <c r="K27" s="5">
        <v>18.5</v>
      </c>
      <c r="L27" s="15"/>
      <c r="M27" s="16"/>
      <c r="S27" s="16"/>
      <c r="T27" s="16"/>
      <c r="U27" s="16"/>
    </row>
    <row r="28" spans="2:21" s="2" customFormat="1" x14ac:dyDescent="0.25">
      <c r="B28" s="8">
        <v>2008</v>
      </c>
      <c r="C28" s="4">
        <v>8024</v>
      </c>
      <c r="D28" s="4">
        <v>4701</v>
      </c>
      <c r="E28" s="5">
        <v>58.6</v>
      </c>
      <c r="F28" s="4">
        <v>3323</v>
      </c>
      <c r="G28" s="5">
        <v>41.4</v>
      </c>
      <c r="H28" s="4">
        <v>6485</v>
      </c>
      <c r="I28" s="5">
        <v>80.8</v>
      </c>
      <c r="J28" s="4">
        <v>1539</v>
      </c>
      <c r="K28" s="5">
        <v>19.2</v>
      </c>
    </row>
    <row r="29" spans="2:21" s="2" customFormat="1" x14ac:dyDescent="0.25">
      <c r="B29" s="8" t="s">
        <v>7</v>
      </c>
      <c r="C29" s="4">
        <v>8193</v>
      </c>
      <c r="D29" s="4">
        <v>4602</v>
      </c>
      <c r="E29" s="5">
        <v>56.2</v>
      </c>
      <c r="F29" s="4">
        <v>3591</v>
      </c>
      <c r="G29" s="5">
        <v>43.8</v>
      </c>
      <c r="H29" s="4">
        <v>6652</v>
      </c>
      <c r="I29" s="5">
        <v>81.2</v>
      </c>
      <c r="J29" s="4">
        <v>1541</v>
      </c>
      <c r="K29" s="5">
        <v>18.8</v>
      </c>
    </row>
    <row r="30" spans="2:21" s="2" customFormat="1" x14ac:dyDescent="0.25">
      <c r="B30" s="8">
        <v>2010</v>
      </c>
      <c r="C30" s="4">
        <v>8940</v>
      </c>
      <c r="D30" s="4">
        <v>4991</v>
      </c>
      <c r="E30" s="5">
        <v>55.8</v>
      </c>
      <c r="F30" s="4">
        <v>3949</v>
      </c>
      <c r="G30" s="5">
        <v>44.2</v>
      </c>
      <c r="H30" s="4">
        <v>7185</v>
      </c>
      <c r="I30" s="5">
        <v>80.400000000000006</v>
      </c>
      <c r="J30" s="4">
        <v>1755</v>
      </c>
      <c r="K30" s="5">
        <v>19.600000000000001</v>
      </c>
    </row>
    <row r="31" spans="2:21" s="2" customFormat="1" x14ac:dyDescent="0.25">
      <c r="B31" s="8">
        <v>2011</v>
      </c>
      <c r="C31" s="4">
        <v>8858</v>
      </c>
      <c r="D31" s="4">
        <v>4947</v>
      </c>
      <c r="E31" s="5">
        <v>55.8</v>
      </c>
      <c r="F31" s="4">
        <f>C31-D31</f>
        <v>3911</v>
      </c>
      <c r="G31" s="5">
        <v>44.2</v>
      </c>
      <c r="H31" s="4">
        <v>7101</v>
      </c>
      <c r="I31" s="5">
        <v>80.2</v>
      </c>
      <c r="J31" s="4">
        <v>1757</v>
      </c>
      <c r="K31" s="5">
        <v>19.8</v>
      </c>
    </row>
    <row r="32" spans="2:21" s="2" customFormat="1" x14ac:dyDescent="0.25">
      <c r="B32" s="9">
        <v>2012</v>
      </c>
      <c r="C32" s="6">
        <v>9527</v>
      </c>
      <c r="D32" s="6">
        <v>4966</v>
      </c>
      <c r="E32" s="7">
        <v>52.1</v>
      </c>
      <c r="F32" s="6">
        <v>4561</v>
      </c>
      <c r="G32" s="7">
        <v>47.9</v>
      </c>
      <c r="H32" s="6">
        <v>7624</v>
      </c>
      <c r="I32" s="7">
        <v>80</v>
      </c>
      <c r="J32" s="6">
        <v>1903</v>
      </c>
      <c r="K32" s="7">
        <v>20</v>
      </c>
    </row>
    <row r="33" spans="2:11" s="2" customFormat="1" x14ac:dyDescent="0.25">
      <c r="B33" s="9">
        <v>2013</v>
      </c>
      <c r="C33" s="6">
        <v>9138</v>
      </c>
      <c r="D33" s="6">
        <v>4734</v>
      </c>
      <c r="E33" s="7">
        <v>51.8</v>
      </c>
      <c r="F33" s="6">
        <v>4404</v>
      </c>
      <c r="G33" s="7">
        <v>48.2</v>
      </c>
      <c r="H33" s="6">
        <v>7254</v>
      </c>
      <c r="I33" s="7">
        <v>79.400000000000006</v>
      </c>
      <c r="J33" s="6">
        <v>1884</v>
      </c>
      <c r="K33" s="7">
        <v>20.6</v>
      </c>
    </row>
    <row r="34" spans="2:11" s="2" customFormat="1" x14ac:dyDescent="0.25">
      <c r="B34" s="9">
        <v>2014</v>
      </c>
      <c r="C34" s="6">
        <v>8647</v>
      </c>
      <c r="D34" s="6">
        <v>4528</v>
      </c>
      <c r="E34" s="7">
        <v>52.4</v>
      </c>
      <c r="F34" s="6">
        <v>4119</v>
      </c>
      <c r="G34" s="7">
        <v>47.6</v>
      </c>
      <c r="H34" s="6">
        <v>6762</v>
      </c>
      <c r="I34" s="7">
        <v>78.2</v>
      </c>
      <c r="J34" s="6">
        <v>1885</v>
      </c>
      <c r="K34" s="7">
        <v>21.8</v>
      </c>
    </row>
    <row r="35" spans="2:11" s="2" customFormat="1" x14ac:dyDescent="0.25">
      <c r="B35" s="9">
        <v>2015</v>
      </c>
      <c r="C35" s="6">
        <v>9010</v>
      </c>
      <c r="D35" s="6">
        <v>4697</v>
      </c>
      <c r="E35" s="7">
        <v>52.1</v>
      </c>
      <c r="F35" s="6">
        <v>4313</v>
      </c>
      <c r="G35" s="7">
        <v>47.9</v>
      </c>
      <c r="H35" s="6">
        <v>6937</v>
      </c>
      <c r="I35" s="7">
        <v>77</v>
      </c>
      <c r="J35" s="6">
        <v>2073</v>
      </c>
      <c r="K35" s="7">
        <v>23</v>
      </c>
    </row>
    <row r="36" spans="2:11" s="2" customFormat="1" x14ac:dyDescent="0.25">
      <c r="B36" s="9">
        <v>2016</v>
      </c>
      <c r="C36" s="6">
        <v>8638</v>
      </c>
      <c r="D36" s="6">
        <v>4483</v>
      </c>
      <c r="E36" s="7">
        <v>51.9</v>
      </c>
      <c r="F36" s="6">
        <v>4155</v>
      </c>
      <c r="G36" s="7">
        <v>48.1</v>
      </c>
      <c r="H36" s="6">
        <v>6740</v>
      </c>
      <c r="I36" s="7">
        <v>78</v>
      </c>
      <c r="J36" s="6">
        <v>1898</v>
      </c>
      <c r="K36" s="7">
        <v>22</v>
      </c>
    </row>
    <row r="37" spans="2:11" s="2" customFormat="1" x14ac:dyDescent="0.25">
      <c r="B37" s="9">
        <v>2017</v>
      </c>
      <c r="C37" s="6">
        <v>8350</v>
      </c>
      <c r="D37" s="6">
        <v>4244</v>
      </c>
      <c r="E37" s="7">
        <v>50.8</v>
      </c>
      <c r="F37" s="6">
        <v>4106</v>
      </c>
      <c r="G37" s="7">
        <v>49.2</v>
      </c>
      <c r="H37" s="6">
        <v>6518</v>
      </c>
      <c r="I37" s="7">
        <v>78</v>
      </c>
      <c r="J37" s="6">
        <v>1832</v>
      </c>
      <c r="K37" s="7">
        <v>22</v>
      </c>
    </row>
    <row r="38" spans="2:11" s="2" customFormat="1" x14ac:dyDescent="0.25">
      <c r="B38" s="9">
        <v>2018</v>
      </c>
      <c r="C38" s="6">
        <v>8965</v>
      </c>
      <c r="D38" s="6">
        <v>4412</v>
      </c>
      <c r="E38" s="7">
        <v>49.2</v>
      </c>
      <c r="F38" s="6">
        <v>4553</v>
      </c>
      <c r="G38" s="7">
        <v>50.8</v>
      </c>
      <c r="H38" s="6">
        <v>7043</v>
      </c>
      <c r="I38" s="7">
        <v>78.599999999999994</v>
      </c>
      <c r="J38" s="6">
        <v>1922</v>
      </c>
      <c r="K38" s="7">
        <v>21.4</v>
      </c>
    </row>
    <row r="39" spans="2:11" s="2" customFormat="1" x14ac:dyDescent="0.25">
      <c r="B39" s="9">
        <v>2019</v>
      </c>
      <c r="C39" s="6">
        <v>9056</v>
      </c>
      <c r="D39" s="6">
        <v>4608</v>
      </c>
      <c r="E39" s="7">
        <f>D39/(D39+F39)*100</f>
        <v>50.883392226148402</v>
      </c>
      <c r="F39" s="6">
        <v>4448</v>
      </c>
      <c r="G39" s="7">
        <f>F39/(F39+D39)*100</f>
        <v>49.116607773851591</v>
      </c>
      <c r="H39" s="6">
        <v>7057</v>
      </c>
      <c r="I39" s="7">
        <f>H39/(H39+J39)*100</f>
        <v>77.926236749116612</v>
      </c>
      <c r="J39" s="6">
        <v>1999</v>
      </c>
      <c r="K39" s="7">
        <f>100-I39</f>
        <v>22.073763250883388</v>
      </c>
    </row>
    <row r="40" spans="2:11" s="2" customFormat="1" x14ac:dyDescent="0.25">
      <c r="B40" s="9">
        <v>2020</v>
      </c>
      <c r="C40" s="6">
        <v>8852</v>
      </c>
      <c r="D40" s="6">
        <v>4403</v>
      </c>
      <c r="E40" s="7">
        <f>D40/(D40+F40)*100</f>
        <v>49.740171712607321</v>
      </c>
      <c r="F40" s="6">
        <v>4449</v>
      </c>
      <c r="G40" s="7">
        <f>F40/(F40+D40)*100</f>
        <v>50.259828287392679</v>
      </c>
      <c r="H40" s="6">
        <v>6887</v>
      </c>
      <c r="I40" s="7">
        <f>H40/(H40+J40)*100</f>
        <v>77.801626751016713</v>
      </c>
      <c r="J40" s="6">
        <v>1965</v>
      </c>
      <c r="K40" s="7">
        <f>100-I40</f>
        <v>22.198373248983287</v>
      </c>
    </row>
    <row r="41" spans="2:11" s="2" customFormat="1" x14ac:dyDescent="0.25">
      <c r="B41" s="9">
        <v>2021</v>
      </c>
      <c r="C41" s="6">
        <v>9340</v>
      </c>
      <c r="D41" s="6">
        <v>4684</v>
      </c>
      <c r="E41" s="7">
        <v>50.155262876110932</v>
      </c>
      <c r="F41" s="6">
        <v>4655</v>
      </c>
      <c r="G41" s="7">
        <v>49.844737123889068</v>
      </c>
      <c r="H41" s="6">
        <v>7194</v>
      </c>
      <c r="I41" s="7">
        <v>77.03180212014135</v>
      </c>
      <c r="J41" s="6">
        <v>2145</v>
      </c>
      <c r="K41" s="7">
        <v>22.96819787985865</v>
      </c>
    </row>
    <row r="42" spans="2:11" s="2" customFormat="1" x14ac:dyDescent="0.25">
      <c r="B42" s="9">
        <v>2022</v>
      </c>
      <c r="C42" s="6">
        <v>10125</v>
      </c>
      <c r="D42" s="6">
        <v>4762</v>
      </c>
      <c r="E42" s="7">
        <v>47.032098765432103</v>
      </c>
      <c r="F42" s="6">
        <v>5363</v>
      </c>
      <c r="G42" s="7">
        <v>52.967901234567904</v>
      </c>
      <c r="H42" s="6">
        <v>7683</v>
      </c>
      <c r="I42" s="7">
        <v>75.881481481481501</v>
      </c>
      <c r="J42" s="6">
        <v>2442</v>
      </c>
      <c r="K42" s="7">
        <v>24.11851851851852</v>
      </c>
    </row>
    <row r="43" spans="2:11" s="2" customFormat="1" x14ac:dyDescent="0.25">
      <c r="B43" s="9">
        <v>2023</v>
      </c>
      <c r="C43" s="6">
        <v>10037</v>
      </c>
      <c r="D43" s="6">
        <v>4386</v>
      </c>
      <c r="E43" s="7">
        <v>43.698316229949185</v>
      </c>
      <c r="F43" s="6">
        <v>5651</v>
      </c>
      <c r="G43" s="7">
        <v>56.301683770050815</v>
      </c>
      <c r="H43" s="6">
        <v>7744</v>
      </c>
      <c r="I43" s="7">
        <v>77.154528245491676</v>
      </c>
      <c r="J43" s="6">
        <v>2293</v>
      </c>
      <c r="K43" s="7">
        <v>22.845471754508324</v>
      </c>
    </row>
    <row r="44" spans="2:11" s="2" customFormat="1" x14ac:dyDescent="0.25">
      <c r="B44" s="9">
        <v>2024</v>
      </c>
      <c r="C44" s="6">
        <v>9988</v>
      </c>
      <c r="D44" s="6">
        <v>4074</v>
      </c>
      <c r="E44" s="7">
        <f>D44/(D44+F44)*100</f>
        <v>40.788946736083297</v>
      </c>
      <c r="F44" s="6">
        <v>5914</v>
      </c>
      <c r="G44" s="7">
        <f>F44/(F44+D44)*100</f>
        <v>59.211053263916703</v>
      </c>
      <c r="H44" s="6">
        <v>7741</v>
      </c>
      <c r="I44" s="7">
        <f>H44/(H44+J44)*100</f>
        <v>77.503003604325187</v>
      </c>
      <c r="J44" s="6">
        <v>2247</v>
      </c>
      <c r="K44" s="7">
        <f>100-I44</f>
        <v>22.496996395674813</v>
      </c>
    </row>
    <row r="45" spans="2:11" s="2" customFormat="1" ht="13.5" customHeight="1" thickBot="1" x14ac:dyDescent="0.3">
      <c r="B45" s="12">
        <v>2025</v>
      </c>
      <c r="C45" s="19">
        <v>9967</v>
      </c>
      <c r="D45" s="19">
        <v>4075</v>
      </c>
      <c r="E45" s="20">
        <f>D45/(D45+F45)*100</f>
        <v>40.884920236781383</v>
      </c>
      <c r="F45" s="19">
        <v>5892</v>
      </c>
      <c r="G45" s="20">
        <f>F45/(F45+D45)*100</f>
        <v>59.115079763218624</v>
      </c>
      <c r="H45" s="19">
        <v>7787</v>
      </c>
      <c r="I45" s="20">
        <f>H45/(H45+J45)*100</f>
        <v>78.12782181197953</v>
      </c>
      <c r="J45" s="19">
        <v>2180</v>
      </c>
      <c r="K45" s="20">
        <f>100-I45</f>
        <v>21.87217818802047</v>
      </c>
    </row>
    <row r="46" spans="2:11" ht="13.2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s="14" customFormat="1" ht="13.2" customHeight="1" x14ac:dyDescent="0.25">
      <c r="B47" s="21" t="s">
        <v>8</v>
      </c>
      <c r="C47" s="21"/>
      <c r="D47" s="21"/>
      <c r="E47" s="21"/>
      <c r="F47" s="21"/>
      <c r="G47" s="21"/>
      <c r="H47" s="21"/>
      <c r="I47" s="21"/>
      <c r="J47" s="21"/>
      <c r="K47" s="21"/>
    </row>
    <row r="48" spans="2:11" s="14" customFormat="1" ht="13.2" customHeight="1" x14ac:dyDescent="0.25">
      <c r="B48" s="21" t="s">
        <v>9</v>
      </c>
      <c r="C48" s="21"/>
      <c r="D48" s="21"/>
      <c r="E48" s="21"/>
      <c r="F48" s="21"/>
      <c r="G48" s="21"/>
      <c r="H48" s="21"/>
      <c r="I48" s="21"/>
      <c r="J48" s="21"/>
      <c r="K48" s="21"/>
    </row>
    <row r="49" spans="2:11" s="14" customFormat="1" ht="13.2" customHeight="1" x14ac:dyDescent="0.25">
      <c r="B49" s="21" t="s">
        <v>14</v>
      </c>
      <c r="C49" s="21"/>
      <c r="D49" s="21"/>
      <c r="E49" s="21"/>
      <c r="F49" s="21"/>
      <c r="G49" s="21"/>
      <c r="H49" s="21"/>
      <c r="I49" s="21"/>
      <c r="J49" s="21"/>
      <c r="K49" s="21"/>
    </row>
    <row r="52" spans="2:11" x14ac:dyDescent="0.25">
      <c r="I52" s="10"/>
    </row>
  </sheetData>
  <mergeCells count="11">
    <mergeCell ref="B47:K47"/>
    <mergeCell ref="B48:K48"/>
    <mergeCell ref="B49:K49"/>
    <mergeCell ref="J8:K8"/>
    <mergeCell ref="B7:B9"/>
    <mergeCell ref="C7:C9"/>
    <mergeCell ref="D7:G7"/>
    <mergeCell ref="H7:K7"/>
    <mergeCell ref="D8:E8"/>
    <mergeCell ref="F8:G8"/>
    <mergeCell ref="H8:I8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Straftäter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statadmin</dc:creator>
  <cp:lastModifiedBy>Schmutz Stefan  DFRSTAAG</cp:lastModifiedBy>
  <dcterms:created xsi:type="dcterms:W3CDTF">2012-02-27T10:32:16Z</dcterms:created>
  <dcterms:modified xsi:type="dcterms:W3CDTF">2026-03-18T08:41:28Z</dcterms:modified>
</cp:coreProperties>
</file>