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Publikationen_bis2018\18_OeffentlicheFinanzen\gfis\02_Tabellen\"/>
    </mc:Choice>
  </mc:AlternateContent>
  <bookViews>
    <workbookView xWindow="-270" yWindow="2940" windowWidth="24240" windowHeight="6465" tabRatio="863"/>
  </bookViews>
  <sheets>
    <sheet name="Inhaltsverzeichnis" sheetId="1" r:id="rId1"/>
    <sheet name="T 1" sheetId="45" r:id="rId2"/>
    <sheet name="T 2" sheetId="46" r:id="rId3"/>
    <sheet name="T 3" sheetId="13" r:id="rId4"/>
    <sheet name="T 4" sheetId="14" r:id="rId5"/>
    <sheet name="T5" sheetId="43" r:id="rId6"/>
    <sheet name="T6" sheetId="47" r:id="rId7"/>
    <sheet name="T7" sheetId="41" r:id="rId8"/>
    <sheet name="T8" sheetId="33" r:id="rId9"/>
    <sheet name="T9" sheetId="34" r:id="rId10"/>
    <sheet name="T10" sheetId="36" r:id="rId11"/>
    <sheet name="T11" sheetId="44" r:id="rId12"/>
    <sheet name="T12" sheetId="39" r:id="rId13"/>
    <sheet name="Erläuterungen" sheetId="40" r:id="rId14"/>
  </sheets>
  <definedNames>
    <definedName name="_xlnm.Print_Area" localSheetId="13">Erläuterungen!$A$1:$B$72</definedName>
    <definedName name="_xlnm.Print_Area" localSheetId="0">Inhaltsverzeichnis!$A$1:$K$38</definedName>
    <definedName name="_xlnm.Print_Area" localSheetId="4">'T 4'!$A$1:$I$48</definedName>
  </definedNames>
  <calcPr calcId="162913"/>
</workbook>
</file>

<file path=xl/calcChain.xml><?xml version="1.0" encoding="utf-8"?>
<calcChain xmlns="http://schemas.openxmlformats.org/spreadsheetml/2006/main">
  <c r="B1" i="39" l="1"/>
  <c r="A1" i="40"/>
  <c r="B1" i="41" l="1"/>
  <c r="C1" i="47"/>
  <c r="B1" i="43"/>
  <c r="B1" i="44" l="1"/>
  <c r="B1" i="36"/>
  <c r="B1" i="46"/>
  <c r="B1" i="45"/>
  <c r="B1" i="14" l="1"/>
  <c r="B1" i="13"/>
  <c r="B1" i="34" l="1"/>
  <c r="B1" i="33"/>
</calcChain>
</file>

<file path=xl/sharedStrings.xml><?xml version="1.0" encoding="utf-8"?>
<sst xmlns="http://schemas.openxmlformats.org/spreadsheetml/2006/main" count="2135" uniqueCount="444">
  <si>
    <t>Allgemeine Verwaltung</t>
  </si>
  <si>
    <t>Öffentliche Sicherheit</t>
  </si>
  <si>
    <t>Bildung</t>
  </si>
  <si>
    <t>Gesundheit</t>
  </si>
  <si>
    <t>Aarau</t>
  </si>
  <si>
    <t>Baden</t>
  </si>
  <si>
    <t>Brugg</t>
  </si>
  <si>
    <t>Laufenburg</t>
  </si>
  <si>
    <t>Lenzburg</t>
  </si>
  <si>
    <t>Rheinfelden</t>
  </si>
  <si>
    <t>Zofingen</t>
  </si>
  <si>
    <t>Kanton Aargau</t>
  </si>
  <si>
    <t>Kultur, Freizeit</t>
  </si>
  <si>
    <t>Finanzen</t>
  </si>
  <si>
    <t>Total</t>
  </si>
  <si>
    <t>absolut</t>
  </si>
  <si>
    <t>in %</t>
  </si>
  <si>
    <t>Soziale Wohlfahrt</t>
  </si>
  <si>
    <t>Verkehr</t>
  </si>
  <si>
    <t>Einwohner</t>
  </si>
  <si>
    <t>Jahr</t>
  </si>
  <si>
    <t>− 89</t>
  </si>
  <si>
    <t>90 − 99</t>
  </si>
  <si>
    <t>100 − 109</t>
  </si>
  <si>
    <t>110 − 119</t>
  </si>
  <si>
    <t>120 − 129</t>
  </si>
  <si>
    <t>130 − 139</t>
  </si>
  <si>
    <t>140 − 149</t>
  </si>
  <si>
    <t>150 − 159</t>
  </si>
  <si>
    <t>160 +</t>
  </si>
  <si>
    <t>Steuerfuss</t>
  </si>
  <si>
    <t>1)  mit der Einwohnerzahl gewichtet.</t>
  </si>
  <si>
    <t>80 − 89</t>
  </si>
  <si>
    <t>− 79</t>
  </si>
  <si>
    <t>Anzahl Gemeinden mit einem Steuerfuss von … %</t>
  </si>
  <si>
    <t>10'000 +</t>
  </si>
  <si>
    <t>Steuerkraft in Franken pro Einwohner</t>
  </si>
  <si>
    <t>3'000 +</t>
  </si>
  <si>
    <t>2'750 − 2'999</t>
  </si>
  <si>
    <t>2'500 − 2'749</t>
  </si>
  <si>
    <t>2'250 − 2'499</t>
  </si>
  <si>
    <t>2'000 − 2'249</t>
  </si>
  <si>
    <t>1'750 − 1'999</t>
  </si>
  <si>
    <t>Gemeinde</t>
  </si>
  <si>
    <t>Steuerkraft (in 1'000 Franken)</t>
  </si>
  <si>
    <t>Sollsteuern 100% (in Fr.)</t>
  </si>
  <si>
    <t>Aktiensteuern (in Fr.)</t>
  </si>
  <si>
    <t>pro Einw.</t>
  </si>
  <si>
    <t>1)  Tragfähigkeitsfaktor: Steuerkraft pro Einwohner geteilt durch den Gemeindesteuerfuss (entspricht der Finanzkraft der Gemeinden).</t>
  </si>
  <si>
    <t>Anzahl Gemeinden</t>
  </si>
  <si>
    <t>Gesundheit, Soziale Wohlfahrt</t>
  </si>
  <si>
    <t>Umwelt, Raum-ordnung</t>
  </si>
  <si>
    <t>Investitionsausgaben</t>
  </si>
  <si>
    <t>Investitionseinnahmen</t>
  </si>
  <si>
    <t>Aufwand</t>
  </si>
  <si>
    <t>Ertrag</t>
  </si>
  <si>
    <t>Regalien und Konzessionen</t>
  </si>
  <si>
    <t>Entgelte</t>
  </si>
  <si>
    <t>Total Ausgaben</t>
  </si>
  <si>
    <t>Total Einnahmen</t>
  </si>
  <si>
    <t>Zinsbelastungsanteil</t>
  </si>
  <si>
    <t>Kapitaldienstanteil</t>
  </si>
  <si>
    <t>Tabellenverzeichnis</t>
  </si>
  <si>
    <t>Gemeindetabellen:</t>
  </si>
  <si>
    <t>Erläuterungen: Begriffe und Definitionen</t>
  </si>
  <si>
    <t>Gemeinde-nummer</t>
  </si>
  <si>
    <t>Bezirk Aarau</t>
  </si>
  <si>
    <t>Biberstein</t>
  </si>
  <si>
    <t>Densbüren</t>
  </si>
  <si>
    <t>Gränichen</t>
  </si>
  <si>
    <t>Hirschthal</t>
  </si>
  <si>
    <t>Küttigen</t>
  </si>
  <si>
    <t>Muhen</t>
  </si>
  <si>
    <t>Oberentfelden</t>
  </si>
  <si>
    <t>Suhr</t>
  </si>
  <si>
    <t>Unterentfelden</t>
  </si>
  <si>
    <t>Bezirk Baden</t>
  </si>
  <si>
    <t>Bellikon</t>
  </si>
  <si>
    <t>Bergdietikon</t>
  </si>
  <si>
    <t>Ehrendingen</t>
  </si>
  <si>
    <t>Ennetbaden</t>
  </si>
  <si>
    <t>Fislisbach</t>
  </si>
  <si>
    <t>Freienwil</t>
  </si>
  <si>
    <t>Gebenstorf</t>
  </si>
  <si>
    <t>Killwangen</t>
  </si>
  <si>
    <t>Künten</t>
  </si>
  <si>
    <t>Mägenwil</t>
  </si>
  <si>
    <t>Mellingen</t>
  </si>
  <si>
    <t>Neuenhof</t>
  </si>
  <si>
    <t>Niederrohrdorf</t>
  </si>
  <si>
    <t>Oberrohrdorf</t>
  </si>
  <si>
    <t>Obersiggenthal</t>
  </si>
  <si>
    <t>Remetschwil</t>
  </si>
  <si>
    <t>Spreitenbach</t>
  </si>
  <si>
    <t>Turgi</t>
  </si>
  <si>
    <t>Untersiggenthal</t>
  </si>
  <si>
    <t>Wettingen</t>
  </si>
  <si>
    <t>Wohlenschwil</t>
  </si>
  <si>
    <t>Würenlingen</t>
  </si>
  <si>
    <t>Würenlos</t>
  </si>
  <si>
    <t>Bezirk Bremgarten</t>
  </si>
  <si>
    <t>Berikon</t>
  </si>
  <si>
    <t>Büttikon</t>
  </si>
  <si>
    <t>Dottikon</t>
  </si>
  <si>
    <t>Eggenwil</t>
  </si>
  <si>
    <t>Fischbach-Göslikon</t>
  </si>
  <si>
    <t>Hägglingen</t>
  </si>
  <si>
    <t>Islisberg</t>
  </si>
  <si>
    <t>Jonen</t>
  </si>
  <si>
    <t>Oberlunkhofen</t>
  </si>
  <si>
    <t>Oberwil-Lieli</t>
  </si>
  <si>
    <t>Sarmenstorf</t>
  </si>
  <si>
    <t>Tägerig</t>
  </si>
  <si>
    <t>Uezwil</t>
  </si>
  <si>
    <t>Unterlunkhofen</t>
  </si>
  <si>
    <t>Villmergen</t>
  </si>
  <si>
    <t>Widen</t>
  </si>
  <si>
    <t>Zufikon</t>
  </si>
  <si>
    <t>Bezirk Brugg</t>
  </si>
  <si>
    <t>Auenstein</t>
  </si>
  <si>
    <t>Birr</t>
  </si>
  <si>
    <t>Birrhard</t>
  </si>
  <si>
    <t>Bözen</t>
  </si>
  <si>
    <t>Effingen</t>
  </si>
  <si>
    <t>Elfingen</t>
  </si>
  <si>
    <t>Habsburg</t>
  </si>
  <si>
    <t>Lupfig</t>
  </si>
  <si>
    <t>Mandach</t>
  </si>
  <si>
    <t>Mönthal</t>
  </si>
  <si>
    <t>Mülligen</t>
  </si>
  <si>
    <t>Remigen</t>
  </si>
  <si>
    <t>Riniken</t>
  </si>
  <si>
    <t>Rüfenach</t>
  </si>
  <si>
    <t>Scherz</t>
  </si>
  <si>
    <t>Schinznach-Bad</t>
  </si>
  <si>
    <t>Villigen</t>
  </si>
  <si>
    <t>Villnachern</t>
  </si>
  <si>
    <t>Windisch</t>
  </si>
  <si>
    <t>Bezirk Kulm</t>
  </si>
  <si>
    <t>Beinwil am See</t>
  </si>
  <si>
    <t>Birrwil</t>
  </si>
  <si>
    <t>Dürrenäsch</t>
  </si>
  <si>
    <t>Gontenschwil</t>
  </si>
  <si>
    <t>Holziken</t>
  </si>
  <si>
    <t>Leutwil</t>
  </si>
  <si>
    <t>Menziken</t>
  </si>
  <si>
    <t>Oberkulm</t>
  </si>
  <si>
    <t>Schlossrued</t>
  </si>
  <si>
    <t>Schmiedrued</t>
  </si>
  <si>
    <t>Schöftland</t>
  </si>
  <si>
    <t>Unterkulm</t>
  </si>
  <si>
    <t>Zetzwil</t>
  </si>
  <si>
    <t>Bezirk Laufenburg</t>
  </si>
  <si>
    <t>Eiken</t>
  </si>
  <si>
    <t>Frick</t>
  </si>
  <si>
    <t>Gansingen</t>
  </si>
  <si>
    <t>Gipf-Oberfrick</t>
  </si>
  <si>
    <t>Herznach</t>
  </si>
  <si>
    <t>Hornussen</t>
  </si>
  <si>
    <t>Kaisten</t>
  </si>
  <si>
    <t>Mettauertal</t>
  </si>
  <si>
    <t>Oberhof</t>
  </si>
  <si>
    <t>Oeschgen</t>
  </si>
  <si>
    <t>Schwaderloch</t>
  </si>
  <si>
    <t>Sisseln</t>
  </si>
  <si>
    <t>Ueken</t>
  </si>
  <si>
    <t>Wittnau</t>
  </si>
  <si>
    <t>Wölflinswil</t>
  </si>
  <si>
    <t>Zeihen</t>
  </si>
  <si>
    <t>Bezirk Lenzburg</t>
  </si>
  <si>
    <t>Ammerswil</t>
  </si>
  <si>
    <t>Boniswil</t>
  </si>
  <si>
    <t>Brunegg</t>
  </si>
  <si>
    <t>Dintikon</t>
  </si>
  <si>
    <t>Egliswil</t>
  </si>
  <si>
    <t>Fahrwangen</t>
  </si>
  <si>
    <t>Hallwil</t>
  </si>
  <si>
    <t>Hendschiken</t>
  </si>
  <si>
    <t>Hunzenschwil</t>
  </si>
  <si>
    <t>Meisterschwanden</t>
  </si>
  <si>
    <t>Möriken-Wildegg</t>
  </si>
  <si>
    <t>Niederlenz</t>
  </si>
  <si>
    <t>Othmarsingen</t>
  </si>
  <si>
    <t>Rupperswil</t>
  </si>
  <si>
    <t>Schafisheim</t>
  </si>
  <si>
    <t>Seengen</t>
  </si>
  <si>
    <t>Seon</t>
  </si>
  <si>
    <t>Staufen</t>
  </si>
  <si>
    <t>Bezirk Muri</t>
  </si>
  <si>
    <t>Abtwil</t>
  </si>
  <si>
    <t>Aristau</t>
  </si>
  <si>
    <t>Auw</t>
  </si>
  <si>
    <t>Beinwil (Freiamt)</t>
  </si>
  <si>
    <t>Besenbüren</t>
  </si>
  <si>
    <t>Bettwil</t>
  </si>
  <si>
    <t>Boswil</t>
  </si>
  <si>
    <t>Bünzen</t>
  </si>
  <si>
    <t>Buttwil</t>
  </si>
  <si>
    <t>Dietwil</t>
  </si>
  <si>
    <t>Geltwil</t>
  </si>
  <si>
    <t>Kallern</t>
  </si>
  <si>
    <t>Merenschwand</t>
  </si>
  <si>
    <t>Mühlau</t>
  </si>
  <si>
    <t>Oberrüti</t>
  </si>
  <si>
    <t>Rottenschwil</t>
  </si>
  <si>
    <t>Sins</t>
  </si>
  <si>
    <t>Waltenschwil</t>
  </si>
  <si>
    <t>Bezirk Rheinfelden</t>
  </si>
  <si>
    <t>Hellikon</t>
  </si>
  <si>
    <t>Kaiseraugst</t>
  </si>
  <si>
    <t>Magden</t>
  </si>
  <si>
    <t>Möhlin</t>
  </si>
  <si>
    <t>Mumpf</t>
  </si>
  <si>
    <t>Obermumpf</t>
  </si>
  <si>
    <t>Olsberg</t>
  </si>
  <si>
    <t>Schupfart</t>
  </si>
  <si>
    <t>Wallbach</t>
  </si>
  <si>
    <t>Wegenstetten</t>
  </si>
  <si>
    <t>Zeiningen</t>
  </si>
  <si>
    <t>Zuzgen</t>
  </si>
  <si>
    <t>Bezirk Zofingen</t>
  </si>
  <si>
    <t>Aarburg</t>
  </si>
  <si>
    <t>Attelwil</t>
  </si>
  <si>
    <t>Bottenwil</t>
  </si>
  <si>
    <t>Brittnau</t>
  </si>
  <si>
    <t>Kirchleerau</t>
  </si>
  <si>
    <t>Kölliken</t>
  </si>
  <si>
    <t>Moosleerau</t>
  </si>
  <si>
    <t>Murgenthal</t>
  </si>
  <si>
    <t>Oftringen</t>
  </si>
  <si>
    <t>Reitnau</t>
  </si>
  <si>
    <t>Rothrist</t>
  </si>
  <si>
    <t>Safenwil</t>
  </si>
  <si>
    <t>Staffelbach</t>
  </si>
  <si>
    <t>Strengelbach</t>
  </si>
  <si>
    <t>Uerkheim</t>
  </si>
  <si>
    <t>Vordemwald</t>
  </si>
  <si>
    <t>Wiliberg</t>
  </si>
  <si>
    <t>Bezirk Zurzach</t>
  </si>
  <si>
    <t>Bad Zurzach</t>
  </si>
  <si>
    <t>Baldingen</t>
  </si>
  <si>
    <t>Böbikon</t>
  </si>
  <si>
    <t>Böttstein</t>
  </si>
  <si>
    <t>Döttingen</t>
  </si>
  <si>
    <t>Endingen</t>
  </si>
  <si>
    <t>Fisibach</t>
  </si>
  <si>
    <t>Full-Reuenthal</t>
  </si>
  <si>
    <t>Kaiserstuhl</t>
  </si>
  <si>
    <t>Klingnau</t>
  </si>
  <si>
    <t>Koblenz</t>
  </si>
  <si>
    <t>Leibstadt</t>
  </si>
  <si>
    <t>Leuggern</t>
  </si>
  <si>
    <t>Mellikon</t>
  </si>
  <si>
    <t>Rietheim</t>
  </si>
  <si>
    <t>Rümikon</t>
  </si>
  <si>
    <t>Schneisingen</t>
  </si>
  <si>
    <t>Siglistorf</t>
  </si>
  <si>
    <t>Tegerfelden</t>
  </si>
  <si>
    <t>Wislikofen</t>
  </si>
  <si>
    <t>Aktiven</t>
  </si>
  <si>
    <t>Passiven</t>
  </si>
  <si>
    <t>www.ag.ch/statistik</t>
  </si>
  <si>
    <t>062 835 13 00, statistik@ag.ch</t>
  </si>
  <si>
    <t>© Statistik Aargau</t>
  </si>
  <si>
    <r>
      <t>Tragfähig-keitsfaktor</t>
    </r>
    <r>
      <rPr>
        <b/>
        <vertAlign val="superscript"/>
        <sz val="10"/>
        <rFont val="Arial"/>
        <family val="2"/>
      </rPr>
      <t>1</t>
    </r>
  </si>
  <si>
    <t>Tabelle</t>
  </si>
  <si>
    <t>Fremdkapital</t>
  </si>
  <si>
    <t>Auf 100 % umgerechneter Gemeindesteuersollbetrag von natürlichen Personen zuzüglich des Gemeindeanteils an den Gewinn- und Kapitalsteuern der juristischen Personen. Dient zur Bemessung der Gemeindebeiträge an AHV / IV / EL.</t>
  </si>
  <si>
    <r>
      <t>1'500</t>
    </r>
    <r>
      <rPr>
        <sz val="10"/>
        <rFont val="Arial"/>
        <family val="2"/>
      </rPr>
      <t xml:space="preserve"> − 1'749</t>
    </r>
  </si>
  <si>
    <t>Bözberg</t>
  </si>
  <si>
    <t>Gemeinde-grösse nach Einwohnern</t>
  </si>
  <si>
    <t>Steuerkraft
(in Franken
pro Einwohner)</t>
  </si>
  <si>
    <t>Steuerkraft (in Fr.)</t>
  </si>
  <si>
    <t>Gemeindefinanzstatistik 2014</t>
  </si>
  <si>
    <t>Entwicklung der Gemeindesteuerfüsse, 1975 − 2014</t>
  </si>
  <si>
    <t>Zusammenhang zwischen Gemeindegrösse und Steuerfuss, 2014</t>
  </si>
  <si>
    <t>Verteilung der Gemeinden und Einwohner nach der Steuerkraft pro Einwohner, 2014</t>
  </si>
  <si>
    <t>Entwicklung der Steuerkraft, Steuerfuss und Tragfähigkeitsfaktor, 1974 − 2014</t>
  </si>
  <si>
    <t>Betriebl. Ertrag</t>
  </si>
  <si>
    <t>Ergebnis Finanzierung</t>
  </si>
  <si>
    <t>Ergebnis Betrieb. Tätigkeit</t>
  </si>
  <si>
    <t>Operatives Ergebnis</t>
  </si>
  <si>
    <t>Abschreibungen Verwaltungsvermögen</t>
  </si>
  <si>
    <t>Betriebl. Aufwand</t>
  </si>
  <si>
    <t>Finanzierungs-ergebnis</t>
  </si>
  <si>
    <t>Einwohner per 31. Dezember</t>
  </si>
  <si>
    <t>Relevantes Eigenkapital</t>
  </si>
  <si>
    <t>Nettoschuld I pro Einwohner</t>
  </si>
  <si>
    <t>Nettoschuld I</t>
  </si>
  <si>
    <t>Buchs (AG)</t>
  </si>
  <si>
    <t>Erlinsbach (AG)</t>
  </si>
  <si>
    <t>Birmenstorf (AG)</t>
  </si>
  <si>
    <t>Stetten (AG)</t>
  </si>
  <si>
    <t>Arni (AG)</t>
  </si>
  <si>
    <t>Bremgarten (AG)</t>
  </si>
  <si>
    <t>Fischbach-Gösl.</t>
  </si>
  <si>
    <t>Niederwil (AG)</t>
  </si>
  <si>
    <t>Rudolfstetten-Fr.</t>
  </si>
  <si>
    <t>Wohlen (AG)</t>
  </si>
  <si>
    <t>Hausen (AG)</t>
  </si>
  <si>
    <t>Thalheim (AG)</t>
  </si>
  <si>
    <t>Veltheim (AG)</t>
  </si>
  <si>
    <t>Schinznach</t>
  </si>
  <si>
    <t>Burg (AG)</t>
  </si>
  <si>
    <t>Leimbach (AG)</t>
  </si>
  <si>
    <t>Reinach (AG)</t>
  </si>
  <si>
    <t>Teufenthal (AG)</t>
  </si>
  <si>
    <t>Münchwilen (AG)</t>
  </si>
  <si>
    <t>Holderbank (AG)</t>
  </si>
  <si>
    <t>Muri (AG)</t>
  </si>
  <si>
    <t>Stein (AG)</t>
  </si>
  <si>
    <t>Lengnau (AG)</t>
  </si>
  <si>
    <t>Rekingen (AG)</t>
  </si>
  <si>
    <t>Einwohnerzahl</t>
  </si>
  <si>
    <t>Massgebend ist die Anzahl Einwohner gemäss kantonaler Bevölkerungsstatistik per 31. Dezember.</t>
  </si>
  <si>
    <t>Eigenkapitaldeckungsgrad</t>
  </si>
  <si>
    <t>Relevantes Eigenkapital in Prozent vom operativen Aufwand Vorjahr</t>
  </si>
  <si>
    <t>Zeigt, welche frei verfügbaren Reserven zur Deckung allfälliger Defizite bestehen. Ein Eigenkapitaldeckungsgrad von über 100 % weist auf einen hohen Reservebestand hin. Der Deckungsgrad muss mindestens 30% betragen.</t>
  </si>
  <si>
    <t>Fiskalertrag / Finanzausgleich</t>
  </si>
  <si>
    <t>Fiskalertrag (40), zuzüglich Beiträge aus dem Finanz- und Lastenausgleich (462), abzüglich Abgaben in den Finanz- und Lastenausgleich (362) gemäss Erfolgsrechnung.</t>
  </si>
  <si>
    <t>Nettozinsaufwand + Abschreibungen in Prozent vom laufenden Ertrag</t>
  </si>
  <si>
    <t>Zeigt, wie stark der laufende Ertrag durch den Zinsendienst und die Abschreibungen (Kapitaldienst) belastet ist. Ein hoher Anteil weist auf einen enger werdenden finanziellen Spielraum hin. Ein Wert bis 5% ist gut, der Anteil sollte nicht über 15 % betragen.</t>
  </si>
  <si>
    <t>Nettozinsaufwand</t>
  </si>
  <si>
    <t>Zinsaufwand (340), abzüglich Zinsertrag (440) gemäss Erfolgsrechnung.</t>
  </si>
  <si>
    <t>Nettoinvestitionen</t>
  </si>
  <si>
    <t>Investitionsausgaben (5) abzüglich Investitionseinnahmen (6) gemäss Investitionsrechnung.</t>
  </si>
  <si>
    <t>Fremdkapital (20), abzüglich passivierte Investitionsbeiträge (2068), abzüglich Finanzvermögen(10) gemäss Bilanz.</t>
  </si>
  <si>
    <t>Nettoschuld in Franken pro Einwohner (Pro-Kopf-Verschuldung)</t>
  </si>
  <si>
    <t>Die Nettoschuld pro Einwohner wird als Gradmesser für die Verschuldung verwendet. Eine Pro-Kopf- Verschuldung bis 2'500 Franken kann als tragbar eingestuft werden. Bei der Beurteilung ist ergänzend die finanzielle Leistungsfähigkeit massgebend (Selbstfinanzierungsanteil berücksichtigen).</t>
  </si>
  <si>
    <t>Nettoverschuldungsquotient</t>
  </si>
  <si>
    <t>Nettoschuld in Prozent vom Fiskalertrag/Finanzausgleich</t>
  </si>
  <si>
    <t>Zeigt, welcher Anteil vom Fiskalertrag/Finanzausgleich erforderlich wäre, um die Nettoschuld abzutragen. Ein Nettoverschuldungsquotient von unter 100 % weist auf eine kurze Bindungsdauer hin. Der Quotient sollte nicht über 150 % betragen.</t>
  </si>
  <si>
    <t>Operativer Aufwand Vorjahr</t>
  </si>
  <si>
    <t>Betrieblicher Aufwand gemäss Erfolgsausweis Vorjahr zuzüglich Finanzaufwand (34) Vorjahr.</t>
  </si>
  <si>
    <t>Aufwertungsreserve (2950), zuzüglich Neubewertungsreserve Finanzvermögen (296), zuzüglich Bilanzüberschuss/-fehlbetrag (299) gemäss Bilanz.</t>
  </si>
  <si>
    <t>Selbstfinanzierung</t>
  </si>
  <si>
    <t xml:space="preserve">Gesamtergebnis Erfolgsrechnung gemäss Erfolgsausweis, zuzüglich berechnete Abschreibungen aus Basisdaten, zuzüglich Einlagen in Fonds und Spezialfinanzierungen im Eigenkapital (351), zuzüglich Einlagen in Eigenkapital (389), abzüglich Aufwertungen im Verwaltungsvermögen (4490), abzüglich Entnahmen aus Fonds und Spezialfinanzierungen im Eigenkapital (451), abzüglich Entnahme aus Eigenkapital (489). </t>
  </si>
  <si>
    <t>Selbstfinanzierungsanteil</t>
  </si>
  <si>
    <t>Selbstfinanzierung in Prozent vom laufenden Ertrag</t>
  </si>
  <si>
    <t>Zeigt die Finanzkraft und den finanziellen Spielraum einer Gemeinde, Er gibt an, welcher Anteil des Ertrags zur Finanzierung der Investitionen oder zum Abbau von Schulden aufgewendet werden kann (finanzielle Leistungsfähigkeit). Ein Selbstfinanzierungsanteil von über 20 % weist auf ein hohes Investitions-/Amortisationspotenzial hin. Der Anteil sollte nicht unter 10 % betragen.</t>
  </si>
  <si>
    <t>Selbstfinanzierungsrad</t>
  </si>
  <si>
    <t>Selbstfinanzierung in Prozent der Nettoinvestitionen</t>
  </si>
  <si>
    <t>Zeigt, welcher Anteil der Nettoinvestitionen aus eigenen Mitteln finanziert werden kann . Ein Selbstfinanzierungsgrad von über 100 % weist auf eine hohe Eigenfinanzierung hin. Der Anteil sollte nicht unter 50% betragen. Jährliche Schwankungen beim Selbstfinanzierungsgrad sind nicht ungewöhnlich, langfristig sollte ein Selbstfinanzierungsgrad von 100% angestrebt werden.</t>
  </si>
  <si>
    <t>Steuerkraft</t>
  </si>
  <si>
    <t>Nettozinsaufwand in Prozent vom laufenden Ertrag</t>
  </si>
  <si>
    <t>Zeigt, welcher Anteil des laufenden Ertrags durch den Nettozinsaufwand gebunden ist. Je tiefer der Wert, desto grösser der Handlungsspielraum. Ein Wert bis 4% ist gut, der Anteil sollte nicht über 9 % betragen.</t>
  </si>
  <si>
    <t>Handbuch Rechnungswesen Gemeinden</t>
  </si>
  <si>
    <t>Kapitel 11, Finanzkennzahlen und Statistik</t>
  </si>
  <si>
    <t>Quelle:</t>
  </si>
  <si>
    <t>Funktionale Gliederung der Laufenden Rechnung, Aufwand 2014 (in 1'000 Franken)</t>
  </si>
  <si>
    <t>Total Aktiven</t>
  </si>
  <si>
    <t>Eigenkapital</t>
  </si>
  <si>
    <t>Total Passiven</t>
  </si>
  <si>
    <t>Bilanz der Einwohnergemeinden 2014 (in 1'000 Franken)</t>
  </si>
  <si>
    <t>Sach- und übriger Betriegsaufwand</t>
  </si>
  <si>
    <t>Einlagen in Fonds und Spezialfinanzierungen</t>
  </si>
  <si>
    <t>Fiskalertrag</t>
  </si>
  <si>
    <t>Verschiedene erträge</t>
  </si>
  <si>
    <t>Entnahmen aus Fonds uns Spezielfinanzierungen</t>
  </si>
  <si>
    <t>Artengliederung der Erfolgsrechnung 2014 (in 1'000 Franken)</t>
  </si>
  <si>
    <t>Kennzahlen 2014</t>
  </si>
  <si>
    <t>Investitionen auf Rechnung Dritter</t>
  </si>
  <si>
    <t>Immaterielle Anlagen</t>
  </si>
  <si>
    <t>Darlehen</t>
  </si>
  <si>
    <t>Rückerstattungen Investitionen auf Rechnung Dritter</t>
  </si>
  <si>
    <t>Artengliederung der Investitionsrechnung 2014 (in 1'000 Franken)</t>
  </si>
  <si>
    <t>Rudolfstetten-Friedlisberg</t>
  </si>
  <si>
    <t>Rechnungsabschluss 2014, in 1000 Franken</t>
  </si>
  <si>
    <t>Personal-aufwand</t>
  </si>
  <si>
    <t>Ausser-ordentlicher Aufwand</t>
  </si>
  <si>
    <t>Durch-laufende Beiträge</t>
  </si>
  <si>
    <t>Transfer-aufwand</t>
  </si>
  <si>
    <t>Finanz-
aufwand</t>
  </si>
  <si>
    <t>Transfer-ertrag</t>
  </si>
  <si>
    <t>Ausser-ordentlicher Ertrag</t>
  </si>
  <si>
    <t>Finanz-ertrag</t>
  </si>
  <si>
    <t>Sachan-lagen</t>
  </si>
  <si>
    <t>Verwaltungs-vermögen</t>
  </si>
  <si>
    <t>Finanz-vermögen</t>
  </si>
  <si>
    <t>Selbst-finanzierung</t>
  </si>
  <si>
    <t>Ergebnis Investitions-rechnung</t>
  </si>
  <si>
    <t>Investitions-ausgaben</t>
  </si>
  <si>
    <t>Gesamt-ergebnis Erfolgs-rechnung</t>
  </si>
  <si>
    <t>Ausser-ordentliches Ergebnis</t>
  </si>
  <si>
    <t>Zins-belastungs-anteil</t>
  </si>
  <si>
    <t>Netto-
verschul-dungs-quotient</t>
  </si>
  <si>
    <t>Volks-wirtschaft</t>
  </si>
  <si>
    <t>Abgang 
von Sachan-lagen</t>
  </si>
  <si>
    <t>Abgang 
von immateriellen Anlagen</t>
  </si>
  <si>
    <t>Investitions-beiträge</t>
  </si>
  <si>
    <t>Rück-zahlung von Darlehen</t>
  </si>
  <si>
    <t>Abgang 
von Beteiligungen, Grund-kapitalien</t>
  </si>
  <si>
    <t>Rück-zahlung von Investitions-beiträgen</t>
  </si>
  <si>
    <t>Beteiligungen, Grund-kapitalien</t>
  </si>
  <si>
    <t>Durch-laufende Investitions-beiträge</t>
  </si>
  <si>
    <t>Ausser-ordentliche Investitionen</t>
  </si>
  <si>
    <t>Ausser-ordentliche Investitions-einnahmen</t>
  </si>
  <si>
    <t>Investitions-einnahmen</t>
  </si>
  <si>
    <t>Kapital-
dienstanteil</t>
  </si>
  <si>
    <t>Funktionale Gliederung der Laufenden Rechnung, Ertrag 2014 (in 1'000 Franken)</t>
  </si>
  <si>
    <t>Funktionale Gliederung der Investitionsrechnung 2014 (in 1'000 Franken)</t>
  </si>
  <si>
    <r>
      <t>00'000</t>
    </r>
    <r>
      <rPr>
        <sz val="10"/>
        <rFont val="Arial"/>
        <family val="2"/>
      </rPr>
      <t xml:space="preserve"> − </t>
    </r>
    <r>
      <rPr>
        <sz val="10"/>
        <color indexed="9"/>
        <rFont val="Arial"/>
        <family val="2"/>
      </rPr>
      <t>0'</t>
    </r>
    <r>
      <rPr>
        <sz val="10"/>
        <rFont val="Arial"/>
        <family val="2"/>
      </rPr>
      <t>199</t>
    </r>
  </si>
  <si>
    <r>
      <t>00'</t>
    </r>
    <r>
      <rPr>
        <sz val="10"/>
        <rFont val="Arial"/>
        <family val="2"/>
      </rPr>
      <t xml:space="preserve">200 − </t>
    </r>
    <r>
      <rPr>
        <sz val="10"/>
        <color indexed="9"/>
        <rFont val="Arial"/>
        <family val="2"/>
      </rPr>
      <t>0'</t>
    </r>
    <r>
      <rPr>
        <sz val="10"/>
        <rFont val="Arial"/>
        <family val="2"/>
      </rPr>
      <t>499</t>
    </r>
  </si>
  <si>
    <r>
      <t>00'</t>
    </r>
    <r>
      <rPr>
        <sz val="10"/>
        <rFont val="Arial"/>
        <family val="2"/>
      </rPr>
      <t xml:space="preserve">500 − </t>
    </r>
    <r>
      <rPr>
        <sz val="10"/>
        <color indexed="9"/>
        <rFont val="Arial"/>
        <family val="2"/>
      </rPr>
      <t>0'</t>
    </r>
    <r>
      <rPr>
        <sz val="10"/>
        <rFont val="Arial"/>
        <family val="2"/>
      </rPr>
      <t>999</t>
    </r>
  </si>
  <si>
    <r>
      <t>0</t>
    </r>
    <r>
      <rPr>
        <sz val="10"/>
        <rFont val="Arial"/>
        <family val="2"/>
      </rPr>
      <t>1'000 − 1'999</t>
    </r>
  </si>
  <si>
    <r>
      <t>0</t>
    </r>
    <r>
      <rPr>
        <sz val="10"/>
        <rFont val="Arial"/>
        <family val="2"/>
      </rPr>
      <t>2'000 − 2'999</t>
    </r>
  </si>
  <si>
    <r>
      <t>0</t>
    </r>
    <r>
      <rPr>
        <sz val="10"/>
        <rFont val="Arial"/>
        <family val="2"/>
      </rPr>
      <t>3'000 − 4'999</t>
    </r>
  </si>
  <si>
    <r>
      <t>0</t>
    </r>
    <r>
      <rPr>
        <sz val="10"/>
        <rFont val="Arial"/>
        <family val="2"/>
      </rPr>
      <t>5'000 − 7'499</t>
    </r>
  </si>
  <si>
    <r>
      <t>0</t>
    </r>
    <r>
      <rPr>
        <sz val="10"/>
        <rFont val="Arial"/>
        <family val="2"/>
      </rPr>
      <t>7'500 − 9'999</t>
    </r>
  </si>
  <si>
    <r>
      <t>Durch-schnittlicher Steuerfuss</t>
    </r>
    <r>
      <rPr>
        <b/>
        <vertAlign val="superscript"/>
        <sz val="10"/>
        <rFont val="Arial"/>
        <family val="2"/>
      </rPr>
      <t>1</t>
    </r>
  </si>
  <si>
    <t>Das neue Rechnungslegungsmodell HRM2</t>
  </si>
  <si>
    <t xml:space="preserve">Weitere Informationen finden Sie auf folgenden Internetseiten: </t>
  </si>
  <si>
    <t>Gemeindeabteilung des Kantons Aargau</t>
  </si>
  <si>
    <t>Schweizerisches Rechnungslegungsgremium für den öffentlichen Sektor</t>
  </si>
  <si>
    <t>Das Harmonisierte Rechnungslegungsmodell für die Kantone und Gemeinden HRM2 ist die Grundlage für die Rechnungslegung der Kantone und Gemeinden. Es wurde im Auftrag der Konferenz der Kantonalen Finanzdirektorinnen und Finanzdirektoren von der Fachgruppe für kantonale Finanzfragen (FkF) als Weiterentwicklung von HRM1 erarbeitet. (Schweizerisches Rechnungslegungsgremium für den öffentlichen Sektor)</t>
  </si>
  <si>
    <t xml:space="preserve">Seit 2014 gilt für alle Aargauer Gemeinden das neue Rechnungslegungsmodell HRM2. Es ist eine Weiterentwicklung des bisherigen HRM1 und basiert auf einem neuen Kontenrahmen. Auch die Berechnung der Kennzahlen wurde harmonisiert. Daneben ergeben sich noch einige weitere Folgen. So wurde das Finanzvermögen gem. Verkehrswert neu bewertet. Und neu sind in allen Kennzahlen die Spezialfinanzierungen enthalten. Die Daten der Gemeindefinanzstatistik 2014 sind deshalb nur sehr eingeschränkt mit jenen der Vorjahre vergleichbar. </t>
  </si>
  <si>
    <t>Nettoschuld I pro Einwohner 
(in Fr.)</t>
  </si>
  <si>
    <t>Relevantes Eigenkapital 
(in 1'000 Fr.)</t>
  </si>
  <si>
    <t>Nettozins-
aufwand 
(in 1'000 Fr.)</t>
  </si>
  <si>
    <t>Fiskalertrag und Finanz- und Lastenaus-gleich  
(in 1'000 Fr.)</t>
  </si>
  <si>
    <t>Nettoschuld I (+) bzw. Nettover-mögen (-) 
(in 1'000 Fr.)</t>
  </si>
  <si>
    <t>...</t>
  </si>
  <si>
    <t>Stand: 09.07.2020</t>
  </si>
  <si>
    <t>Beträge inkl. Konto 39 "Interne Verrechnungen" sowie inkl. Spezialfinanzierungen, ohne Konto 90 "Abschluss Erfolgsrechnung"</t>
  </si>
  <si>
    <t>Beträge inkl. Konto 49 "Interne Verrechnungen" sowie inkl. Spezialfinanzierungen, ohne Konto 90 "Abschluss Erfolgsrechnung"</t>
  </si>
  <si>
    <t>Beträge inkl. Spezialfinanzierungen</t>
  </si>
  <si>
    <r>
      <t>Investitionsausgaben</t>
    </r>
    <r>
      <rPr>
        <b/>
        <vertAlign val="superscript"/>
        <sz val="10"/>
        <rFont val="Arial"/>
        <family val="2"/>
      </rPr>
      <t>1</t>
    </r>
  </si>
  <si>
    <r>
      <t>Investitionseinnahmen</t>
    </r>
    <r>
      <rPr>
        <b/>
        <vertAlign val="superscript"/>
        <sz val="10"/>
        <rFont val="Arial"/>
        <family val="2"/>
      </rPr>
      <t>2</t>
    </r>
  </si>
  <si>
    <t>2)  exklusive Konto 69 "Übertrag an Bilanz"</t>
  </si>
  <si>
    <t>1)  exklusive Konto 59 "Übertrag an Bilanz"</t>
  </si>
  <si>
    <t>Beträge inkl. Spezialfinanzierungen und ohne Konto 90 "Abschluss Erfolgsrechnung"</t>
  </si>
  <si>
    <r>
      <t>Total</t>
    </r>
    <r>
      <rPr>
        <b/>
        <vertAlign val="superscript"/>
        <sz val="10"/>
        <rFont val="Arial"/>
        <family val="2"/>
      </rPr>
      <t>1</t>
    </r>
  </si>
  <si>
    <r>
      <t>Total</t>
    </r>
    <r>
      <rPr>
        <b/>
        <vertAlign val="superscript"/>
        <sz val="10"/>
        <rFont val="Arial"/>
        <family val="2"/>
      </rPr>
      <t>2</t>
    </r>
  </si>
  <si>
    <t>2)  exklusive Konto 49 "Interne Verrechnungen"</t>
  </si>
  <si>
    <t>1)  exklusive Konto 39 "Interne Verrechnungen"</t>
  </si>
  <si>
    <t>Abschreibungen Verwaltungs-vermögen (Kto 33)</t>
  </si>
  <si>
    <r>
      <t>Selbst-finanzie-rungsgrad</t>
    </r>
    <r>
      <rPr>
        <b/>
        <vertAlign val="superscript"/>
        <sz val="10"/>
        <rFont val="Arial"/>
        <family val="2"/>
      </rPr>
      <t>1</t>
    </r>
  </si>
  <si>
    <r>
      <t>Selbst-finanzie-rungsanteil</t>
    </r>
    <r>
      <rPr>
        <b/>
        <vertAlign val="superscript"/>
        <sz val="10"/>
        <rFont val="Arial"/>
        <family val="2"/>
      </rPr>
      <t>2</t>
    </r>
  </si>
  <si>
    <t>1) Der Selbstfinanzierungsgrad wird gepunktet (nicht berechenbar) ausgewiesen, wenn die Investitionseinnahmen &gt; Investitionsausgaben und / oder die Selbstfinanzierung negativ ist.</t>
  </si>
  <si>
    <t>2) Der Selbstfinanzierungsanteil wird gepunktet (nicht berechenbar) ausgewiesen, wenn die Selbstfinanzierung negativ ist.</t>
  </si>
  <si>
    <t xml:space="preserve">Legende: </t>
  </si>
  <si>
    <t>…  Drei Punkte an Stelle einer Zahl bedeuten, dass diese nicht erhältlich oder ohne Bedeutung ist oder aus anderen Gründen weggelassen wurde.</t>
  </si>
  <si>
    <r>
      <t>Eigen-
kapital-deckungs-
grad</t>
    </r>
    <r>
      <rPr>
        <b/>
        <vertAlign val="superscript"/>
        <sz val="10"/>
        <rFont val="Arial"/>
        <family val="2"/>
      </rPr>
      <t>3</t>
    </r>
  </si>
  <si>
    <t>3) Aufgrund des Wechsels von HRM1 zu HRM2 wurde für die Berechnung des Eigenkapitaldeckungsgrads 2014 der Operative Aufwand desselben Jahres anstelle des Operativen Aufwands des Vorjahres verwendet.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</si>
</sst>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 ##0"/>
    <numFmt numFmtId="166" formatCode="General\:"/>
    <numFmt numFmtId="167" formatCode="&quot;CHF&quot;\ #,##0.00"/>
  </numFmts>
  <fonts count="48" x14ac:knownFonts="1">
    <font>
      <sz val="10"/>
      <name val="Arial"/>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b/>
      <sz val="10"/>
      <name val="Arial"/>
      <family val="2"/>
    </font>
    <font>
      <sz val="8"/>
      <name val="Arial"/>
      <family val="2"/>
    </font>
    <font>
      <sz val="10"/>
      <name val="Arial"/>
      <family val="2"/>
    </font>
    <font>
      <sz val="10"/>
      <color indexed="9"/>
      <name val="Arial"/>
      <family val="2"/>
    </font>
    <font>
      <i/>
      <sz val="10"/>
      <name val="Arial"/>
      <family val="2"/>
    </font>
    <font>
      <sz val="9"/>
      <name val="Arial"/>
      <family val="2"/>
    </font>
    <font>
      <b/>
      <vertAlign val="superscript"/>
      <sz val="10"/>
      <name val="Arial"/>
      <family val="2"/>
    </font>
    <font>
      <u/>
      <sz val="10"/>
      <color indexed="12"/>
      <name val="Arial"/>
      <family val="2"/>
    </font>
    <font>
      <b/>
      <sz val="16"/>
      <name val="Arial"/>
      <family val="2"/>
    </font>
    <font>
      <b/>
      <sz val="12"/>
      <name val="Arial"/>
      <family val="2"/>
    </font>
    <font>
      <sz val="10"/>
      <name val="Arial"/>
      <family val="2"/>
    </font>
    <font>
      <sz val="11"/>
      <color theme="1"/>
      <name val="Arial"/>
      <family val="2"/>
    </font>
    <font>
      <sz val="12"/>
      <name val="Arial"/>
      <family val="2"/>
    </font>
    <font>
      <u/>
      <sz val="9"/>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u/>
      <sz val="10"/>
      <name val="Arial"/>
      <family val="2"/>
    </font>
    <font>
      <b/>
      <sz val="10"/>
      <color rgb="FF231F20"/>
      <name val="Arial"/>
      <family val="2"/>
    </font>
    <font>
      <sz val="10"/>
      <color rgb="FF231F20"/>
      <name val="Arial"/>
      <family val="2"/>
    </font>
    <font>
      <u/>
      <sz val="10"/>
      <color rgb="FF0070C0"/>
      <name val="Arial"/>
      <family val="2"/>
    </font>
    <font>
      <sz val="10"/>
      <color rgb="FFFF0000"/>
      <name val="Arial"/>
      <family val="2"/>
    </font>
  </fonts>
  <fills count="34">
    <fill>
      <patternFill patternType="none"/>
    </fill>
    <fill>
      <patternFill patternType="gray125"/>
    </fill>
    <fill>
      <patternFill patternType="solid">
        <fgColor theme="0" tint="-0.3499862666707357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s>
  <cellStyleXfs count="2327">
    <xf numFmtId="0" fontId="0" fillId="0" borderId="0"/>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4" fillId="0" borderId="0"/>
    <xf numFmtId="0" fontId="23" fillId="0" borderId="0"/>
    <xf numFmtId="0" fontId="27" fillId="0" borderId="0" applyNumberFormat="0" applyFill="0" applyBorder="0" applyAlignment="0" applyProtection="0"/>
    <xf numFmtId="0" fontId="28" fillId="0" borderId="6" applyNumberFormat="0" applyFill="0" applyAlignment="0" applyProtection="0"/>
    <xf numFmtId="0" fontId="29" fillId="0" borderId="7" applyNumberFormat="0" applyFill="0" applyAlignment="0" applyProtection="0"/>
    <xf numFmtId="0" fontId="30" fillId="0" borderId="8" applyNumberFormat="0" applyFill="0" applyAlignment="0" applyProtection="0"/>
    <xf numFmtId="0" fontId="30" fillId="0" borderId="0" applyNumberFormat="0" applyFill="0" applyBorder="0" applyAlignment="0" applyProtection="0"/>
    <xf numFmtId="0" fontId="31" fillId="3" borderId="0" applyNumberFormat="0" applyBorder="0" applyAlignment="0" applyProtection="0"/>
    <xf numFmtId="0" fontId="32" fillId="4" borderId="0" applyNumberFormat="0" applyBorder="0" applyAlignment="0" applyProtection="0"/>
    <xf numFmtId="0" fontId="33" fillId="5" borderId="0" applyNumberFormat="0" applyBorder="0" applyAlignment="0" applyProtection="0"/>
    <xf numFmtId="0" fontId="34" fillId="6" borderId="9" applyNumberFormat="0" applyAlignment="0" applyProtection="0"/>
    <xf numFmtId="0" fontId="35" fillId="7" borderId="10" applyNumberFormat="0" applyAlignment="0" applyProtection="0"/>
    <xf numFmtId="0" fontId="36" fillId="7" borderId="9" applyNumberFormat="0" applyAlignment="0" applyProtection="0"/>
    <xf numFmtId="0" fontId="37" fillId="0" borderId="11" applyNumberFormat="0" applyFill="0" applyAlignment="0" applyProtection="0"/>
    <xf numFmtId="0" fontId="38" fillId="8" borderId="12"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14" applyNumberFormat="0" applyFill="0" applyAlignment="0" applyProtection="0"/>
    <xf numFmtId="0" fontId="4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42" fillId="17" borderId="0" applyNumberFormat="0" applyBorder="0" applyAlignment="0" applyProtection="0"/>
    <xf numFmtId="0" fontId="4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42" fillId="21" borderId="0" applyNumberFormat="0" applyBorder="0" applyAlignment="0" applyProtection="0"/>
    <xf numFmtId="0" fontId="42"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42" fillId="25" borderId="0" applyNumberFormat="0" applyBorder="0" applyAlignment="0" applyProtection="0"/>
    <xf numFmtId="0" fontId="42" fillId="26"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42" fillId="29" borderId="0" applyNumberFormat="0" applyBorder="0" applyAlignment="0" applyProtection="0"/>
    <xf numFmtId="0" fontId="42" fillId="30"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42" fillId="33" borderId="0" applyNumberFormat="0" applyBorder="0" applyAlignment="0" applyProtection="0"/>
    <xf numFmtId="0" fontId="12" fillId="0" borderId="0"/>
    <xf numFmtId="0" fontId="12" fillId="9" borderId="13" applyNumberFormat="0" applyFont="0" applyAlignment="0" applyProtection="0"/>
    <xf numFmtId="0" fontId="11" fillId="0" borderId="0"/>
    <xf numFmtId="0" fontId="11" fillId="9" borderId="13" applyNumberFormat="0" applyFont="0" applyAlignment="0" applyProtection="0"/>
    <xf numFmtId="0" fontId="11" fillId="11"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11" fillId="31" borderId="0" applyNumberFormat="0" applyBorder="0" applyAlignment="0" applyProtection="0"/>
    <xf numFmtId="0" fontId="11" fillId="32" borderId="0" applyNumberFormat="0" applyBorder="0" applyAlignment="0" applyProtection="0"/>
    <xf numFmtId="0" fontId="10" fillId="0" borderId="0"/>
    <xf numFmtId="0" fontId="10" fillId="9" borderId="13" applyNumberFormat="0" applyFont="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9" fillId="0" borderId="0"/>
    <xf numFmtId="0" fontId="9" fillId="9" borderId="13" applyNumberFormat="0" applyFont="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9" fillId="31" borderId="0" applyNumberFormat="0" applyBorder="0" applyAlignment="0" applyProtection="0"/>
    <xf numFmtId="0" fontId="9" fillId="32" borderId="0" applyNumberFormat="0" applyBorder="0" applyAlignment="0" applyProtection="0"/>
    <xf numFmtId="0" fontId="8" fillId="0" borderId="0"/>
    <xf numFmtId="0" fontId="8" fillId="9" borderId="13" applyNumberFormat="0" applyFont="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15" fillId="0" borderId="0"/>
    <xf numFmtId="0" fontId="7" fillId="0" borderId="0"/>
    <xf numFmtId="0" fontId="15" fillId="0" borderId="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0" borderId="0"/>
    <xf numFmtId="0" fontId="7" fillId="9" borderId="13" applyNumberFormat="0" applyFont="0" applyAlignment="0" applyProtection="0"/>
    <xf numFmtId="0" fontId="7" fillId="0" borderId="0"/>
    <xf numFmtId="0" fontId="7" fillId="9" borderId="13" applyNumberFormat="0" applyFont="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0" borderId="0"/>
    <xf numFmtId="0" fontId="7" fillId="9" borderId="13" applyNumberFormat="0" applyFont="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0" borderId="0"/>
    <xf numFmtId="0" fontId="7" fillId="9" borderId="13" applyNumberFormat="0" applyFont="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0" borderId="0"/>
    <xf numFmtId="0" fontId="7" fillId="9" borderId="13" applyNumberFormat="0" applyFont="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6" fillId="0" borderId="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15" fillId="0" borderId="0"/>
    <xf numFmtId="0" fontId="20" fillId="0" borderId="0" applyNumberFormat="0" applyFill="0" applyBorder="0" applyAlignment="0" applyProtection="0">
      <alignment vertical="top"/>
      <protection locked="0"/>
    </xf>
    <xf numFmtId="0" fontId="6" fillId="0" borderId="0"/>
    <xf numFmtId="0" fontId="6" fillId="0" borderId="0"/>
    <xf numFmtId="0" fontId="6" fillId="9" borderId="13" applyNumberFormat="0" applyFont="0" applyAlignment="0" applyProtection="0"/>
    <xf numFmtId="0" fontId="6" fillId="0" borderId="0"/>
    <xf numFmtId="0" fontId="6" fillId="9" borderId="13"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9" borderId="13"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9" borderId="13"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9" borderId="13"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9" borderId="13" applyNumberFormat="0" applyFont="0" applyAlignment="0" applyProtection="0"/>
    <xf numFmtId="0" fontId="6" fillId="0" borderId="0"/>
    <xf numFmtId="0" fontId="6" fillId="9" borderId="13"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9" borderId="13"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9" borderId="13"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9" borderId="13"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5" fillId="0" borderId="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15" fillId="0" borderId="0"/>
    <xf numFmtId="0" fontId="5" fillId="0" borderId="0"/>
    <xf numFmtId="0" fontId="5" fillId="0" borderId="0"/>
    <xf numFmtId="0" fontId="5" fillId="9" borderId="13" applyNumberFormat="0" applyFont="0" applyAlignment="0" applyProtection="0"/>
    <xf numFmtId="0" fontId="5" fillId="0" borderId="0"/>
    <xf numFmtId="0" fontId="5" fillId="9" borderId="13"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13"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13"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13"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13" applyNumberFormat="0" applyFont="0" applyAlignment="0" applyProtection="0"/>
    <xf numFmtId="0" fontId="5" fillId="0" borderId="0"/>
    <xf numFmtId="0" fontId="5" fillId="9" borderId="13"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13"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13"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13"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0" borderId="0"/>
    <xf numFmtId="0" fontId="5" fillId="9" borderId="13" applyNumberFormat="0" applyFont="0" applyAlignment="0" applyProtection="0"/>
    <xf numFmtId="0" fontId="5" fillId="0" borderId="0"/>
    <xf numFmtId="0" fontId="5" fillId="9" borderId="13"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13"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13"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13"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13" applyNumberFormat="0" applyFont="0" applyAlignment="0" applyProtection="0"/>
    <xf numFmtId="0" fontId="5" fillId="0" borderId="0"/>
    <xf numFmtId="0" fontId="5" fillId="9" borderId="13"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13"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13"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13"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4" fillId="0" borderId="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15" fillId="0" borderId="0"/>
    <xf numFmtId="0" fontId="3" fillId="0" borderId="0"/>
    <xf numFmtId="0" fontId="3" fillId="0" borderId="0"/>
    <xf numFmtId="0" fontId="3" fillId="9" borderId="13" applyNumberFormat="0" applyFont="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9" borderId="13" applyNumberFormat="0" applyFont="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9" borderId="13" applyNumberFormat="0" applyFont="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9" borderId="13" applyNumberFormat="0" applyFont="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0" borderId="0"/>
    <xf numFmtId="0" fontId="2" fillId="9" borderId="13" applyNumberFormat="0" applyFont="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0" borderId="0"/>
    <xf numFmtId="0" fontId="2" fillId="9" borderId="13" applyNumberFormat="0" applyFont="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0" borderId="0"/>
    <xf numFmtId="0" fontId="2" fillId="9" borderId="13" applyNumberFormat="0" applyFont="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1" fillId="0" borderId="0"/>
  </cellStyleXfs>
  <cellXfs count="223">
    <xf numFmtId="0" fontId="0" fillId="0" borderId="0" xfId="0"/>
    <xf numFmtId="0" fontId="13" fillId="0" borderId="0" xfId="0" applyFont="1"/>
    <xf numFmtId="0" fontId="0" fillId="0" borderId="0" xfId="0" applyAlignment="1">
      <alignment horizontal="right"/>
    </xf>
    <xf numFmtId="0" fontId="0" fillId="0" borderId="0" xfId="0" applyAlignment="1">
      <alignment horizontal="left"/>
    </xf>
    <xf numFmtId="164" fontId="0" fillId="0" borderId="0" xfId="0" applyNumberFormat="1"/>
    <xf numFmtId="3" fontId="0" fillId="0" borderId="0" xfId="0" applyNumberFormat="1"/>
    <xf numFmtId="0" fontId="15" fillId="0" borderId="0" xfId="0" applyFont="1"/>
    <xf numFmtId="0" fontId="15" fillId="0" borderId="0" xfId="0" applyFont="1" applyAlignment="1">
      <alignment horizontal="right"/>
    </xf>
    <xf numFmtId="0" fontId="15" fillId="0" borderId="0" xfId="0" applyFont="1" applyAlignment="1">
      <alignment horizontal="left"/>
    </xf>
    <xf numFmtId="0" fontId="14" fillId="0" borderId="0" xfId="0" applyFont="1"/>
    <xf numFmtId="0" fontId="15" fillId="0" borderId="0" xfId="0" applyFont="1" applyAlignment="1">
      <alignment horizontal="left" vertical="top"/>
    </xf>
    <xf numFmtId="0" fontId="0" fillId="0" borderId="0" xfId="0" applyAlignment="1">
      <alignment vertical="top"/>
    </xf>
    <xf numFmtId="0" fontId="13" fillId="0" borderId="0" xfId="0" applyFont="1" applyAlignment="1">
      <alignment horizontal="left"/>
    </xf>
    <xf numFmtId="0" fontId="0" fillId="0" borderId="0" xfId="0" applyFill="1"/>
    <xf numFmtId="0" fontId="15" fillId="0" borderId="0" xfId="0" applyFont="1" applyFill="1"/>
    <xf numFmtId="0" fontId="18" fillId="0" borderId="0" xfId="0" applyFont="1" applyFill="1" applyAlignment="1">
      <alignment horizontal="right"/>
    </xf>
    <xf numFmtId="0" fontId="18" fillId="0" borderId="0" xfId="0" applyFont="1"/>
    <xf numFmtId="0" fontId="18" fillId="0" borderId="0" xfId="0" applyFont="1" applyFill="1"/>
    <xf numFmtId="0" fontId="21" fillId="0" borderId="0" xfId="0" applyFont="1" applyFill="1" applyAlignment="1">
      <alignment horizontal="right"/>
    </xf>
    <xf numFmtId="0" fontId="22" fillId="0" borderId="0" xfId="0" applyFont="1" applyAlignment="1">
      <alignment horizontal="left"/>
    </xf>
    <xf numFmtId="0" fontId="17" fillId="0" borderId="0" xfId="0" applyFont="1" applyAlignment="1">
      <alignment horizontal="left"/>
    </xf>
    <xf numFmtId="0" fontId="0" fillId="0" borderId="0" xfId="0" applyAlignment="1">
      <alignment horizontal="center"/>
    </xf>
    <xf numFmtId="164" fontId="13" fillId="0" borderId="0" xfId="0" applyNumberFormat="1" applyFont="1" applyAlignment="1">
      <alignment horizontal="right"/>
    </xf>
    <xf numFmtId="0" fontId="13" fillId="0" borderId="0" xfId="0" applyFont="1" applyAlignment="1">
      <alignment horizontal="right"/>
    </xf>
    <xf numFmtId="164" fontId="13" fillId="0" borderId="0" xfId="0" applyNumberFormat="1" applyFont="1"/>
    <xf numFmtId="0" fontId="15" fillId="0" borderId="0" xfId="0" applyFont="1" applyAlignment="1">
      <alignment horizontal="left"/>
    </xf>
    <xf numFmtId="0" fontId="13" fillId="2" borderId="1" xfId="0" applyFont="1" applyFill="1" applyBorder="1" applyAlignment="1">
      <alignment horizontal="right" vertical="top" wrapText="1"/>
    </xf>
    <xf numFmtId="0" fontId="25" fillId="0" borderId="0" xfId="0" applyFont="1"/>
    <xf numFmtId="0" fontId="0" fillId="0" borderId="1" xfId="0" applyBorder="1"/>
    <xf numFmtId="164" fontId="0" fillId="0" borderId="1" xfId="0" applyNumberFormat="1" applyBorder="1"/>
    <xf numFmtId="164" fontId="13" fillId="0" borderId="1" xfId="0" applyNumberFormat="1" applyFont="1" applyBorder="1"/>
    <xf numFmtId="0" fontId="22" fillId="0" borderId="0" xfId="0" applyFont="1"/>
    <xf numFmtId="3" fontId="0" fillId="0" borderId="1" xfId="0" applyNumberFormat="1" applyBorder="1"/>
    <xf numFmtId="3" fontId="13" fillId="0" borderId="1" xfId="0" applyNumberFormat="1" applyFont="1" applyBorder="1"/>
    <xf numFmtId="0" fontId="13" fillId="2" borderId="1" xfId="0" applyFont="1" applyFill="1" applyBorder="1" applyAlignment="1">
      <alignment horizontal="right"/>
    </xf>
    <xf numFmtId="164" fontId="23" fillId="0" borderId="1" xfId="4" applyNumberFormat="1" applyBorder="1"/>
    <xf numFmtId="164" fontId="13" fillId="0" borderId="1" xfId="4" applyNumberFormat="1" applyFont="1" applyBorder="1"/>
    <xf numFmtId="3" fontId="23" fillId="0" borderId="1" xfId="4" applyNumberFormat="1" applyBorder="1"/>
    <xf numFmtId="3" fontId="13" fillId="0" borderId="1" xfId="4" applyNumberFormat="1" applyFont="1" applyBorder="1"/>
    <xf numFmtId="0" fontId="0" fillId="0" borderId="1" xfId="0" applyBorder="1" applyAlignment="1">
      <alignment horizontal="center"/>
    </xf>
    <xf numFmtId="3" fontId="16" fillId="0" borderId="1" xfId="0" applyNumberFormat="1" applyFont="1" applyBorder="1"/>
    <xf numFmtId="2" fontId="0" fillId="0" borderId="1" xfId="0" applyNumberFormat="1" applyBorder="1"/>
    <xf numFmtId="0" fontId="13" fillId="2" borderId="1" xfId="0" applyFont="1" applyFill="1" applyBorder="1" applyAlignment="1">
      <alignment vertical="top" wrapText="1"/>
    </xf>
    <xf numFmtId="0" fontId="22" fillId="0" borderId="0" xfId="0" applyFont="1" applyFill="1" applyBorder="1" applyAlignment="1">
      <alignment horizontal="left" vertical="center"/>
    </xf>
    <xf numFmtId="0" fontId="25" fillId="0" borderId="0" xfId="0" applyFont="1" applyAlignment="1">
      <alignment horizontal="center" vertical="center"/>
    </xf>
    <xf numFmtId="0" fontId="25" fillId="0" borderId="0" xfId="0" applyFont="1" applyAlignment="1">
      <alignment horizontal="center"/>
    </xf>
    <xf numFmtId="0" fontId="22" fillId="0" borderId="0" xfId="0" applyFont="1" applyFill="1" applyBorder="1" applyAlignment="1">
      <alignment horizontal="left"/>
    </xf>
    <xf numFmtId="165" fontId="13" fillId="2" borderId="1" xfId="0" applyNumberFormat="1" applyFont="1" applyFill="1" applyBorder="1" applyAlignment="1">
      <alignment horizontal="left" vertical="top" wrapText="1" shrinkToFit="1"/>
    </xf>
    <xf numFmtId="49" fontId="15" fillId="0" borderId="0" xfId="0" applyNumberFormat="1" applyFont="1"/>
    <xf numFmtId="49" fontId="15" fillId="0" borderId="0" xfId="0" applyNumberFormat="1" applyFont="1" applyFill="1"/>
    <xf numFmtId="49" fontId="15" fillId="0" borderId="0" xfId="0" applyNumberFormat="1" applyFont="1" applyAlignment="1">
      <alignment horizontal="left"/>
    </xf>
    <xf numFmtId="49" fontId="22" fillId="0" borderId="0" xfId="0" applyNumberFormat="1" applyFont="1" applyAlignment="1">
      <alignment horizontal="left"/>
    </xf>
    <xf numFmtId="49" fontId="17" fillId="0" borderId="0" xfId="0" applyNumberFormat="1" applyFont="1" applyAlignment="1">
      <alignment horizontal="left"/>
    </xf>
    <xf numFmtId="166" fontId="0" fillId="0" borderId="0" xfId="0" applyNumberFormat="1" applyFont="1" applyAlignment="1">
      <alignment horizontal="right"/>
    </xf>
    <xf numFmtId="0" fontId="22" fillId="0" borderId="0" xfId="0" applyFont="1" applyFill="1" applyBorder="1" applyAlignment="1">
      <alignment horizontal="left" vertical="top"/>
    </xf>
    <xf numFmtId="0" fontId="0" fillId="0" borderId="0" xfId="0" applyBorder="1" applyAlignment="1">
      <alignment horizontal="center"/>
    </xf>
    <xf numFmtId="0" fontId="0" fillId="0" borderId="0" xfId="0"/>
    <xf numFmtId="0" fontId="0" fillId="0" borderId="0" xfId="0"/>
    <xf numFmtId="0" fontId="13" fillId="0" borderId="0" xfId="0" applyFont="1" applyFill="1" applyAlignment="1">
      <alignment horizontal="left"/>
    </xf>
    <xf numFmtId="0" fontId="13" fillId="0" borderId="0" xfId="0" applyFont="1" applyFill="1"/>
    <xf numFmtId="164" fontId="13" fillId="0" borderId="0" xfId="0" applyNumberFormat="1" applyFont="1" applyFill="1"/>
    <xf numFmtId="0" fontId="43" fillId="0" borderId="0" xfId="1" applyFont="1" applyAlignment="1" applyProtection="1"/>
    <xf numFmtId="0" fontId="13" fillId="2" borderId="1" xfId="0" applyFont="1" applyFill="1" applyBorder="1" applyAlignment="1">
      <alignment horizontal="left" vertical="top" wrapText="1" indent="1"/>
    </xf>
    <xf numFmtId="3" fontId="13" fillId="2" borderId="1" xfId="0" applyNumberFormat="1" applyFont="1" applyFill="1" applyBorder="1" applyAlignment="1">
      <alignment horizontal="left" vertical="top" wrapText="1"/>
    </xf>
    <xf numFmtId="4" fontId="0" fillId="0" borderId="0" xfId="0" applyNumberFormat="1"/>
    <xf numFmtId="4" fontId="13" fillId="0" borderId="0" xfId="0" applyNumberFormat="1" applyFont="1"/>
    <xf numFmtId="0" fontId="13" fillId="0" borderId="0" xfId="0" applyFont="1" applyAlignment="1">
      <alignment horizontal="justify"/>
    </xf>
    <xf numFmtId="4" fontId="22" fillId="0" borderId="0" xfId="0" applyNumberFormat="1" applyFont="1"/>
    <xf numFmtId="4" fontId="15" fillId="0" borderId="0" xfId="0" applyNumberFormat="1" applyFont="1" applyFill="1"/>
    <xf numFmtId="4" fontId="22" fillId="0" borderId="0" xfId="0" applyNumberFormat="1" applyFont="1" applyFill="1"/>
    <xf numFmtId="0" fontId="0" fillId="0" borderId="0" xfId="0" applyBorder="1" applyAlignment="1">
      <alignment vertical="top" wrapText="1"/>
    </xf>
    <xf numFmtId="0" fontId="44" fillId="0" borderId="0" xfId="0" applyFont="1" applyBorder="1" applyAlignment="1">
      <alignment horizontal="justify" vertical="center" wrapText="1"/>
    </xf>
    <xf numFmtId="0" fontId="15" fillId="0" borderId="0" xfId="0" applyFont="1" applyBorder="1" applyAlignment="1">
      <alignment vertical="center" wrapText="1"/>
    </xf>
    <xf numFmtId="0" fontId="44" fillId="0" borderId="0" xfId="0" applyFont="1" applyBorder="1" applyAlignment="1">
      <alignment vertical="center" wrapText="1"/>
    </xf>
    <xf numFmtId="0" fontId="45" fillId="0" borderId="0" xfId="0" applyFont="1" applyBorder="1" applyAlignment="1">
      <alignment vertical="center" wrapText="1"/>
    </xf>
    <xf numFmtId="0" fontId="45" fillId="0" borderId="0" xfId="0" applyFont="1" applyBorder="1" applyAlignment="1">
      <alignment horizontal="justify" vertical="center" wrapText="1"/>
    </xf>
    <xf numFmtId="0" fontId="15" fillId="0" borderId="0" xfId="0" applyFont="1" applyBorder="1" applyAlignment="1">
      <alignment horizontal="justify" vertical="center" wrapText="1"/>
    </xf>
    <xf numFmtId="0" fontId="15" fillId="0" borderId="0" xfId="0" applyFont="1" applyBorder="1" applyAlignment="1">
      <alignment vertical="center"/>
    </xf>
    <xf numFmtId="0" fontId="18" fillId="0" borderId="0" xfId="0" applyFont="1" applyAlignment="1">
      <alignment horizontal="justify" vertical="top"/>
    </xf>
    <xf numFmtId="0" fontId="15" fillId="0" borderId="0" xfId="0" applyFont="1" applyBorder="1" applyAlignment="1">
      <alignment vertical="top" wrapText="1"/>
    </xf>
    <xf numFmtId="0" fontId="45" fillId="0" borderId="0" xfId="0" applyFont="1" applyBorder="1" applyAlignment="1">
      <alignment horizontal="justify" vertical="top" wrapText="1"/>
    </xf>
    <xf numFmtId="0" fontId="13" fillId="2" borderId="1" xfId="0" applyFont="1" applyFill="1" applyBorder="1" applyAlignment="1">
      <alignment horizontal="left" vertical="top" wrapText="1"/>
    </xf>
    <xf numFmtId="165" fontId="13" fillId="2" borderId="1" xfId="0" applyNumberFormat="1" applyFont="1" applyFill="1" applyBorder="1" applyAlignment="1">
      <alignment horizontal="left" vertical="top" wrapText="1"/>
    </xf>
    <xf numFmtId="165" fontId="13" fillId="2" borderId="2" xfId="0" applyNumberFormat="1" applyFont="1" applyFill="1" applyBorder="1" applyAlignment="1">
      <alignment horizontal="left" vertical="top" wrapText="1"/>
    </xf>
    <xf numFmtId="0" fontId="4" fillId="0" borderId="0" xfId="608"/>
    <xf numFmtId="164" fontId="15" fillId="0" borderId="0" xfId="0" applyNumberFormat="1" applyFont="1" applyAlignment="1">
      <alignment horizontal="right"/>
    </xf>
    <xf numFmtId="164" fontId="0" fillId="0" borderId="0" xfId="0" applyNumberFormat="1" applyFill="1"/>
    <xf numFmtId="0" fontId="0" fillId="0" borderId="0" xfId="0" applyFill="1" applyAlignment="1">
      <alignment horizontal="left"/>
    </xf>
    <xf numFmtId="4" fontId="15" fillId="0" borderId="0" xfId="0" applyNumberFormat="1" applyFont="1"/>
    <xf numFmtId="0" fontId="22" fillId="0" borderId="0" xfId="189" applyFont="1" applyAlignment="1">
      <alignment horizontal="left" vertical="center"/>
    </xf>
    <xf numFmtId="0" fontId="15" fillId="0" borderId="0" xfId="189"/>
    <xf numFmtId="0" fontId="13" fillId="2" borderId="1" xfId="189" quotePrefix="1" applyFont="1" applyFill="1" applyBorder="1" applyAlignment="1">
      <alignment horizontal="right" vertical="top"/>
    </xf>
    <xf numFmtId="0" fontId="13" fillId="2" borderId="1" xfId="189" applyFont="1" applyFill="1" applyBorder="1" applyAlignment="1">
      <alignment horizontal="right" vertical="top"/>
    </xf>
    <xf numFmtId="0" fontId="15" fillId="0" borderId="1" xfId="189" applyBorder="1" applyAlignment="1">
      <alignment horizontal="center"/>
    </xf>
    <xf numFmtId="0" fontId="15" fillId="0" borderId="1" xfId="189" applyBorder="1"/>
    <xf numFmtId="0" fontId="14" fillId="0" borderId="0" xfId="189" applyFont="1"/>
    <xf numFmtId="0" fontId="15" fillId="0" borderId="0" xfId="189" applyFont="1"/>
    <xf numFmtId="0" fontId="13" fillId="2" borderId="1" xfId="189" quotePrefix="1" applyFont="1" applyFill="1" applyBorder="1" applyAlignment="1">
      <alignment horizontal="right" vertical="center"/>
    </xf>
    <xf numFmtId="0" fontId="13" fillId="2" borderId="1" xfId="189" applyFont="1" applyFill="1" applyBorder="1" applyAlignment="1">
      <alignment horizontal="right" vertical="center"/>
    </xf>
    <xf numFmtId="3" fontId="15" fillId="0" borderId="1" xfId="105" applyNumberFormat="1" applyBorder="1"/>
    <xf numFmtId="0" fontId="15" fillId="0" borderId="1" xfId="189" quotePrefix="1" applyBorder="1"/>
    <xf numFmtId="0" fontId="13" fillId="0" borderId="1" xfId="189" applyFont="1" applyBorder="1"/>
    <xf numFmtId="3" fontId="13" fillId="0" borderId="1" xfId="105" applyNumberFormat="1" applyFont="1" applyBorder="1"/>
    <xf numFmtId="0" fontId="15" fillId="0" borderId="0" xfId="189" quotePrefix="1"/>
    <xf numFmtId="0" fontId="22" fillId="0" borderId="0" xfId="189" applyFont="1" applyFill="1" applyBorder="1" applyAlignment="1">
      <alignment horizontal="left" vertical="center"/>
    </xf>
    <xf numFmtId="0" fontId="25" fillId="0" borderId="0" xfId="189" applyFont="1" applyAlignment="1">
      <alignment horizontal="center"/>
    </xf>
    <xf numFmtId="0" fontId="25" fillId="0" borderId="0" xfId="189" applyFont="1" applyFill="1"/>
    <xf numFmtId="165" fontId="13" fillId="2" borderId="1" xfId="189" applyNumberFormat="1" applyFont="1" applyFill="1" applyBorder="1" applyAlignment="1">
      <alignment vertical="top" wrapText="1"/>
    </xf>
    <xf numFmtId="0" fontId="13" fillId="2" borderId="1" xfId="189" applyFont="1" applyFill="1" applyBorder="1" applyAlignment="1">
      <alignment vertical="top" wrapText="1"/>
    </xf>
    <xf numFmtId="0" fontId="15" fillId="0" borderId="0" xfId="189" applyAlignment="1">
      <alignment horizontal="left"/>
    </xf>
    <xf numFmtId="0" fontId="13" fillId="0" borderId="0" xfId="189" applyFont="1" applyAlignment="1">
      <alignment horizontal="left"/>
    </xf>
    <xf numFmtId="0" fontId="13" fillId="0" borderId="0" xfId="189" applyFont="1"/>
    <xf numFmtId="164" fontId="13" fillId="0" borderId="0" xfId="189" applyNumberFormat="1" applyFont="1" applyAlignment="1">
      <alignment horizontal="right"/>
    </xf>
    <xf numFmtId="164" fontId="13" fillId="0" borderId="0" xfId="189" applyNumberFormat="1" applyFont="1" applyFill="1" applyAlignment="1">
      <alignment horizontal="right"/>
    </xf>
    <xf numFmtId="164" fontId="15" fillId="0" borderId="0" xfId="189" applyNumberFormat="1" applyAlignment="1">
      <alignment horizontal="right"/>
    </xf>
    <xf numFmtId="164" fontId="15" fillId="0" borderId="0" xfId="189" applyNumberFormat="1" applyFill="1" applyAlignment="1">
      <alignment horizontal="right"/>
    </xf>
    <xf numFmtId="164" fontId="15" fillId="0" borderId="0" xfId="189" applyNumberFormat="1"/>
    <xf numFmtId="164" fontId="13" fillId="0" borderId="0" xfId="189" applyNumberFormat="1" applyFont="1"/>
    <xf numFmtId="0" fontId="15" fillId="0" borderId="0" xfId="189" applyAlignment="1">
      <alignment horizontal="center"/>
    </xf>
    <xf numFmtId="3" fontId="15" fillId="0" borderId="0" xfId="189" applyNumberFormat="1"/>
    <xf numFmtId="0" fontId="15" fillId="0" borderId="0" xfId="189" applyAlignment="1">
      <alignment horizontal="right"/>
    </xf>
    <xf numFmtId="3" fontId="15" fillId="0" borderId="0" xfId="189" applyNumberFormat="1" applyAlignment="1">
      <alignment horizontal="right"/>
    </xf>
    <xf numFmtId="166" fontId="15" fillId="0" borderId="0" xfId="0" quotePrefix="1" applyNumberFormat="1" applyFont="1" applyAlignment="1">
      <alignment horizontal="right"/>
    </xf>
    <xf numFmtId="4" fontId="13" fillId="2" borderId="1" xfId="0" applyNumberFormat="1" applyFont="1" applyFill="1" applyBorder="1" applyAlignment="1">
      <alignment horizontal="left" vertical="top" wrapText="1" shrinkToFit="1"/>
    </xf>
    <xf numFmtId="4" fontId="13" fillId="2" borderId="1" xfId="0" applyNumberFormat="1" applyFont="1" applyFill="1" applyBorder="1" applyAlignment="1">
      <alignment horizontal="left" vertical="top" wrapText="1"/>
    </xf>
    <xf numFmtId="0" fontId="13" fillId="2" borderId="1" xfId="0" applyFont="1" applyFill="1" applyBorder="1" applyAlignment="1">
      <alignment horizontal="left" vertical="top" wrapText="1"/>
    </xf>
    <xf numFmtId="0" fontId="13" fillId="2" borderId="1" xfId="0" applyFont="1" applyFill="1" applyBorder="1" applyAlignment="1">
      <alignment horizontal="left" vertical="top" wrapText="1" indent="2"/>
    </xf>
    <xf numFmtId="165" fontId="13" fillId="2" borderId="2" xfId="0" applyNumberFormat="1" applyFont="1" applyFill="1" applyBorder="1" applyAlignment="1">
      <alignment horizontal="left" vertical="top" wrapText="1"/>
    </xf>
    <xf numFmtId="0" fontId="43" fillId="0" borderId="0" xfId="1" applyFont="1" applyAlignment="1" applyProtection="1">
      <alignment wrapText="1"/>
    </xf>
    <xf numFmtId="165" fontId="13" fillId="2" borderId="1" xfId="0" applyNumberFormat="1" applyFont="1" applyFill="1" applyBorder="1" applyAlignment="1">
      <alignment vertical="top" wrapText="1"/>
    </xf>
    <xf numFmtId="0" fontId="13" fillId="2" borderId="1" xfId="0" applyNumberFormat="1" applyFont="1" applyFill="1" applyBorder="1" applyAlignment="1">
      <alignment horizontal="left" vertical="top" wrapText="1"/>
    </xf>
    <xf numFmtId="0" fontId="15" fillId="0" borderId="0" xfId="0" applyFont="1" applyFill="1" applyAlignment="1">
      <alignment horizontal="justify"/>
    </xf>
    <xf numFmtId="164" fontId="15" fillId="0" borderId="0" xfId="0" applyNumberFormat="1" applyFont="1"/>
    <xf numFmtId="0" fontId="13" fillId="2" borderId="1" xfId="189" applyFont="1" applyFill="1" applyBorder="1" applyAlignment="1">
      <alignment horizontal="right" vertical="top" wrapText="1"/>
    </xf>
    <xf numFmtId="0" fontId="13" fillId="2" borderId="1" xfId="189" applyFont="1" applyFill="1" applyBorder="1" applyAlignment="1">
      <alignment horizontal="left" vertical="top" wrapText="1" indent="2"/>
    </xf>
    <xf numFmtId="0" fontId="13" fillId="2" borderId="1" xfId="189" applyFont="1" applyFill="1" applyBorder="1" applyAlignment="1">
      <alignment horizontal="left" vertical="top" wrapText="1" indent="1"/>
    </xf>
    <xf numFmtId="0" fontId="13" fillId="2" borderId="1" xfId="0" applyFont="1" applyFill="1" applyBorder="1" applyAlignment="1">
      <alignment horizontal="right" vertical="top" wrapText="1" indent="1"/>
    </xf>
    <xf numFmtId="165" fontId="13" fillId="2" borderId="1" xfId="0" applyNumberFormat="1" applyFont="1" applyFill="1" applyBorder="1" applyAlignment="1">
      <alignment horizontal="left" vertical="top" wrapText="1" indent="1"/>
    </xf>
    <xf numFmtId="165" fontId="13" fillId="2" borderId="1" xfId="0" applyNumberFormat="1" applyFont="1" applyFill="1" applyBorder="1" applyAlignment="1">
      <alignment horizontal="left" vertical="top" wrapText="1" indent="2"/>
    </xf>
    <xf numFmtId="3" fontId="13" fillId="2" borderId="1" xfId="0" applyNumberFormat="1" applyFont="1" applyFill="1" applyBorder="1" applyAlignment="1">
      <alignment horizontal="left" vertical="top" wrapText="1" indent="2"/>
    </xf>
    <xf numFmtId="3" fontId="13" fillId="2" borderId="1" xfId="0" applyNumberFormat="1" applyFont="1" applyFill="1" applyBorder="1" applyAlignment="1">
      <alignment horizontal="right" vertical="top" wrapText="1"/>
    </xf>
    <xf numFmtId="4" fontId="13" fillId="2" borderId="1" xfId="0" applyNumberFormat="1" applyFont="1" applyFill="1" applyBorder="1" applyAlignment="1">
      <alignment horizontal="left" vertical="top" wrapText="1" indent="1"/>
    </xf>
    <xf numFmtId="0" fontId="18" fillId="0" borderId="0" xfId="0" applyFont="1" applyAlignment="1"/>
    <xf numFmtId="49" fontId="18" fillId="0" borderId="0" xfId="0" applyNumberFormat="1" applyFont="1" applyAlignment="1"/>
    <xf numFmtId="0" fontId="18" fillId="0" borderId="0" xfId="0" applyFont="1" applyFill="1" applyAlignment="1"/>
    <xf numFmtId="49" fontId="18" fillId="0" borderId="0" xfId="0" applyNumberFormat="1" applyFont="1" applyFill="1" applyAlignment="1"/>
    <xf numFmtId="0" fontId="15" fillId="0" borderId="0" xfId="0" applyFont="1" applyFill="1" applyAlignment="1"/>
    <xf numFmtId="49" fontId="15" fillId="0" borderId="0" xfId="0" applyNumberFormat="1" applyFont="1" applyFill="1" applyAlignment="1"/>
    <xf numFmtId="0" fontId="46" fillId="0" borderId="0" xfId="1" applyFont="1" applyBorder="1" applyAlignment="1" applyProtection="1">
      <alignment vertical="top" wrapText="1"/>
    </xf>
    <xf numFmtId="0" fontId="16" fillId="0" borderId="1" xfId="189" quotePrefix="1" applyFont="1" applyBorder="1"/>
    <xf numFmtId="0" fontId="16" fillId="0" borderId="1" xfId="189" quotePrefix="1" applyFont="1" applyFill="1" applyBorder="1"/>
    <xf numFmtId="0" fontId="14" fillId="0" borderId="0" xfId="189" applyFont="1"/>
    <xf numFmtId="0" fontId="20" fillId="0" borderId="0" xfId="1" applyAlignment="1" applyProtection="1">
      <alignment vertical="top"/>
    </xf>
    <xf numFmtId="0" fontId="46" fillId="0" borderId="0" xfId="1" applyFont="1" applyBorder="1" applyAlignment="1" applyProtection="1">
      <alignment vertical="center" wrapText="1"/>
    </xf>
    <xf numFmtId="3" fontId="22" fillId="0" borderId="0" xfId="0" applyNumberFormat="1" applyFont="1" applyAlignment="1">
      <alignment horizontal="left"/>
    </xf>
    <xf numFmtId="3" fontId="13" fillId="2" borderId="1" xfId="0" applyNumberFormat="1" applyFont="1" applyFill="1" applyBorder="1" applyAlignment="1">
      <alignment horizontal="left" vertical="top" wrapText="1" indent="1"/>
    </xf>
    <xf numFmtId="3" fontId="13" fillId="0" borderId="0" xfId="0" applyNumberFormat="1" applyFont="1" applyAlignment="1">
      <alignment horizontal="right"/>
    </xf>
    <xf numFmtId="3" fontId="15" fillId="0" borderId="0" xfId="0" applyNumberFormat="1" applyFont="1" applyAlignment="1">
      <alignment horizontal="right"/>
    </xf>
    <xf numFmtId="3" fontId="13" fillId="0" borderId="0" xfId="0" applyNumberFormat="1" applyFont="1" applyFill="1" applyBorder="1" applyAlignment="1">
      <alignment horizontal="right" wrapText="1"/>
    </xf>
    <xf numFmtId="4" fontId="13" fillId="0" borderId="0" xfId="0" applyNumberFormat="1" applyFont="1" applyFill="1" applyBorder="1" applyAlignment="1">
      <alignment horizontal="right" wrapText="1"/>
    </xf>
    <xf numFmtId="4" fontId="13" fillId="0" borderId="0" xfId="0" applyNumberFormat="1" applyFont="1" applyFill="1" applyBorder="1" applyAlignment="1">
      <alignment horizontal="right" wrapText="1" shrinkToFit="1"/>
    </xf>
    <xf numFmtId="4" fontId="13" fillId="0" borderId="0" xfId="0" applyNumberFormat="1" applyFont="1" applyFill="1"/>
    <xf numFmtId="4" fontId="0" fillId="0" borderId="0" xfId="0" applyNumberFormat="1" applyFill="1"/>
    <xf numFmtId="167" fontId="0" fillId="0" borderId="0" xfId="0" applyNumberFormat="1"/>
    <xf numFmtId="2" fontId="0" fillId="0" borderId="0" xfId="0" applyNumberFormat="1"/>
    <xf numFmtId="1" fontId="15" fillId="0" borderId="1" xfId="189" applyNumberFormat="1" applyBorder="1"/>
    <xf numFmtId="1" fontId="15" fillId="0" borderId="1" xfId="189" applyNumberFormat="1" applyBorder="1" applyAlignment="1">
      <alignment horizontal="right"/>
    </xf>
    <xf numFmtId="1" fontId="15" fillId="0" borderId="1" xfId="105" applyNumberFormat="1" applyBorder="1"/>
    <xf numFmtId="1" fontId="13" fillId="0" borderId="1" xfId="189" applyNumberFormat="1" applyFont="1" applyBorder="1"/>
    <xf numFmtId="1" fontId="0" fillId="0" borderId="1" xfId="0" applyNumberFormat="1" applyBorder="1"/>
    <xf numFmtId="1" fontId="13" fillId="0" borderId="0" xfId="0" applyNumberFormat="1" applyFont="1" applyAlignment="1">
      <alignment horizontal="right"/>
    </xf>
    <xf numFmtId="1" fontId="0" fillId="0" borderId="0" xfId="0" applyNumberFormat="1"/>
    <xf numFmtId="1" fontId="15" fillId="0" borderId="0" xfId="0" applyNumberFormat="1" applyFont="1" applyAlignment="1">
      <alignment horizontal="right"/>
    </xf>
    <xf numFmtId="164" fontId="13" fillId="0" borderId="0" xfId="0" applyNumberFormat="1" applyFont="1" applyFill="1" applyBorder="1" applyAlignment="1">
      <alignment horizontal="right" wrapText="1"/>
    </xf>
    <xf numFmtId="0" fontId="13" fillId="0" borderId="0" xfId="0" applyNumberFormat="1" applyFont="1" applyFill="1" applyBorder="1" applyAlignment="1">
      <alignment horizontal="right" wrapText="1"/>
    </xf>
    <xf numFmtId="0" fontId="13" fillId="0" borderId="0" xfId="0" applyNumberFormat="1" applyFont="1" applyAlignment="1">
      <alignment horizontal="right"/>
    </xf>
    <xf numFmtId="0" fontId="0" fillId="0" borderId="0" xfId="0" applyNumberFormat="1" applyAlignment="1">
      <alignment horizontal="right"/>
    </xf>
    <xf numFmtId="4" fontId="0" fillId="0" borderId="0" xfId="0" applyNumberFormat="1" applyAlignment="1">
      <alignment horizontal="right"/>
    </xf>
    <xf numFmtId="0" fontId="15" fillId="0" borderId="0" xfId="0" applyNumberFormat="1" applyFont="1" applyAlignment="1">
      <alignment horizontal="right"/>
    </xf>
    <xf numFmtId="4" fontId="47" fillId="0" borderId="0" xfId="0" applyNumberFormat="1" applyFont="1"/>
    <xf numFmtId="0" fontId="15" fillId="0" borderId="0" xfId="0" applyFont="1" applyFill="1" applyBorder="1" applyAlignment="1">
      <alignment horizontal="left" vertical="top"/>
    </xf>
    <xf numFmtId="0" fontId="14" fillId="0" borderId="0" xfId="0" applyFont="1" applyFill="1" applyBorder="1" applyAlignment="1">
      <alignment horizontal="left" vertical="top"/>
    </xf>
    <xf numFmtId="0" fontId="18" fillId="0" borderId="0" xfId="189" applyFont="1" applyFill="1" applyBorder="1" applyAlignment="1">
      <alignment vertical="top"/>
    </xf>
    <xf numFmtId="0" fontId="13" fillId="0" borderId="0" xfId="0" applyFont="1" applyAlignment="1">
      <alignment vertical="top" wrapText="1"/>
    </xf>
    <xf numFmtId="3" fontId="0" fillId="0" borderId="0" xfId="0" applyNumberFormat="1" applyFont="1" applyBorder="1" applyAlignment="1">
      <alignment horizontal="left" wrapText="1"/>
    </xf>
    <xf numFmtId="0" fontId="43" fillId="0" borderId="0" xfId="1" applyFont="1" applyAlignment="1" applyProtection="1"/>
    <xf numFmtId="0" fontId="26" fillId="0" borderId="0" xfId="1" applyFont="1" applyAlignment="1" applyProtection="1"/>
    <xf numFmtId="0" fontId="13" fillId="2" borderId="2" xfId="189" applyFont="1" applyFill="1" applyBorder="1" applyAlignment="1">
      <alignment horizontal="center" vertical="top"/>
    </xf>
    <xf numFmtId="0" fontId="13" fillId="2" borderId="4" xfId="189" applyFont="1" applyFill="1" applyBorder="1" applyAlignment="1">
      <alignment horizontal="center" vertical="top"/>
    </xf>
    <xf numFmtId="0" fontId="13" fillId="2" borderId="15" xfId="189" applyFont="1" applyFill="1" applyBorder="1" applyAlignment="1">
      <alignment horizontal="center" vertical="top"/>
    </xf>
    <xf numFmtId="0" fontId="13" fillId="2" borderId="17" xfId="189" applyFont="1" applyFill="1" applyBorder="1" applyAlignment="1">
      <alignment horizontal="center" vertical="top"/>
    </xf>
    <xf numFmtId="0" fontId="13" fillId="2" borderId="16" xfId="189" applyFont="1" applyFill="1" applyBorder="1" applyAlignment="1">
      <alignment horizontal="center" vertical="top"/>
    </xf>
    <xf numFmtId="0" fontId="13" fillId="2" borderId="2" xfId="189" applyFont="1" applyFill="1" applyBorder="1" applyAlignment="1">
      <alignment horizontal="left" vertical="top" wrapText="1"/>
    </xf>
    <xf numFmtId="0" fontId="13" fillId="2" borderId="4" xfId="189" applyFont="1" applyFill="1" applyBorder="1" applyAlignment="1">
      <alignment horizontal="left" vertical="top" wrapText="1"/>
    </xf>
    <xf numFmtId="0" fontId="13" fillId="2" borderId="15" xfId="189" applyFont="1" applyFill="1" applyBorder="1" applyAlignment="1">
      <alignment horizontal="center" vertical="center"/>
    </xf>
    <xf numFmtId="0" fontId="13" fillId="2" borderId="17" xfId="189" applyFont="1" applyFill="1" applyBorder="1" applyAlignment="1">
      <alignment horizontal="center" vertical="center"/>
    </xf>
    <xf numFmtId="0" fontId="13" fillId="2" borderId="16" xfId="189" applyFont="1" applyFill="1" applyBorder="1" applyAlignment="1">
      <alignment horizontal="center" vertical="center"/>
    </xf>
    <xf numFmtId="0" fontId="22" fillId="0" borderId="0" xfId="0" applyFont="1" applyAlignment="1">
      <alignment horizontal="left" vertical="center"/>
    </xf>
    <xf numFmtId="0" fontId="13" fillId="2" borderId="2" xfId="0" applyFont="1" applyFill="1" applyBorder="1" applyAlignment="1">
      <alignment horizontal="left" vertical="top" wrapText="1"/>
    </xf>
    <xf numFmtId="0" fontId="13" fillId="2" borderId="4" xfId="0" applyFont="1" applyFill="1" applyBorder="1" applyAlignment="1">
      <alignment horizontal="left" vertical="top" wrapText="1"/>
    </xf>
    <xf numFmtId="0" fontId="13" fillId="2" borderId="1" xfId="0" applyFont="1" applyFill="1" applyBorder="1" applyAlignment="1">
      <alignment horizontal="left" vertical="top" wrapText="1"/>
    </xf>
    <xf numFmtId="0" fontId="13" fillId="2" borderId="1" xfId="0" applyFont="1" applyFill="1" applyBorder="1" applyAlignment="1">
      <alignment horizontal="center" vertical="top"/>
    </xf>
    <xf numFmtId="0" fontId="13" fillId="2" borderId="1" xfId="0" applyFont="1" applyFill="1" applyBorder="1" applyAlignment="1">
      <alignment horizontal="center" vertical="top" wrapText="1"/>
    </xf>
    <xf numFmtId="0" fontId="13" fillId="2" borderId="15" xfId="0" applyFont="1" applyFill="1" applyBorder="1" applyAlignment="1">
      <alignment horizontal="center"/>
    </xf>
    <xf numFmtId="0" fontId="13" fillId="2" borderId="16" xfId="0" applyFont="1" applyFill="1" applyBorder="1" applyAlignment="1">
      <alignment horizontal="center"/>
    </xf>
    <xf numFmtId="0" fontId="13" fillId="2" borderId="1" xfId="0" applyFont="1" applyFill="1" applyBorder="1" applyAlignment="1">
      <alignment horizontal="right" vertical="top"/>
    </xf>
    <xf numFmtId="0" fontId="13" fillId="2" borderId="1" xfId="0" applyFont="1" applyFill="1" applyBorder="1" applyAlignment="1">
      <alignment horizontal="left" vertical="top" wrapText="1" indent="2"/>
    </xf>
    <xf numFmtId="0" fontId="13" fillId="2" borderId="2" xfId="0" applyFont="1" applyFill="1" applyBorder="1" applyAlignment="1">
      <alignment horizontal="left" vertical="top" wrapText="1" indent="1"/>
    </xf>
    <xf numFmtId="0" fontId="13" fillId="2" borderId="4" xfId="0" applyFont="1" applyFill="1" applyBorder="1" applyAlignment="1">
      <alignment horizontal="left" vertical="top" wrapText="1" indent="1"/>
    </xf>
    <xf numFmtId="0" fontId="0" fillId="2" borderId="17" xfId="0" applyFill="1" applyBorder="1" applyAlignment="1">
      <alignment horizontal="center"/>
    </xf>
    <xf numFmtId="0" fontId="0" fillId="2" borderId="16" xfId="0" applyFill="1" applyBorder="1" applyAlignment="1">
      <alignment horizontal="center"/>
    </xf>
    <xf numFmtId="165" fontId="13" fillId="2" borderId="2" xfId="0" applyNumberFormat="1" applyFont="1" applyFill="1" applyBorder="1" applyAlignment="1">
      <alignment horizontal="left" vertical="top" wrapText="1"/>
    </xf>
    <xf numFmtId="165" fontId="13" fillId="2" borderId="4" xfId="0" applyNumberFormat="1" applyFont="1" applyFill="1" applyBorder="1" applyAlignment="1">
      <alignment horizontal="left" vertical="top" wrapText="1"/>
    </xf>
    <xf numFmtId="165" fontId="13" fillId="2" borderId="1" xfId="0" applyNumberFormat="1" applyFont="1" applyFill="1" applyBorder="1" applyAlignment="1">
      <alignment horizontal="left" vertical="top" wrapText="1"/>
    </xf>
    <xf numFmtId="0" fontId="0" fillId="0" borderId="17" xfId="0" applyBorder="1" applyAlignment="1">
      <alignment horizontal="center"/>
    </xf>
    <xf numFmtId="0" fontId="0" fillId="0" borderId="16" xfId="0" applyBorder="1" applyAlignment="1">
      <alignment horizontal="center"/>
    </xf>
    <xf numFmtId="0" fontId="13" fillId="2" borderId="17" xfId="0" applyFont="1" applyFill="1" applyBorder="1" applyAlignment="1">
      <alignment horizontal="center"/>
    </xf>
    <xf numFmtId="165" fontId="13" fillId="2" borderId="3" xfId="0" applyNumberFormat="1" applyFont="1" applyFill="1" applyBorder="1" applyAlignment="1">
      <alignment horizontal="left" vertical="top" wrapText="1"/>
    </xf>
    <xf numFmtId="0" fontId="13" fillId="2" borderId="1" xfId="0" applyFont="1" applyFill="1" applyBorder="1" applyAlignment="1">
      <alignment horizontal="left" vertical="top" wrapText="1" indent="1"/>
    </xf>
    <xf numFmtId="0" fontId="13" fillId="2" borderId="1" xfId="0" applyFont="1" applyFill="1" applyBorder="1" applyAlignment="1">
      <alignment horizontal="right" vertical="top" wrapText="1"/>
    </xf>
    <xf numFmtId="0" fontId="13" fillId="2" borderId="1" xfId="0" applyFont="1" applyFill="1" applyBorder="1" applyAlignment="1">
      <alignment horizontal="center"/>
    </xf>
    <xf numFmtId="0" fontId="13" fillId="2" borderId="5" xfId="0" applyFont="1" applyFill="1" applyBorder="1" applyAlignment="1">
      <alignment horizontal="right" vertical="top" wrapText="1"/>
    </xf>
    <xf numFmtId="0" fontId="0" fillId="0" borderId="18" xfId="0" applyBorder="1" applyAlignment="1">
      <alignment horizontal="right" vertical="top" wrapText="1"/>
    </xf>
  </cellXfs>
  <cellStyles count="2327">
    <cellStyle name="20 % - Akzent1" xfId="22" builtinId="30" customBuiltin="1"/>
    <cellStyle name="20 % - Akzent1 10" xfId="1182"/>
    <cellStyle name="20 % - Akzent1 11" xfId="1755"/>
    <cellStyle name="20 % - Akzent1 2" xfId="49"/>
    <cellStyle name="20 % - Akzent1 2 2" xfId="122"/>
    <cellStyle name="20 % - Akzent1 2 2 2" xfId="267"/>
    <cellStyle name="20 % - Akzent1 2 2 2 2" xfId="554"/>
    <cellStyle name="20 % - Akzent1 2 2 2 2 2" xfId="609"/>
    <cellStyle name="20 % - Akzent1 2 2 2 2 3" xfId="1700"/>
    <cellStyle name="20 % - Akzent1 2 2 2 2 4" xfId="2271"/>
    <cellStyle name="20 % - Akzent1 2 2 2 3" xfId="610"/>
    <cellStyle name="20 % - Akzent1 2 2 2 4" xfId="1414"/>
    <cellStyle name="20 % - Akzent1 2 2 2 5" xfId="1985"/>
    <cellStyle name="20 % - Akzent1 2 2 3" xfId="411"/>
    <cellStyle name="20 % - Akzent1 2 2 3 2" xfId="611"/>
    <cellStyle name="20 % - Akzent1 2 2 3 3" xfId="1557"/>
    <cellStyle name="20 % - Akzent1 2 2 3 4" xfId="2128"/>
    <cellStyle name="20 % - Akzent1 2 2 4" xfId="612"/>
    <cellStyle name="20 % - Akzent1 2 2 5" xfId="1271"/>
    <cellStyle name="20 % - Akzent1 2 2 6" xfId="1842"/>
    <cellStyle name="20 % - Akzent1 2 3" xfId="196"/>
    <cellStyle name="20 % - Akzent1 2 3 2" xfId="483"/>
    <cellStyle name="20 % - Akzent1 2 3 2 2" xfId="613"/>
    <cellStyle name="20 % - Akzent1 2 3 2 3" xfId="1629"/>
    <cellStyle name="20 % - Akzent1 2 3 2 4" xfId="2200"/>
    <cellStyle name="20 % - Akzent1 2 3 3" xfId="614"/>
    <cellStyle name="20 % - Akzent1 2 3 4" xfId="1343"/>
    <cellStyle name="20 % - Akzent1 2 3 5" xfId="1914"/>
    <cellStyle name="20 % - Akzent1 2 4" xfId="340"/>
    <cellStyle name="20 % - Akzent1 2 4 2" xfId="615"/>
    <cellStyle name="20 % - Akzent1 2 4 3" xfId="1486"/>
    <cellStyle name="20 % - Akzent1 2 4 4" xfId="2057"/>
    <cellStyle name="20 % - Akzent1 2 5" xfId="616"/>
    <cellStyle name="20 % - Akzent1 2 6" xfId="1200"/>
    <cellStyle name="20 % - Akzent1 2 7" xfId="1771"/>
    <cellStyle name="20 % - Akzent1 3" xfId="63"/>
    <cellStyle name="20 % - Akzent1 3 2" xfId="136"/>
    <cellStyle name="20 % - Akzent1 3 2 2" xfId="281"/>
    <cellStyle name="20 % - Akzent1 3 2 2 2" xfId="568"/>
    <cellStyle name="20 % - Akzent1 3 2 2 2 2" xfId="617"/>
    <cellStyle name="20 % - Akzent1 3 2 2 2 3" xfId="1714"/>
    <cellStyle name="20 % - Akzent1 3 2 2 2 4" xfId="2285"/>
    <cellStyle name="20 % - Akzent1 3 2 2 3" xfId="618"/>
    <cellStyle name="20 % - Akzent1 3 2 2 4" xfId="1428"/>
    <cellStyle name="20 % - Akzent1 3 2 2 5" xfId="1999"/>
    <cellStyle name="20 % - Akzent1 3 2 3" xfId="425"/>
    <cellStyle name="20 % - Akzent1 3 2 3 2" xfId="619"/>
    <cellStyle name="20 % - Akzent1 3 2 3 3" xfId="1571"/>
    <cellStyle name="20 % - Akzent1 3 2 3 4" xfId="2142"/>
    <cellStyle name="20 % - Akzent1 3 2 4" xfId="620"/>
    <cellStyle name="20 % - Akzent1 3 2 5" xfId="1285"/>
    <cellStyle name="20 % - Akzent1 3 2 6" xfId="1856"/>
    <cellStyle name="20 % - Akzent1 3 3" xfId="210"/>
    <cellStyle name="20 % - Akzent1 3 3 2" xfId="497"/>
    <cellStyle name="20 % - Akzent1 3 3 2 2" xfId="621"/>
    <cellStyle name="20 % - Akzent1 3 3 2 3" xfId="1643"/>
    <cellStyle name="20 % - Akzent1 3 3 2 4" xfId="2214"/>
    <cellStyle name="20 % - Akzent1 3 3 3" xfId="622"/>
    <cellStyle name="20 % - Akzent1 3 3 4" xfId="1357"/>
    <cellStyle name="20 % - Akzent1 3 3 5" xfId="1928"/>
    <cellStyle name="20 % - Akzent1 3 4" xfId="354"/>
    <cellStyle name="20 % - Akzent1 3 4 2" xfId="623"/>
    <cellStyle name="20 % - Akzent1 3 4 3" xfId="1500"/>
    <cellStyle name="20 % - Akzent1 3 4 4" xfId="2071"/>
    <cellStyle name="20 % - Akzent1 3 5" xfId="624"/>
    <cellStyle name="20 % - Akzent1 3 6" xfId="1214"/>
    <cellStyle name="20 % - Akzent1 3 7" xfId="1785"/>
    <cellStyle name="20 % - Akzent1 4" xfId="77"/>
    <cellStyle name="20 % - Akzent1 4 2" xfId="150"/>
    <cellStyle name="20 % - Akzent1 4 2 2" xfId="295"/>
    <cellStyle name="20 % - Akzent1 4 2 2 2" xfId="582"/>
    <cellStyle name="20 % - Akzent1 4 2 2 2 2" xfId="625"/>
    <cellStyle name="20 % - Akzent1 4 2 2 2 3" xfId="1728"/>
    <cellStyle name="20 % - Akzent1 4 2 2 2 4" xfId="2299"/>
    <cellStyle name="20 % - Akzent1 4 2 2 3" xfId="626"/>
    <cellStyle name="20 % - Akzent1 4 2 2 4" xfId="1442"/>
    <cellStyle name="20 % - Akzent1 4 2 2 5" xfId="2013"/>
    <cellStyle name="20 % - Akzent1 4 2 3" xfId="439"/>
    <cellStyle name="20 % - Akzent1 4 2 3 2" xfId="627"/>
    <cellStyle name="20 % - Akzent1 4 2 3 3" xfId="1585"/>
    <cellStyle name="20 % - Akzent1 4 2 3 4" xfId="2156"/>
    <cellStyle name="20 % - Akzent1 4 2 4" xfId="628"/>
    <cellStyle name="20 % - Akzent1 4 2 5" xfId="1299"/>
    <cellStyle name="20 % - Akzent1 4 2 6" xfId="1870"/>
    <cellStyle name="20 % - Akzent1 4 3" xfId="224"/>
    <cellStyle name="20 % - Akzent1 4 3 2" xfId="511"/>
    <cellStyle name="20 % - Akzent1 4 3 2 2" xfId="629"/>
    <cellStyle name="20 % - Akzent1 4 3 2 3" xfId="1657"/>
    <cellStyle name="20 % - Akzent1 4 3 2 4" xfId="2228"/>
    <cellStyle name="20 % - Akzent1 4 3 3" xfId="630"/>
    <cellStyle name="20 % - Akzent1 4 3 4" xfId="1371"/>
    <cellStyle name="20 % - Akzent1 4 3 5" xfId="1942"/>
    <cellStyle name="20 % - Akzent1 4 4" xfId="368"/>
    <cellStyle name="20 % - Akzent1 4 4 2" xfId="631"/>
    <cellStyle name="20 % - Akzent1 4 4 3" xfId="1514"/>
    <cellStyle name="20 % - Akzent1 4 4 4" xfId="2085"/>
    <cellStyle name="20 % - Akzent1 4 5" xfId="632"/>
    <cellStyle name="20 % - Akzent1 4 6" xfId="1228"/>
    <cellStyle name="20 % - Akzent1 4 7" xfId="1799"/>
    <cellStyle name="20 % - Akzent1 5" xfId="91"/>
    <cellStyle name="20 % - Akzent1 5 2" xfId="164"/>
    <cellStyle name="20 % - Akzent1 5 2 2" xfId="309"/>
    <cellStyle name="20 % - Akzent1 5 2 2 2" xfId="596"/>
    <cellStyle name="20 % - Akzent1 5 2 2 2 2" xfId="633"/>
    <cellStyle name="20 % - Akzent1 5 2 2 2 3" xfId="1742"/>
    <cellStyle name="20 % - Akzent1 5 2 2 2 4" xfId="2313"/>
    <cellStyle name="20 % - Akzent1 5 2 2 3" xfId="634"/>
    <cellStyle name="20 % - Akzent1 5 2 2 4" xfId="1456"/>
    <cellStyle name="20 % - Akzent1 5 2 2 5" xfId="2027"/>
    <cellStyle name="20 % - Akzent1 5 2 3" xfId="453"/>
    <cellStyle name="20 % - Akzent1 5 2 3 2" xfId="635"/>
    <cellStyle name="20 % - Akzent1 5 2 3 3" xfId="1599"/>
    <cellStyle name="20 % - Akzent1 5 2 3 4" xfId="2170"/>
    <cellStyle name="20 % - Akzent1 5 2 4" xfId="636"/>
    <cellStyle name="20 % - Akzent1 5 2 5" xfId="1313"/>
    <cellStyle name="20 % - Akzent1 5 2 6" xfId="1884"/>
    <cellStyle name="20 % - Akzent1 5 3" xfId="238"/>
    <cellStyle name="20 % - Akzent1 5 3 2" xfId="525"/>
    <cellStyle name="20 % - Akzent1 5 3 2 2" xfId="637"/>
    <cellStyle name="20 % - Akzent1 5 3 2 3" xfId="1671"/>
    <cellStyle name="20 % - Akzent1 5 3 2 4" xfId="2242"/>
    <cellStyle name="20 % - Akzent1 5 3 3" xfId="638"/>
    <cellStyle name="20 % - Akzent1 5 3 4" xfId="1385"/>
    <cellStyle name="20 % - Akzent1 5 3 5" xfId="1956"/>
    <cellStyle name="20 % - Akzent1 5 4" xfId="382"/>
    <cellStyle name="20 % - Akzent1 5 4 2" xfId="639"/>
    <cellStyle name="20 % - Akzent1 5 4 3" xfId="1528"/>
    <cellStyle name="20 % - Akzent1 5 4 4" xfId="2099"/>
    <cellStyle name="20 % - Akzent1 5 5" xfId="640"/>
    <cellStyle name="20 % - Akzent1 5 6" xfId="1242"/>
    <cellStyle name="20 % - Akzent1 5 7" xfId="1813"/>
    <cellStyle name="20 % - Akzent1 6" xfId="106"/>
    <cellStyle name="20 % - Akzent1 6 2" xfId="251"/>
    <cellStyle name="20 % - Akzent1 6 2 2" xfId="538"/>
    <cellStyle name="20 % - Akzent1 6 2 2 2" xfId="641"/>
    <cellStyle name="20 % - Akzent1 6 2 2 3" xfId="1684"/>
    <cellStyle name="20 % - Akzent1 6 2 2 4" xfId="2255"/>
    <cellStyle name="20 % - Akzent1 6 2 3" xfId="642"/>
    <cellStyle name="20 % - Akzent1 6 2 4" xfId="1398"/>
    <cellStyle name="20 % - Akzent1 6 2 5" xfId="1969"/>
    <cellStyle name="20 % - Akzent1 6 3" xfId="395"/>
    <cellStyle name="20 % - Akzent1 6 3 2" xfId="643"/>
    <cellStyle name="20 % - Akzent1 6 3 3" xfId="1541"/>
    <cellStyle name="20 % - Akzent1 6 3 4" xfId="2112"/>
    <cellStyle name="20 % - Akzent1 6 4" xfId="644"/>
    <cellStyle name="20 % - Akzent1 6 5" xfId="1255"/>
    <cellStyle name="20 % - Akzent1 6 6" xfId="1826"/>
    <cellStyle name="20 % - Akzent1 7" xfId="177"/>
    <cellStyle name="20 % - Akzent1 7 2" xfId="466"/>
    <cellStyle name="20 % - Akzent1 7 2 2" xfId="645"/>
    <cellStyle name="20 % - Akzent1 7 2 3" xfId="1612"/>
    <cellStyle name="20 % - Akzent1 7 2 4" xfId="2183"/>
    <cellStyle name="20 % - Akzent1 7 3" xfId="646"/>
    <cellStyle name="20 % - Akzent1 7 4" xfId="1326"/>
    <cellStyle name="20 % - Akzent1 7 5" xfId="1897"/>
    <cellStyle name="20 % - Akzent1 8" xfId="322"/>
    <cellStyle name="20 % - Akzent1 8 2" xfId="647"/>
    <cellStyle name="20 % - Akzent1 8 3" xfId="1469"/>
    <cellStyle name="20 % - Akzent1 8 4" xfId="2040"/>
    <cellStyle name="20 % - Akzent1 9" xfId="648"/>
    <cellStyle name="20 % - Akzent2" xfId="26" builtinId="34" customBuiltin="1"/>
    <cellStyle name="20 % - Akzent2 10" xfId="1184"/>
    <cellStyle name="20 % - Akzent2 11" xfId="1757"/>
    <cellStyle name="20 % - Akzent2 2" xfId="51"/>
    <cellStyle name="20 % - Akzent2 2 2" xfId="124"/>
    <cellStyle name="20 % - Akzent2 2 2 2" xfId="269"/>
    <cellStyle name="20 % - Akzent2 2 2 2 2" xfId="556"/>
    <cellStyle name="20 % - Akzent2 2 2 2 2 2" xfId="649"/>
    <cellStyle name="20 % - Akzent2 2 2 2 2 3" xfId="1702"/>
    <cellStyle name="20 % - Akzent2 2 2 2 2 4" xfId="2273"/>
    <cellStyle name="20 % - Akzent2 2 2 2 3" xfId="650"/>
    <cellStyle name="20 % - Akzent2 2 2 2 4" xfId="1416"/>
    <cellStyle name="20 % - Akzent2 2 2 2 5" xfId="1987"/>
    <cellStyle name="20 % - Akzent2 2 2 3" xfId="413"/>
    <cellStyle name="20 % - Akzent2 2 2 3 2" xfId="651"/>
    <cellStyle name="20 % - Akzent2 2 2 3 3" xfId="1559"/>
    <cellStyle name="20 % - Akzent2 2 2 3 4" xfId="2130"/>
    <cellStyle name="20 % - Akzent2 2 2 4" xfId="652"/>
    <cellStyle name="20 % - Akzent2 2 2 5" xfId="1273"/>
    <cellStyle name="20 % - Akzent2 2 2 6" xfId="1844"/>
    <cellStyle name="20 % - Akzent2 2 3" xfId="198"/>
    <cellStyle name="20 % - Akzent2 2 3 2" xfId="485"/>
    <cellStyle name="20 % - Akzent2 2 3 2 2" xfId="653"/>
    <cellStyle name="20 % - Akzent2 2 3 2 3" xfId="1631"/>
    <cellStyle name="20 % - Akzent2 2 3 2 4" xfId="2202"/>
    <cellStyle name="20 % - Akzent2 2 3 3" xfId="654"/>
    <cellStyle name="20 % - Akzent2 2 3 4" xfId="1345"/>
    <cellStyle name="20 % - Akzent2 2 3 5" xfId="1916"/>
    <cellStyle name="20 % - Akzent2 2 4" xfId="342"/>
    <cellStyle name="20 % - Akzent2 2 4 2" xfId="655"/>
    <cellStyle name="20 % - Akzent2 2 4 3" xfId="1488"/>
    <cellStyle name="20 % - Akzent2 2 4 4" xfId="2059"/>
    <cellStyle name="20 % - Akzent2 2 5" xfId="656"/>
    <cellStyle name="20 % - Akzent2 2 6" xfId="1202"/>
    <cellStyle name="20 % - Akzent2 2 7" xfId="1773"/>
    <cellStyle name="20 % - Akzent2 3" xfId="65"/>
    <cellStyle name="20 % - Akzent2 3 2" xfId="138"/>
    <cellStyle name="20 % - Akzent2 3 2 2" xfId="283"/>
    <cellStyle name="20 % - Akzent2 3 2 2 2" xfId="570"/>
    <cellStyle name="20 % - Akzent2 3 2 2 2 2" xfId="657"/>
    <cellStyle name="20 % - Akzent2 3 2 2 2 3" xfId="1716"/>
    <cellStyle name="20 % - Akzent2 3 2 2 2 4" xfId="2287"/>
    <cellStyle name="20 % - Akzent2 3 2 2 3" xfId="658"/>
    <cellStyle name="20 % - Akzent2 3 2 2 4" xfId="1430"/>
    <cellStyle name="20 % - Akzent2 3 2 2 5" xfId="2001"/>
    <cellStyle name="20 % - Akzent2 3 2 3" xfId="427"/>
    <cellStyle name="20 % - Akzent2 3 2 3 2" xfId="659"/>
    <cellStyle name="20 % - Akzent2 3 2 3 3" xfId="1573"/>
    <cellStyle name="20 % - Akzent2 3 2 3 4" xfId="2144"/>
    <cellStyle name="20 % - Akzent2 3 2 4" xfId="660"/>
    <cellStyle name="20 % - Akzent2 3 2 5" xfId="1287"/>
    <cellStyle name="20 % - Akzent2 3 2 6" xfId="1858"/>
    <cellStyle name="20 % - Akzent2 3 3" xfId="212"/>
    <cellStyle name="20 % - Akzent2 3 3 2" xfId="499"/>
    <cellStyle name="20 % - Akzent2 3 3 2 2" xfId="661"/>
    <cellStyle name="20 % - Akzent2 3 3 2 3" xfId="1645"/>
    <cellStyle name="20 % - Akzent2 3 3 2 4" xfId="2216"/>
    <cellStyle name="20 % - Akzent2 3 3 3" xfId="662"/>
    <cellStyle name="20 % - Akzent2 3 3 4" xfId="1359"/>
    <cellStyle name="20 % - Akzent2 3 3 5" xfId="1930"/>
    <cellStyle name="20 % - Akzent2 3 4" xfId="356"/>
    <cellStyle name="20 % - Akzent2 3 4 2" xfId="663"/>
    <cellStyle name="20 % - Akzent2 3 4 3" xfId="1502"/>
    <cellStyle name="20 % - Akzent2 3 4 4" xfId="2073"/>
    <cellStyle name="20 % - Akzent2 3 5" xfId="664"/>
    <cellStyle name="20 % - Akzent2 3 6" xfId="1216"/>
    <cellStyle name="20 % - Akzent2 3 7" xfId="1787"/>
    <cellStyle name="20 % - Akzent2 4" xfId="79"/>
    <cellStyle name="20 % - Akzent2 4 2" xfId="152"/>
    <cellStyle name="20 % - Akzent2 4 2 2" xfId="297"/>
    <cellStyle name="20 % - Akzent2 4 2 2 2" xfId="584"/>
    <cellStyle name="20 % - Akzent2 4 2 2 2 2" xfId="665"/>
    <cellStyle name="20 % - Akzent2 4 2 2 2 3" xfId="1730"/>
    <cellStyle name="20 % - Akzent2 4 2 2 2 4" xfId="2301"/>
    <cellStyle name="20 % - Akzent2 4 2 2 3" xfId="666"/>
    <cellStyle name="20 % - Akzent2 4 2 2 4" xfId="1444"/>
    <cellStyle name="20 % - Akzent2 4 2 2 5" xfId="2015"/>
    <cellStyle name="20 % - Akzent2 4 2 3" xfId="441"/>
    <cellStyle name="20 % - Akzent2 4 2 3 2" xfId="667"/>
    <cellStyle name="20 % - Akzent2 4 2 3 3" xfId="1587"/>
    <cellStyle name="20 % - Akzent2 4 2 3 4" xfId="2158"/>
    <cellStyle name="20 % - Akzent2 4 2 4" xfId="668"/>
    <cellStyle name="20 % - Akzent2 4 2 5" xfId="1301"/>
    <cellStyle name="20 % - Akzent2 4 2 6" xfId="1872"/>
    <cellStyle name="20 % - Akzent2 4 3" xfId="226"/>
    <cellStyle name="20 % - Akzent2 4 3 2" xfId="513"/>
    <cellStyle name="20 % - Akzent2 4 3 2 2" xfId="669"/>
    <cellStyle name="20 % - Akzent2 4 3 2 3" xfId="1659"/>
    <cellStyle name="20 % - Akzent2 4 3 2 4" xfId="2230"/>
    <cellStyle name="20 % - Akzent2 4 3 3" xfId="670"/>
    <cellStyle name="20 % - Akzent2 4 3 4" xfId="1373"/>
    <cellStyle name="20 % - Akzent2 4 3 5" xfId="1944"/>
    <cellStyle name="20 % - Akzent2 4 4" xfId="370"/>
    <cellStyle name="20 % - Akzent2 4 4 2" xfId="671"/>
    <cellStyle name="20 % - Akzent2 4 4 3" xfId="1516"/>
    <cellStyle name="20 % - Akzent2 4 4 4" xfId="2087"/>
    <cellStyle name="20 % - Akzent2 4 5" xfId="672"/>
    <cellStyle name="20 % - Akzent2 4 6" xfId="1230"/>
    <cellStyle name="20 % - Akzent2 4 7" xfId="1801"/>
    <cellStyle name="20 % - Akzent2 5" xfId="93"/>
    <cellStyle name="20 % - Akzent2 5 2" xfId="166"/>
    <cellStyle name="20 % - Akzent2 5 2 2" xfId="311"/>
    <cellStyle name="20 % - Akzent2 5 2 2 2" xfId="598"/>
    <cellStyle name="20 % - Akzent2 5 2 2 2 2" xfId="673"/>
    <cellStyle name="20 % - Akzent2 5 2 2 2 3" xfId="1744"/>
    <cellStyle name="20 % - Akzent2 5 2 2 2 4" xfId="2315"/>
    <cellStyle name="20 % - Akzent2 5 2 2 3" xfId="674"/>
    <cellStyle name="20 % - Akzent2 5 2 2 4" xfId="1458"/>
    <cellStyle name="20 % - Akzent2 5 2 2 5" xfId="2029"/>
    <cellStyle name="20 % - Akzent2 5 2 3" xfId="455"/>
    <cellStyle name="20 % - Akzent2 5 2 3 2" xfId="675"/>
    <cellStyle name="20 % - Akzent2 5 2 3 3" xfId="1601"/>
    <cellStyle name="20 % - Akzent2 5 2 3 4" xfId="2172"/>
    <cellStyle name="20 % - Akzent2 5 2 4" xfId="676"/>
    <cellStyle name="20 % - Akzent2 5 2 5" xfId="1315"/>
    <cellStyle name="20 % - Akzent2 5 2 6" xfId="1886"/>
    <cellStyle name="20 % - Akzent2 5 3" xfId="240"/>
    <cellStyle name="20 % - Akzent2 5 3 2" xfId="527"/>
    <cellStyle name="20 % - Akzent2 5 3 2 2" xfId="677"/>
    <cellStyle name="20 % - Akzent2 5 3 2 3" xfId="1673"/>
    <cellStyle name="20 % - Akzent2 5 3 2 4" xfId="2244"/>
    <cellStyle name="20 % - Akzent2 5 3 3" xfId="678"/>
    <cellStyle name="20 % - Akzent2 5 3 4" xfId="1387"/>
    <cellStyle name="20 % - Akzent2 5 3 5" xfId="1958"/>
    <cellStyle name="20 % - Akzent2 5 4" xfId="384"/>
    <cellStyle name="20 % - Akzent2 5 4 2" xfId="679"/>
    <cellStyle name="20 % - Akzent2 5 4 3" xfId="1530"/>
    <cellStyle name="20 % - Akzent2 5 4 4" xfId="2101"/>
    <cellStyle name="20 % - Akzent2 5 5" xfId="680"/>
    <cellStyle name="20 % - Akzent2 5 6" xfId="1244"/>
    <cellStyle name="20 % - Akzent2 5 7" xfId="1815"/>
    <cellStyle name="20 % - Akzent2 6" xfId="108"/>
    <cellStyle name="20 % - Akzent2 6 2" xfId="253"/>
    <cellStyle name="20 % - Akzent2 6 2 2" xfId="540"/>
    <cellStyle name="20 % - Akzent2 6 2 2 2" xfId="681"/>
    <cellStyle name="20 % - Akzent2 6 2 2 3" xfId="1686"/>
    <cellStyle name="20 % - Akzent2 6 2 2 4" xfId="2257"/>
    <cellStyle name="20 % - Akzent2 6 2 3" xfId="682"/>
    <cellStyle name="20 % - Akzent2 6 2 4" xfId="1400"/>
    <cellStyle name="20 % - Akzent2 6 2 5" xfId="1971"/>
    <cellStyle name="20 % - Akzent2 6 3" xfId="397"/>
    <cellStyle name="20 % - Akzent2 6 3 2" xfId="683"/>
    <cellStyle name="20 % - Akzent2 6 3 3" xfId="1543"/>
    <cellStyle name="20 % - Akzent2 6 3 4" xfId="2114"/>
    <cellStyle name="20 % - Akzent2 6 4" xfId="684"/>
    <cellStyle name="20 % - Akzent2 6 5" xfId="1257"/>
    <cellStyle name="20 % - Akzent2 6 6" xfId="1828"/>
    <cellStyle name="20 % - Akzent2 7" xfId="179"/>
    <cellStyle name="20 % - Akzent2 7 2" xfId="468"/>
    <cellStyle name="20 % - Akzent2 7 2 2" xfId="685"/>
    <cellStyle name="20 % - Akzent2 7 2 3" xfId="1614"/>
    <cellStyle name="20 % - Akzent2 7 2 4" xfId="2185"/>
    <cellStyle name="20 % - Akzent2 7 3" xfId="686"/>
    <cellStyle name="20 % - Akzent2 7 4" xfId="1328"/>
    <cellStyle name="20 % - Akzent2 7 5" xfId="1899"/>
    <cellStyle name="20 % - Akzent2 8" xfId="324"/>
    <cellStyle name="20 % - Akzent2 8 2" xfId="687"/>
    <cellStyle name="20 % - Akzent2 8 3" xfId="1471"/>
    <cellStyle name="20 % - Akzent2 8 4" xfId="2042"/>
    <cellStyle name="20 % - Akzent2 9" xfId="688"/>
    <cellStyle name="20 % - Akzent3" xfId="30" builtinId="38" customBuiltin="1"/>
    <cellStyle name="20 % - Akzent3 10" xfId="1186"/>
    <cellStyle name="20 % - Akzent3 11" xfId="1759"/>
    <cellStyle name="20 % - Akzent3 2" xfId="53"/>
    <cellStyle name="20 % - Akzent3 2 2" xfId="126"/>
    <cellStyle name="20 % - Akzent3 2 2 2" xfId="271"/>
    <cellStyle name="20 % - Akzent3 2 2 2 2" xfId="558"/>
    <cellStyle name="20 % - Akzent3 2 2 2 2 2" xfId="689"/>
    <cellStyle name="20 % - Akzent3 2 2 2 2 3" xfId="1704"/>
    <cellStyle name="20 % - Akzent3 2 2 2 2 4" xfId="2275"/>
    <cellStyle name="20 % - Akzent3 2 2 2 3" xfId="690"/>
    <cellStyle name="20 % - Akzent3 2 2 2 4" xfId="1418"/>
    <cellStyle name="20 % - Akzent3 2 2 2 5" xfId="1989"/>
    <cellStyle name="20 % - Akzent3 2 2 3" xfId="415"/>
    <cellStyle name="20 % - Akzent3 2 2 3 2" xfId="691"/>
    <cellStyle name="20 % - Akzent3 2 2 3 3" xfId="1561"/>
    <cellStyle name="20 % - Akzent3 2 2 3 4" xfId="2132"/>
    <cellStyle name="20 % - Akzent3 2 2 4" xfId="692"/>
    <cellStyle name="20 % - Akzent3 2 2 5" xfId="1275"/>
    <cellStyle name="20 % - Akzent3 2 2 6" xfId="1846"/>
    <cellStyle name="20 % - Akzent3 2 3" xfId="200"/>
    <cellStyle name="20 % - Akzent3 2 3 2" xfId="487"/>
    <cellStyle name="20 % - Akzent3 2 3 2 2" xfId="693"/>
    <cellStyle name="20 % - Akzent3 2 3 2 3" xfId="1633"/>
    <cellStyle name="20 % - Akzent3 2 3 2 4" xfId="2204"/>
    <cellStyle name="20 % - Akzent3 2 3 3" xfId="694"/>
    <cellStyle name="20 % - Akzent3 2 3 4" xfId="1347"/>
    <cellStyle name="20 % - Akzent3 2 3 5" xfId="1918"/>
    <cellStyle name="20 % - Akzent3 2 4" xfId="344"/>
    <cellStyle name="20 % - Akzent3 2 4 2" xfId="695"/>
    <cellStyle name="20 % - Akzent3 2 4 3" xfId="1490"/>
    <cellStyle name="20 % - Akzent3 2 4 4" xfId="2061"/>
    <cellStyle name="20 % - Akzent3 2 5" xfId="696"/>
    <cellStyle name="20 % - Akzent3 2 6" xfId="1204"/>
    <cellStyle name="20 % - Akzent3 2 7" xfId="1775"/>
    <cellStyle name="20 % - Akzent3 3" xfId="67"/>
    <cellStyle name="20 % - Akzent3 3 2" xfId="140"/>
    <cellStyle name="20 % - Akzent3 3 2 2" xfId="285"/>
    <cellStyle name="20 % - Akzent3 3 2 2 2" xfId="572"/>
    <cellStyle name="20 % - Akzent3 3 2 2 2 2" xfId="697"/>
    <cellStyle name="20 % - Akzent3 3 2 2 2 3" xfId="1718"/>
    <cellStyle name="20 % - Akzent3 3 2 2 2 4" xfId="2289"/>
    <cellStyle name="20 % - Akzent3 3 2 2 3" xfId="698"/>
    <cellStyle name="20 % - Akzent3 3 2 2 4" xfId="1432"/>
    <cellStyle name="20 % - Akzent3 3 2 2 5" xfId="2003"/>
    <cellStyle name="20 % - Akzent3 3 2 3" xfId="429"/>
    <cellStyle name="20 % - Akzent3 3 2 3 2" xfId="699"/>
    <cellStyle name="20 % - Akzent3 3 2 3 3" xfId="1575"/>
    <cellStyle name="20 % - Akzent3 3 2 3 4" xfId="2146"/>
    <cellStyle name="20 % - Akzent3 3 2 4" xfId="700"/>
    <cellStyle name="20 % - Akzent3 3 2 5" xfId="1289"/>
    <cellStyle name="20 % - Akzent3 3 2 6" xfId="1860"/>
    <cellStyle name="20 % - Akzent3 3 3" xfId="214"/>
    <cellStyle name="20 % - Akzent3 3 3 2" xfId="501"/>
    <cellStyle name="20 % - Akzent3 3 3 2 2" xfId="701"/>
    <cellStyle name="20 % - Akzent3 3 3 2 3" xfId="1647"/>
    <cellStyle name="20 % - Akzent3 3 3 2 4" xfId="2218"/>
    <cellStyle name="20 % - Akzent3 3 3 3" xfId="702"/>
    <cellStyle name="20 % - Akzent3 3 3 4" xfId="1361"/>
    <cellStyle name="20 % - Akzent3 3 3 5" xfId="1932"/>
    <cellStyle name="20 % - Akzent3 3 4" xfId="358"/>
    <cellStyle name="20 % - Akzent3 3 4 2" xfId="703"/>
    <cellStyle name="20 % - Akzent3 3 4 3" xfId="1504"/>
    <cellStyle name="20 % - Akzent3 3 4 4" xfId="2075"/>
    <cellStyle name="20 % - Akzent3 3 5" xfId="704"/>
    <cellStyle name="20 % - Akzent3 3 6" xfId="1218"/>
    <cellStyle name="20 % - Akzent3 3 7" xfId="1789"/>
    <cellStyle name="20 % - Akzent3 4" xfId="81"/>
    <cellStyle name="20 % - Akzent3 4 2" xfId="154"/>
    <cellStyle name="20 % - Akzent3 4 2 2" xfId="299"/>
    <cellStyle name="20 % - Akzent3 4 2 2 2" xfId="586"/>
    <cellStyle name="20 % - Akzent3 4 2 2 2 2" xfId="705"/>
    <cellStyle name="20 % - Akzent3 4 2 2 2 3" xfId="1732"/>
    <cellStyle name="20 % - Akzent3 4 2 2 2 4" xfId="2303"/>
    <cellStyle name="20 % - Akzent3 4 2 2 3" xfId="706"/>
    <cellStyle name="20 % - Akzent3 4 2 2 4" xfId="1446"/>
    <cellStyle name="20 % - Akzent3 4 2 2 5" xfId="2017"/>
    <cellStyle name="20 % - Akzent3 4 2 3" xfId="443"/>
    <cellStyle name="20 % - Akzent3 4 2 3 2" xfId="707"/>
    <cellStyle name="20 % - Akzent3 4 2 3 3" xfId="1589"/>
    <cellStyle name="20 % - Akzent3 4 2 3 4" xfId="2160"/>
    <cellStyle name="20 % - Akzent3 4 2 4" xfId="708"/>
    <cellStyle name="20 % - Akzent3 4 2 5" xfId="1303"/>
    <cellStyle name="20 % - Akzent3 4 2 6" xfId="1874"/>
    <cellStyle name="20 % - Akzent3 4 3" xfId="228"/>
    <cellStyle name="20 % - Akzent3 4 3 2" xfId="515"/>
    <cellStyle name="20 % - Akzent3 4 3 2 2" xfId="709"/>
    <cellStyle name="20 % - Akzent3 4 3 2 3" xfId="1661"/>
    <cellStyle name="20 % - Akzent3 4 3 2 4" xfId="2232"/>
    <cellStyle name="20 % - Akzent3 4 3 3" xfId="710"/>
    <cellStyle name="20 % - Akzent3 4 3 4" xfId="1375"/>
    <cellStyle name="20 % - Akzent3 4 3 5" xfId="1946"/>
    <cellStyle name="20 % - Akzent3 4 4" xfId="372"/>
    <cellStyle name="20 % - Akzent3 4 4 2" xfId="711"/>
    <cellStyle name="20 % - Akzent3 4 4 3" xfId="1518"/>
    <cellStyle name="20 % - Akzent3 4 4 4" xfId="2089"/>
    <cellStyle name="20 % - Akzent3 4 5" xfId="712"/>
    <cellStyle name="20 % - Akzent3 4 6" xfId="1232"/>
    <cellStyle name="20 % - Akzent3 4 7" xfId="1803"/>
    <cellStyle name="20 % - Akzent3 5" xfId="95"/>
    <cellStyle name="20 % - Akzent3 5 2" xfId="168"/>
    <cellStyle name="20 % - Akzent3 5 2 2" xfId="313"/>
    <cellStyle name="20 % - Akzent3 5 2 2 2" xfId="600"/>
    <cellStyle name="20 % - Akzent3 5 2 2 2 2" xfId="713"/>
    <cellStyle name="20 % - Akzent3 5 2 2 2 3" xfId="1746"/>
    <cellStyle name="20 % - Akzent3 5 2 2 2 4" xfId="2317"/>
    <cellStyle name="20 % - Akzent3 5 2 2 3" xfId="714"/>
    <cellStyle name="20 % - Akzent3 5 2 2 4" xfId="1460"/>
    <cellStyle name="20 % - Akzent3 5 2 2 5" xfId="2031"/>
    <cellStyle name="20 % - Akzent3 5 2 3" xfId="457"/>
    <cellStyle name="20 % - Akzent3 5 2 3 2" xfId="715"/>
    <cellStyle name="20 % - Akzent3 5 2 3 3" xfId="1603"/>
    <cellStyle name="20 % - Akzent3 5 2 3 4" xfId="2174"/>
    <cellStyle name="20 % - Akzent3 5 2 4" xfId="716"/>
    <cellStyle name="20 % - Akzent3 5 2 5" xfId="1317"/>
    <cellStyle name="20 % - Akzent3 5 2 6" xfId="1888"/>
    <cellStyle name="20 % - Akzent3 5 3" xfId="242"/>
    <cellStyle name="20 % - Akzent3 5 3 2" xfId="529"/>
    <cellStyle name="20 % - Akzent3 5 3 2 2" xfId="717"/>
    <cellStyle name="20 % - Akzent3 5 3 2 3" xfId="1675"/>
    <cellStyle name="20 % - Akzent3 5 3 2 4" xfId="2246"/>
    <cellStyle name="20 % - Akzent3 5 3 3" xfId="718"/>
    <cellStyle name="20 % - Akzent3 5 3 4" xfId="1389"/>
    <cellStyle name="20 % - Akzent3 5 3 5" xfId="1960"/>
    <cellStyle name="20 % - Akzent3 5 4" xfId="386"/>
    <cellStyle name="20 % - Akzent3 5 4 2" xfId="719"/>
    <cellStyle name="20 % - Akzent3 5 4 3" xfId="1532"/>
    <cellStyle name="20 % - Akzent3 5 4 4" xfId="2103"/>
    <cellStyle name="20 % - Akzent3 5 5" xfId="720"/>
    <cellStyle name="20 % - Akzent3 5 6" xfId="1246"/>
    <cellStyle name="20 % - Akzent3 5 7" xfId="1817"/>
    <cellStyle name="20 % - Akzent3 6" xfId="110"/>
    <cellStyle name="20 % - Akzent3 6 2" xfId="255"/>
    <cellStyle name="20 % - Akzent3 6 2 2" xfId="542"/>
    <cellStyle name="20 % - Akzent3 6 2 2 2" xfId="721"/>
    <cellStyle name="20 % - Akzent3 6 2 2 3" xfId="1688"/>
    <cellStyle name="20 % - Akzent3 6 2 2 4" xfId="2259"/>
    <cellStyle name="20 % - Akzent3 6 2 3" xfId="722"/>
    <cellStyle name="20 % - Akzent3 6 2 4" xfId="1402"/>
    <cellStyle name="20 % - Akzent3 6 2 5" xfId="1973"/>
    <cellStyle name="20 % - Akzent3 6 3" xfId="399"/>
    <cellStyle name="20 % - Akzent3 6 3 2" xfId="723"/>
    <cellStyle name="20 % - Akzent3 6 3 3" xfId="1545"/>
    <cellStyle name="20 % - Akzent3 6 3 4" xfId="2116"/>
    <cellStyle name="20 % - Akzent3 6 4" xfId="724"/>
    <cellStyle name="20 % - Akzent3 6 5" xfId="1259"/>
    <cellStyle name="20 % - Akzent3 6 6" xfId="1830"/>
    <cellStyle name="20 % - Akzent3 7" xfId="181"/>
    <cellStyle name="20 % - Akzent3 7 2" xfId="470"/>
    <cellStyle name="20 % - Akzent3 7 2 2" xfId="725"/>
    <cellStyle name="20 % - Akzent3 7 2 3" xfId="1616"/>
    <cellStyle name="20 % - Akzent3 7 2 4" xfId="2187"/>
    <cellStyle name="20 % - Akzent3 7 3" xfId="726"/>
    <cellStyle name="20 % - Akzent3 7 4" xfId="1330"/>
    <cellStyle name="20 % - Akzent3 7 5" xfId="1901"/>
    <cellStyle name="20 % - Akzent3 8" xfId="326"/>
    <cellStyle name="20 % - Akzent3 8 2" xfId="727"/>
    <cellStyle name="20 % - Akzent3 8 3" xfId="1473"/>
    <cellStyle name="20 % - Akzent3 8 4" xfId="2044"/>
    <cellStyle name="20 % - Akzent3 9" xfId="728"/>
    <cellStyle name="20 % - Akzent4" xfId="34" builtinId="42" customBuiltin="1"/>
    <cellStyle name="20 % - Akzent4 10" xfId="1188"/>
    <cellStyle name="20 % - Akzent4 11" xfId="1761"/>
    <cellStyle name="20 % - Akzent4 2" xfId="55"/>
    <cellStyle name="20 % - Akzent4 2 2" xfId="128"/>
    <cellStyle name="20 % - Akzent4 2 2 2" xfId="273"/>
    <cellStyle name="20 % - Akzent4 2 2 2 2" xfId="560"/>
    <cellStyle name="20 % - Akzent4 2 2 2 2 2" xfId="729"/>
    <cellStyle name="20 % - Akzent4 2 2 2 2 3" xfId="1706"/>
    <cellStyle name="20 % - Akzent4 2 2 2 2 4" xfId="2277"/>
    <cellStyle name="20 % - Akzent4 2 2 2 3" xfId="730"/>
    <cellStyle name="20 % - Akzent4 2 2 2 4" xfId="1420"/>
    <cellStyle name="20 % - Akzent4 2 2 2 5" xfId="1991"/>
    <cellStyle name="20 % - Akzent4 2 2 3" xfId="417"/>
    <cellStyle name="20 % - Akzent4 2 2 3 2" xfId="731"/>
    <cellStyle name="20 % - Akzent4 2 2 3 3" xfId="1563"/>
    <cellStyle name="20 % - Akzent4 2 2 3 4" xfId="2134"/>
    <cellStyle name="20 % - Akzent4 2 2 4" xfId="732"/>
    <cellStyle name="20 % - Akzent4 2 2 5" xfId="1277"/>
    <cellStyle name="20 % - Akzent4 2 2 6" xfId="1848"/>
    <cellStyle name="20 % - Akzent4 2 3" xfId="202"/>
    <cellStyle name="20 % - Akzent4 2 3 2" xfId="489"/>
    <cellStyle name="20 % - Akzent4 2 3 2 2" xfId="733"/>
    <cellStyle name="20 % - Akzent4 2 3 2 3" xfId="1635"/>
    <cellStyle name="20 % - Akzent4 2 3 2 4" xfId="2206"/>
    <cellStyle name="20 % - Akzent4 2 3 3" xfId="734"/>
    <cellStyle name="20 % - Akzent4 2 3 4" xfId="1349"/>
    <cellStyle name="20 % - Akzent4 2 3 5" xfId="1920"/>
    <cellStyle name="20 % - Akzent4 2 4" xfId="346"/>
    <cellStyle name="20 % - Akzent4 2 4 2" xfId="735"/>
    <cellStyle name="20 % - Akzent4 2 4 3" xfId="1492"/>
    <cellStyle name="20 % - Akzent4 2 4 4" xfId="2063"/>
    <cellStyle name="20 % - Akzent4 2 5" xfId="736"/>
    <cellStyle name="20 % - Akzent4 2 6" xfId="1206"/>
    <cellStyle name="20 % - Akzent4 2 7" xfId="1777"/>
    <cellStyle name="20 % - Akzent4 3" xfId="69"/>
    <cellStyle name="20 % - Akzent4 3 2" xfId="142"/>
    <cellStyle name="20 % - Akzent4 3 2 2" xfId="287"/>
    <cellStyle name="20 % - Akzent4 3 2 2 2" xfId="574"/>
    <cellStyle name="20 % - Akzent4 3 2 2 2 2" xfId="737"/>
    <cellStyle name="20 % - Akzent4 3 2 2 2 3" xfId="1720"/>
    <cellStyle name="20 % - Akzent4 3 2 2 2 4" xfId="2291"/>
    <cellStyle name="20 % - Akzent4 3 2 2 3" xfId="738"/>
    <cellStyle name="20 % - Akzent4 3 2 2 4" xfId="1434"/>
    <cellStyle name="20 % - Akzent4 3 2 2 5" xfId="2005"/>
    <cellStyle name="20 % - Akzent4 3 2 3" xfId="431"/>
    <cellStyle name="20 % - Akzent4 3 2 3 2" xfId="739"/>
    <cellStyle name="20 % - Akzent4 3 2 3 3" xfId="1577"/>
    <cellStyle name="20 % - Akzent4 3 2 3 4" xfId="2148"/>
    <cellStyle name="20 % - Akzent4 3 2 4" xfId="740"/>
    <cellStyle name="20 % - Akzent4 3 2 5" xfId="1291"/>
    <cellStyle name="20 % - Akzent4 3 2 6" xfId="1862"/>
    <cellStyle name="20 % - Akzent4 3 3" xfId="216"/>
    <cellStyle name="20 % - Akzent4 3 3 2" xfId="503"/>
    <cellStyle name="20 % - Akzent4 3 3 2 2" xfId="741"/>
    <cellStyle name="20 % - Akzent4 3 3 2 3" xfId="1649"/>
    <cellStyle name="20 % - Akzent4 3 3 2 4" xfId="2220"/>
    <cellStyle name="20 % - Akzent4 3 3 3" xfId="742"/>
    <cellStyle name="20 % - Akzent4 3 3 4" xfId="1363"/>
    <cellStyle name="20 % - Akzent4 3 3 5" xfId="1934"/>
    <cellStyle name="20 % - Akzent4 3 4" xfId="360"/>
    <cellStyle name="20 % - Akzent4 3 4 2" xfId="743"/>
    <cellStyle name="20 % - Akzent4 3 4 3" xfId="1506"/>
    <cellStyle name="20 % - Akzent4 3 4 4" xfId="2077"/>
    <cellStyle name="20 % - Akzent4 3 5" xfId="744"/>
    <cellStyle name="20 % - Akzent4 3 6" xfId="1220"/>
    <cellStyle name="20 % - Akzent4 3 7" xfId="1791"/>
    <cellStyle name="20 % - Akzent4 4" xfId="83"/>
    <cellStyle name="20 % - Akzent4 4 2" xfId="156"/>
    <cellStyle name="20 % - Akzent4 4 2 2" xfId="301"/>
    <cellStyle name="20 % - Akzent4 4 2 2 2" xfId="588"/>
    <cellStyle name="20 % - Akzent4 4 2 2 2 2" xfId="745"/>
    <cellStyle name="20 % - Akzent4 4 2 2 2 3" xfId="1734"/>
    <cellStyle name="20 % - Akzent4 4 2 2 2 4" xfId="2305"/>
    <cellStyle name="20 % - Akzent4 4 2 2 3" xfId="746"/>
    <cellStyle name="20 % - Akzent4 4 2 2 4" xfId="1448"/>
    <cellStyle name="20 % - Akzent4 4 2 2 5" xfId="2019"/>
    <cellStyle name="20 % - Akzent4 4 2 3" xfId="445"/>
    <cellStyle name="20 % - Akzent4 4 2 3 2" xfId="747"/>
    <cellStyle name="20 % - Akzent4 4 2 3 3" xfId="1591"/>
    <cellStyle name="20 % - Akzent4 4 2 3 4" xfId="2162"/>
    <cellStyle name="20 % - Akzent4 4 2 4" xfId="748"/>
    <cellStyle name="20 % - Akzent4 4 2 5" xfId="1305"/>
    <cellStyle name="20 % - Akzent4 4 2 6" xfId="1876"/>
    <cellStyle name="20 % - Akzent4 4 3" xfId="230"/>
    <cellStyle name="20 % - Akzent4 4 3 2" xfId="517"/>
    <cellStyle name="20 % - Akzent4 4 3 2 2" xfId="749"/>
    <cellStyle name="20 % - Akzent4 4 3 2 3" xfId="1663"/>
    <cellStyle name="20 % - Akzent4 4 3 2 4" xfId="2234"/>
    <cellStyle name="20 % - Akzent4 4 3 3" xfId="750"/>
    <cellStyle name="20 % - Akzent4 4 3 4" xfId="1377"/>
    <cellStyle name="20 % - Akzent4 4 3 5" xfId="1948"/>
    <cellStyle name="20 % - Akzent4 4 4" xfId="374"/>
    <cellStyle name="20 % - Akzent4 4 4 2" xfId="751"/>
    <cellStyle name="20 % - Akzent4 4 4 3" xfId="1520"/>
    <cellStyle name="20 % - Akzent4 4 4 4" xfId="2091"/>
    <cellStyle name="20 % - Akzent4 4 5" xfId="752"/>
    <cellStyle name="20 % - Akzent4 4 6" xfId="1234"/>
    <cellStyle name="20 % - Akzent4 4 7" xfId="1805"/>
    <cellStyle name="20 % - Akzent4 5" xfId="97"/>
    <cellStyle name="20 % - Akzent4 5 2" xfId="170"/>
    <cellStyle name="20 % - Akzent4 5 2 2" xfId="315"/>
    <cellStyle name="20 % - Akzent4 5 2 2 2" xfId="602"/>
    <cellStyle name="20 % - Akzent4 5 2 2 2 2" xfId="753"/>
    <cellStyle name="20 % - Akzent4 5 2 2 2 3" xfId="1748"/>
    <cellStyle name="20 % - Akzent4 5 2 2 2 4" xfId="2319"/>
    <cellStyle name="20 % - Akzent4 5 2 2 3" xfId="754"/>
    <cellStyle name="20 % - Akzent4 5 2 2 4" xfId="1462"/>
    <cellStyle name="20 % - Akzent4 5 2 2 5" xfId="2033"/>
    <cellStyle name="20 % - Akzent4 5 2 3" xfId="459"/>
    <cellStyle name="20 % - Akzent4 5 2 3 2" xfId="755"/>
    <cellStyle name="20 % - Akzent4 5 2 3 3" xfId="1605"/>
    <cellStyle name="20 % - Akzent4 5 2 3 4" xfId="2176"/>
    <cellStyle name="20 % - Akzent4 5 2 4" xfId="756"/>
    <cellStyle name="20 % - Akzent4 5 2 5" xfId="1319"/>
    <cellStyle name="20 % - Akzent4 5 2 6" xfId="1890"/>
    <cellStyle name="20 % - Akzent4 5 3" xfId="244"/>
    <cellStyle name="20 % - Akzent4 5 3 2" xfId="531"/>
    <cellStyle name="20 % - Akzent4 5 3 2 2" xfId="757"/>
    <cellStyle name="20 % - Akzent4 5 3 2 3" xfId="1677"/>
    <cellStyle name="20 % - Akzent4 5 3 2 4" xfId="2248"/>
    <cellStyle name="20 % - Akzent4 5 3 3" xfId="758"/>
    <cellStyle name="20 % - Akzent4 5 3 4" xfId="1391"/>
    <cellStyle name="20 % - Akzent4 5 3 5" xfId="1962"/>
    <cellStyle name="20 % - Akzent4 5 4" xfId="388"/>
    <cellStyle name="20 % - Akzent4 5 4 2" xfId="759"/>
    <cellStyle name="20 % - Akzent4 5 4 3" xfId="1534"/>
    <cellStyle name="20 % - Akzent4 5 4 4" xfId="2105"/>
    <cellStyle name="20 % - Akzent4 5 5" xfId="760"/>
    <cellStyle name="20 % - Akzent4 5 6" xfId="1248"/>
    <cellStyle name="20 % - Akzent4 5 7" xfId="1819"/>
    <cellStyle name="20 % - Akzent4 6" xfId="112"/>
    <cellStyle name="20 % - Akzent4 6 2" xfId="257"/>
    <cellStyle name="20 % - Akzent4 6 2 2" xfId="544"/>
    <cellStyle name="20 % - Akzent4 6 2 2 2" xfId="761"/>
    <cellStyle name="20 % - Akzent4 6 2 2 3" xfId="1690"/>
    <cellStyle name="20 % - Akzent4 6 2 2 4" xfId="2261"/>
    <cellStyle name="20 % - Akzent4 6 2 3" xfId="762"/>
    <cellStyle name="20 % - Akzent4 6 2 4" xfId="1404"/>
    <cellStyle name="20 % - Akzent4 6 2 5" xfId="1975"/>
    <cellStyle name="20 % - Akzent4 6 3" xfId="401"/>
    <cellStyle name="20 % - Akzent4 6 3 2" xfId="763"/>
    <cellStyle name="20 % - Akzent4 6 3 3" xfId="1547"/>
    <cellStyle name="20 % - Akzent4 6 3 4" xfId="2118"/>
    <cellStyle name="20 % - Akzent4 6 4" xfId="764"/>
    <cellStyle name="20 % - Akzent4 6 5" xfId="1261"/>
    <cellStyle name="20 % - Akzent4 6 6" xfId="1832"/>
    <cellStyle name="20 % - Akzent4 7" xfId="183"/>
    <cellStyle name="20 % - Akzent4 7 2" xfId="472"/>
    <cellStyle name="20 % - Akzent4 7 2 2" xfId="765"/>
    <cellStyle name="20 % - Akzent4 7 2 3" xfId="1618"/>
    <cellStyle name="20 % - Akzent4 7 2 4" xfId="2189"/>
    <cellStyle name="20 % - Akzent4 7 3" xfId="766"/>
    <cellStyle name="20 % - Akzent4 7 4" xfId="1332"/>
    <cellStyle name="20 % - Akzent4 7 5" xfId="1903"/>
    <cellStyle name="20 % - Akzent4 8" xfId="328"/>
    <cellStyle name="20 % - Akzent4 8 2" xfId="767"/>
    <cellStyle name="20 % - Akzent4 8 3" xfId="1475"/>
    <cellStyle name="20 % - Akzent4 8 4" xfId="2046"/>
    <cellStyle name="20 % - Akzent4 9" xfId="768"/>
    <cellStyle name="20 % - Akzent5" xfId="38" builtinId="46" customBuiltin="1"/>
    <cellStyle name="20 % - Akzent5 10" xfId="1190"/>
    <cellStyle name="20 % - Akzent5 11" xfId="1763"/>
    <cellStyle name="20 % - Akzent5 2" xfId="57"/>
    <cellStyle name="20 % - Akzent5 2 2" xfId="130"/>
    <cellStyle name="20 % - Akzent5 2 2 2" xfId="275"/>
    <cellStyle name="20 % - Akzent5 2 2 2 2" xfId="562"/>
    <cellStyle name="20 % - Akzent5 2 2 2 2 2" xfId="769"/>
    <cellStyle name="20 % - Akzent5 2 2 2 2 3" xfId="1708"/>
    <cellStyle name="20 % - Akzent5 2 2 2 2 4" xfId="2279"/>
    <cellStyle name="20 % - Akzent5 2 2 2 3" xfId="770"/>
    <cellStyle name="20 % - Akzent5 2 2 2 4" xfId="1422"/>
    <cellStyle name="20 % - Akzent5 2 2 2 5" xfId="1993"/>
    <cellStyle name="20 % - Akzent5 2 2 3" xfId="419"/>
    <cellStyle name="20 % - Akzent5 2 2 3 2" xfId="771"/>
    <cellStyle name="20 % - Akzent5 2 2 3 3" xfId="1565"/>
    <cellStyle name="20 % - Akzent5 2 2 3 4" xfId="2136"/>
    <cellStyle name="20 % - Akzent5 2 2 4" xfId="772"/>
    <cellStyle name="20 % - Akzent5 2 2 5" xfId="1279"/>
    <cellStyle name="20 % - Akzent5 2 2 6" xfId="1850"/>
    <cellStyle name="20 % - Akzent5 2 3" xfId="204"/>
    <cellStyle name="20 % - Akzent5 2 3 2" xfId="491"/>
    <cellStyle name="20 % - Akzent5 2 3 2 2" xfId="773"/>
    <cellStyle name="20 % - Akzent5 2 3 2 3" xfId="1637"/>
    <cellStyle name="20 % - Akzent5 2 3 2 4" xfId="2208"/>
    <cellStyle name="20 % - Akzent5 2 3 3" xfId="774"/>
    <cellStyle name="20 % - Akzent5 2 3 4" xfId="1351"/>
    <cellStyle name="20 % - Akzent5 2 3 5" xfId="1922"/>
    <cellStyle name="20 % - Akzent5 2 4" xfId="348"/>
    <cellStyle name="20 % - Akzent5 2 4 2" xfId="775"/>
    <cellStyle name="20 % - Akzent5 2 4 3" xfId="1494"/>
    <cellStyle name="20 % - Akzent5 2 4 4" xfId="2065"/>
    <cellStyle name="20 % - Akzent5 2 5" xfId="776"/>
    <cellStyle name="20 % - Akzent5 2 6" xfId="1208"/>
    <cellStyle name="20 % - Akzent5 2 7" xfId="1779"/>
    <cellStyle name="20 % - Akzent5 3" xfId="71"/>
    <cellStyle name="20 % - Akzent5 3 2" xfId="144"/>
    <cellStyle name="20 % - Akzent5 3 2 2" xfId="289"/>
    <cellStyle name="20 % - Akzent5 3 2 2 2" xfId="576"/>
    <cellStyle name="20 % - Akzent5 3 2 2 2 2" xfId="777"/>
    <cellStyle name="20 % - Akzent5 3 2 2 2 3" xfId="1722"/>
    <cellStyle name="20 % - Akzent5 3 2 2 2 4" xfId="2293"/>
    <cellStyle name="20 % - Akzent5 3 2 2 3" xfId="778"/>
    <cellStyle name="20 % - Akzent5 3 2 2 4" xfId="1436"/>
    <cellStyle name="20 % - Akzent5 3 2 2 5" xfId="2007"/>
    <cellStyle name="20 % - Akzent5 3 2 3" xfId="433"/>
    <cellStyle name="20 % - Akzent5 3 2 3 2" xfId="779"/>
    <cellStyle name="20 % - Akzent5 3 2 3 3" xfId="1579"/>
    <cellStyle name="20 % - Akzent5 3 2 3 4" xfId="2150"/>
    <cellStyle name="20 % - Akzent5 3 2 4" xfId="780"/>
    <cellStyle name="20 % - Akzent5 3 2 5" xfId="1293"/>
    <cellStyle name="20 % - Akzent5 3 2 6" xfId="1864"/>
    <cellStyle name="20 % - Akzent5 3 3" xfId="218"/>
    <cellStyle name="20 % - Akzent5 3 3 2" xfId="505"/>
    <cellStyle name="20 % - Akzent5 3 3 2 2" xfId="781"/>
    <cellStyle name="20 % - Akzent5 3 3 2 3" xfId="1651"/>
    <cellStyle name="20 % - Akzent5 3 3 2 4" xfId="2222"/>
    <cellStyle name="20 % - Akzent5 3 3 3" xfId="782"/>
    <cellStyle name="20 % - Akzent5 3 3 4" xfId="1365"/>
    <cellStyle name="20 % - Akzent5 3 3 5" xfId="1936"/>
    <cellStyle name="20 % - Akzent5 3 4" xfId="362"/>
    <cellStyle name="20 % - Akzent5 3 4 2" xfId="783"/>
    <cellStyle name="20 % - Akzent5 3 4 3" xfId="1508"/>
    <cellStyle name="20 % - Akzent5 3 4 4" xfId="2079"/>
    <cellStyle name="20 % - Akzent5 3 5" xfId="784"/>
    <cellStyle name="20 % - Akzent5 3 6" xfId="1222"/>
    <cellStyle name="20 % - Akzent5 3 7" xfId="1793"/>
    <cellStyle name="20 % - Akzent5 4" xfId="85"/>
    <cellStyle name="20 % - Akzent5 4 2" xfId="158"/>
    <cellStyle name="20 % - Akzent5 4 2 2" xfId="303"/>
    <cellStyle name="20 % - Akzent5 4 2 2 2" xfId="590"/>
    <cellStyle name="20 % - Akzent5 4 2 2 2 2" xfId="785"/>
    <cellStyle name="20 % - Akzent5 4 2 2 2 3" xfId="1736"/>
    <cellStyle name="20 % - Akzent5 4 2 2 2 4" xfId="2307"/>
    <cellStyle name="20 % - Akzent5 4 2 2 3" xfId="786"/>
    <cellStyle name="20 % - Akzent5 4 2 2 4" xfId="1450"/>
    <cellStyle name="20 % - Akzent5 4 2 2 5" xfId="2021"/>
    <cellStyle name="20 % - Akzent5 4 2 3" xfId="447"/>
    <cellStyle name="20 % - Akzent5 4 2 3 2" xfId="787"/>
    <cellStyle name="20 % - Akzent5 4 2 3 3" xfId="1593"/>
    <cellStyle name="20 % - Akzent5 4 2 3 4" xfId="2164"/>
    <cellStyle name="20 % - Akzent5 4 2 4" xfId="788"/>
    <cellStyle name="20 % - Akzent5 4 2 5" xfId="1307"/>
    <cellStyle name="20 % - Akzent5 4 2 6" xfId="1878"/>
    <cellStyle name="20 % - Akzent5 4 3" xfId="232"/>
    <cellStyle name="20 % - Akzent5 4 3 2" xfId="519"/>
    <cellStyle name="20 % - Akzent5 4 3 2 2" xfId="789"/>
    <cellStyle name="20 % - Akzent5 4 3 2 3" xfId="1665"/>
    <cellStyle name="20 % - Akzent5 4 3 2 4" xfId="2236"/>
    <cellStyle name="20 % - Akzent5 4 3 3" xfId="790"/>
    <cellStyle name="20 % - Akzent5 4 3 4" xfId="1379"/>
    <cellStyle name="20 % - Akzent5 4 3 5" xfId="1950"/>
    <cellStyle name="20 % - Akzent5 4 4" xfId="376"/>
    <cellStyle name="20 % - Akzent5 4 4 2" xfId="791"/>
    <cellStyle name="20 % - Akzent5 4 4 3" xfId="1522"/>
    <cellStyle name="20 % - Akzent5 4 4 4" xfId="2093"/>
    <cellStyle name="20 % - Akzent5 4 5" xfId="792"/>
    <cellStyle name="20 % - Akzent5 4 6" xfId="1236"/>
    <cellStyle name="20 % - Akzent5 4 7" xfId="1807"/>
    <cellStyle name="20 % - Akzent5 5" xfId="99"/>
    <cellStyle name="20 % - Akzent5 5 2" xfId="172"/>
    <cellStyle name="20 % - Akzent5 5 2 2" xfId="317"/>
    <cellStyle name="20 % - Akzent5 5 2 2 2" xfId="604"/>
    <cellStyle name="20 % - Akzent5 5 2 2 2 2" xfId="793"/>
    <cellStyle name="20 % - Akzent5 5 2 2 2 3" xfId="1750"/>
    <cellStyle name="20 % - Akzent5 5 2 2 2 4" xfId="2321"/>
    <cellStyle name="20 % - Akzent5 5 2 2 3" xfId="794"/>
    <cellStyle name="20 % - Akzent5 5 2 2 4" xfId="1464"/>
    <cellStyle name="20 % - Akzent5 5 2 2 5" xfId="2035"/>
    <cellStyle name="20 % - Akzent5 5 2 3" xfId="461"/>
    <cellStyle name="20 % - Akzent5 5 2 3 2" xfId="795"/>
    <cellStyle name="20 % - Akzent5 5 2 3 3" xfId="1607"/>
    <cellStyle name="20 % - Akzent5 5 2 3 4" xfId="2178"/>
    <cellStyle name="20 % - Akzent5 5 2 4" xfId="796"/>
    <cellStyle name="20 % - Akzent5 5 2 5" xfId="1321"/>
    <cellStyle name="20 % - Akzent5 5 2 6" xfId="1892"/>
    <cellStyle name="20 % - Akzent5 5 3" xfId="246"/>
    <cellStyle name="20 % - Akzent5 5 3 2" xfId="533"/>
    <cellStyle name="20 % - Akzent5 5 3 2 2" xfId="797"/>
    <cellStyle name="20 % - Akzent5 5 3 2 3" xfId="1679"/>
    <cellStyle name="20 % - Akzent5 5 3 2 4" xfId="2250"/>
    <cellStyle name="20 % - Akzent5 5 3 3" xfId="798"/>
    <cellStyle name="20 % - Akzent5 5 3 4" xfId="1393"/>
    <cellStyle name="20 % - Akzent5 5 3 5" xfId="1964"/>
    <cellStyle name="20 % - Akzent5 5 4" xfId="390"/>
    <cellStyle name="20 % - Akzent5 5 4 2" xfId="799"/>
    <cellStyle name="20 % - Akzent5 5 4 3" xfId="1536"/>
    <cellStyle name="20 % - Akzent5 5 4 4" xfId="2107"/>
    <cellStyle name="20 % - Akzent5 5 5" xfId="800"/>
    <cellStyle name="20 % - Akzent5 5 6" xfId="1250"/>
    <cellStyle name="20 % - Akzent5 5 7" xfId="1821"/>
    <cellStyle name="20 % - Akzent5 6" xfId="114"/>
    <cellStyle name="20 % - Akzent5 6 2" xfId="259"/>
    <cellStyle name="20 % - Akzent5 6 2 2" xfId="546"/>
    <cellStyle name="20 % - Akzent5 6 2 2 2" xfId="801"/>
    <cellStyle name="20 % - Akzent5 6 2 2 3" xfId="1692"/>
    <cellStyle name="20 % - Akzent5 6 2 2 4" xfId="2263"/>
    <cellStyle name="20 % - Akzent5 6 2 3" xfId="802"/>
    <cellStyle name="20 % - Akzent5 6 2 4" xfId="1406"/>
    <cellStyle name="20 % - Akzent5 6 2 5" xfId="1977"/>
    <cellStyle name="20 % - Akzent5 6 3" xfId="403"/>
    <cellStyle name="20 % - Akzent5 6 3 2" xfId="803"/>
    <cellStyle name="20 % - Akzent5 6 3 3" xfId="1549"/>
    <cellStyle name="20 % - Akzent5 6 3 4" xfId="2120"/>
    <cellStyle name="20 % - Akzent5 6 4" xfId="804"/>
    <cellStyle name="20 % - Akzent5 6 5" xfId="1263"/>
    <cellStyle name="20 % - Akzent5 6 6" xfId="1834"/>
    <cellStyle name="20 % - Akzent5 7" xfId="185"/>
    <cellStyle name="20 % - Akzent5 7 2" xfId="474"/>
    <cellStyle name="20 % - Akzent5 7 2 2" xfId="805"/>
    <cellStyle name="20 % - Akzent5 7 2 3" xfId="1620"/>
    <cellStyle name="20 % - Akzent5 7 2 4" xfId="2191"/>
    <cellStyle name="20 % - Akzent5 7 3" xfId="806"/>
    <cellStyle name="20 % - Akzent5 7 4" xfId="1334"/>
    <cellStyle name="20 % - Akzent5 7 5" xfId="1905"/>
    <cellStyle name="20 % - Akzent5 8" xfId="330"/>
    <cellStyle name="20 % - Akzent5 8 2" xfId="807"/>
    <cellStyle name="20 % - Akzent5 8 3" xfId="1477"/>
    <cellStyle name="20 % - Akzent5 8 4" xfId="2048"/>
    <cellStyle name="20 % - Akzent5 9" xfId="808"/>
    <cellStyle name="20 % - Akzent6" xfId="42" builtinId="50" customBuiltin="1"/>
    <cellStyle name="20 % - Akzent6 10" xfId="1192"/>
    <cellStyle name="20 % - Akzent6 11" xfId="1765"/>
    <cellStyle name="20 % - Akzent6 2" xfId="59"/>
    <cellStyle name="20 % - Akzent6 2 2" xfId="132"/>
    <cellStyle name="20 % - Akzent6 2 2 2" xfId="277"/>
    <cellStyle name="20 % - Akzent6 2 2 2 2" xfId="564"/>
    <cellStyle name="20 % - Akzent6 2 2 2 2 2" xfId="809"/>
    <cellStyle name="20 % - Akzent6 2 2 2 2 3" xfId="1710"/>
    <cellStyle name="20 % - Akzent6 2 2 2 2 4" xfId="2281"/>
    <cellStyle name="20 % - Akzent6 2 2 2 3" xfId="810"/>
    <cellStyle name="20 % - Akzent6 2 2 2 4" xfId="1424"/>
    <cellStyle name="20 % - Akzent6 2 2 2 5" xfId="1995"/>
    <cellStyle name="20 % - Akzent6 2 2 3" xfId="421"/>
    <cellStyle name="20 % - Akzent6 2 2 3 2" xfId="811"/>
    <cellStyle name="20 % - Akzent6 2 2 3 3" xfId="1567"/>
    <cellStyle name="20 % - Akzent6 2 2 3 4" xfId="2138"/>
    <cellStyle name="20 % - Akzent6 2 2 4" xfId="812"/>
    <cellStyle name="20 % - Akzent6 2 2 5" xfId="1281"/>
    <cellStyle name="20 % - Akzent6 2 2 6" xfId="1852"/>
    <cellStyle name="20 % - Akzent6 2 3" xfId="206"/>
    <cellStyle name="20 % - Akzent6 2 3 2" xfId="493"/>
    <cellStyle name="20 % - Akzent6 2 3 2 2" xfId="813"/>
    <cellStyle name="20 % - Akzent6 2 3 2 3" xfId="1639"/>
    <cellStyle name="20 % - Akzent6 2 3 2 4" xfId="2210"/>
    <cellStyle name="20 % - Akzent6 2 3 3" xfId="814"/>
    <cellStyle name="20 % - Akzent6 2 3 4" xfId="1353"/>
    <cellStyle name="20 % - Akzent6 2 3 5" xfId="1924"/>
    <cellStyle name="20 % - Akzent6 2 4" xfId="350"/>
    <cellStyle name="20 % - Akzent6 2 4 2" xfId="815"/>
    <cellStyle name="20 % - Akzent6 2 4 3" xfId="1496"/>
    <cellStyle name="20 % - Akzent6 2 4 4" xfId="2067"/>
    <cellStyle name="20 % - Akzent6 2 5" xfId="816"/>
    <cellStyle name="20 % - Akzent6 2 6" xfId="1210"/>
    <cellStyle name="20 % - Akzent6 2 7" xfId="1781"/>
    <cellStyle name="20 % - Akzent6 3" xfId="73"/>
    <cellStyle name="20 % - Akzent6 3 2" xfId="146"/>
    <cellStyle name="20 % - Akzent6 3 2 2" xfId="291"/>
    <cellStyle name="20 % - Akzent6 3 2 2 2" xfId="578"/>
    <cellStyle name="20 % - Akzent6 3 2 2 2 2" xfId="817"/>
    <cellStyle name="20 % - Akzent6 3 2 2 2 3" xfId="1724"/>
    <cellStyle name="20 % - Akzent6 3 2 2 2 4" xfId="2295"/>
    <cellStyle name="20 % - Akzent6 3 2 2 3" xfId="818"/>
    <cellStyle name="20 % - Akzent6 3 2 2 4" xfId="1438"/>
    <cellStyle name="20 % - Akzent6 3 2 2 5" xfId="2009"/>
    <cellStyle name="20 % - Akzent6 3 2 3" xfId="435"/>
    <cellStyle name="20 % - Akzent6 3 2 3 2" xfId="819"/>
    <cellStyle name="20 % - Akzent6 3 2 3 3" xfId="1581"/>
    <cellStyle name="20 % - Akzent6 3 2 3 4" xfId="2152"/>
    <cellStyle name="20 % - Akzent6 3 2 4" xfId="820"/>
    <cellStyle name="20 % - Akzent6 3 2 5" xfId="1295"/>
    <cellStyle name="20 % - Akzent6 3 2 6" xfId="1866"/>
    <cellStyle name="20 % - Akzent6 3 3" xfId="220"/>
    <cellStyle name="20 % - Akzent6 3 3 2" xfId="507"/>
    <cellStyle name="20 % - Akzent6 3 3 2 2" xfId="821"/>
    <cellStyle name="20 % - Akzent6 3 3 2 3" xfId="1653"/>
    <cellStyle name="20 % - Akzent6 3 3 2 4" xfId="2224"/>
    <cellStyle name="20 % - Akzent6 3 3 3" xfId="822"/>
    <cellStyle name="20 % - Akzent6 3 3 4" xfId="1367"/>
    <cellStyle name="20 % - Akzent6 3 3 5" xfId="1938"/>
    <cellStyle name="20 % - Akzent6 3 4" xfId="364"/>
    <cellStyle name="20 % - Akzent6 3 4 2" xfId="823"/>
    <cellStyle name="20 % - Akzent6 3 4 3" xfId="1510"/>
    <cellStyle name="20 % - Akzent6 3 4 4" xfId="2081"/>
    <cellStyle name="20 % - Akzent6 3 5" xfId="824"/>
    <cellStyle name="20 % - Akzent6 3 6" xfId="1224"/>
    <cellStyle name="20 % - Akzent6 3 7" xfId="1795"/>
    <cellStyle name="20 % - Akzent6 4" xfId="87"/>
    <cellStyle name="20 % - Akzent6 4 2" xfId="160"/>
    <cellStyle name="20 % - Akzent6 4 2 2" xfId="305"/>
    <cellStyle name="20 % - Akzent6 4 2 2 2" xfId="592"/>
    <cellStyle name="20 % - Akzent6 4 2 2 2 2" xfId="825"/>
    <cellStyle name="20 % - Akzent6 4 2 2 2 3" xfId="1738"/>
    <cellStyle name="20 % - Akzent6 4 2 2 2 4" xfId="2309"/>
    <cellStyle name="20 % - Akzent6 4 2 2 3" xfId="826"/>
    <cellStyle name="20 % - Akzent6 4 2 2 4" xfId="1452"/>
    <cellStyle name="20 % - Akzent6 4 2 2 5" xfId="2023"/>
    <cellStyle name="20 % - Akzent6 4 2 3" xfId="449"/>
    <cellStyle name="20 % - Akzent6 4 2 3 2" xfId="827"/>
    <cellStyle name="20 % - Akzent6 4 2 3 3" xfId="1595"/>
    <cellStyle name="20 % - Akzent6 4 2 3 4" xfId="2166"/>
    <cellStyle name="20 % - Akzent6 4 2 4" xfId="828"/>
    <cellStyle name="20 % - Akzent6 4 2 5" xfId="1309"/>
    <cellStyle name="20 % - Akzent6 4 2 6" xfId="1880"/>
    <cellStyle name="20 % - Akzent6 4 3" xfId="234"/>
    <cellStyle name="20 % - Akzent6 4 3 2" xfId="521"/>
    <cellStyle name="20 % - Akzent6 4 3 2 2" xfId="829"/>
    <cellStyle name="20 % - Akzent6 4 3 2 3" xfId="1667"/>
    <cellStyle name="20 % - Akzent6 4 3 2 4" xfId="2238"/>
    <cellStyle name="20 % - Akzent6 4 3 3" xfId="830"/>
    <cellStyle name="20 % - Akzent6 4 3 4" xfId="1381"/>
    <cellStyle name="20 % - Akzent6 4 3 5" xfId="1952"/>
    <cellStyle name="20 % - Akzent6 4 4" xfId="378"/>
    <cellStyle name="20 % - Akzent6 4 4 2" xfId="831"/>
    <cellStyle name="20 % - Akzent6 4 4 3" xfId="1524"/>
    <cellStyle name="20 % - Akzent6 4 4 4" xfId="2095"/>
    <cellStyle name="20 % - Akzent6 4 5" xfId="832"/>
    <cellStyle name="20 % - Akzent6 4 6" xfId="1238"/>
    <cellStyle name="20 % - Akzent6 4 7" xfId="1809"/>
    <cellStyle name="20 % - Akzent6 5" xfId="101"/>
    <cellStyle name="20 % - Akzent6 5 2" xfId="174"/>
    <cellStyle name="20 % - Akzent6 5 2 2" xfId="319"/>
    <cellStyle name="20 % - Akzent6 5 2 2 2" xfId="606"/>
    <cellStyle name="20 % - Akzent6 5 2 2 2 2" xfId="833"/>
    <cellStyle name="20 % - Akzent6 5 2 2 2 3" xfId="1752"/>
    <cellStyle name="20 % - Akzent6 5 2 2 2 4" xfId="2323"/>
    <cellStyle name="20 % - Akzent6 5 2 2 3" xfId="834"/>
    <cellStyle name="20 % - Akzent6 5 2 2 4" xfId="1466"/>
    <cellStyle name="20 % - Akzent6 5 2 2 5" xfId="2037"/>
    <cellStyle name="20 % - Akzent6 5 2 3" xfId="463"/>
    <cellStyle name="20 % - Akzent6 5 2 3 2" xfId="835"/>
    <cellStyle name="20 % - Akzent6 5 2 3 3" xfId="1609"/>
    <cellStyle name="20 % - Akzent6 5 2 3 4" xfId="2180"/>
    <cellStyle name="20 % - Akzent6 5 2 4" xfId="836"/>
    <cellStyle name="20 % - Akzent6 5 2 5" xfId="1323"/>
    <cellStyle name="20 % - Akzent6 5 2 6" xfId="1894"/>
    <cellStyle name="20 % - Akzent6 5 3" xfId="248"/>
    <cellStyle name="20 % - Akzent6 5 3 2" xfId="535"/>
    <cellStyle name="20 % - Akzent6 5 3 2 2" xfId="837"/>
    <cellStyle name="20 % - Akzent6 5 3 2 3" xfId="1681"/>
    <cellStyle name="20 % - Akzent6 5 3 2 4" xfId="2252"/>
    <cellStyle name="20 % - Akzent6 5 3 3" xfId="838"/>
    <cellStyle name="20 % - Akzent6 5 3 4" xfId="1395"/>
    <cellStyle name="20 % - Akzent6 5 3 5" xfId="1966"/>
    <cellStyle name="20 % - Akzent6 5 4" xfId="392"/>
    <cellStyle name="20 % - Akzent6 5 4 2" xfId="839"/>
    <cellStyle name="20 % - Akzent6 5 4 3" xfId="1538"/>
    <cellStyle name="20 % - Akzent6 5 4 4" xfId="2109"/>
    <cellStyle name="20 % - Akzent6 5 5" xfId="840"/>
    <cellStyle name="20 % - Akzent6 5 6" xfId="1252"/>
    <cellStyle name="20 % - Akzent6 5 7" xfId="1823"/>
    <cellStyle name="20 % - Akzent6 6" xfId="116"/>
    <cellStyle name="20 % - Akzent6 6 2" xfId="261"/>
    <cellStyle name="20 % - Akzent6 6 2 2" xfId="548"/>
    <cellStyle name="20 % - Akzent6 6 2 2 2" xfId="841"/>
    <cellStyle name="20 % - Akzent6 6 2 2 3" xfId="1694"/>
    <cellStyle name="20 % - Akzent6 6 2 2 4" xfId="2265"/>
    <cellStyle name="20 % - Akzent6 6 2 3" xfId="842"/>
    <cellStyle name="20 % - Akzent6 6 2 4" xfId="1408"/>
    <cellStyle name="20 % - Akzent6 6 2 5" xfId="1979"/>
    <cellStyle name="20 % - Akzent6 6 3" xfId="405"/>
    <cellStyle name="20 % - Akzent6 6 3 2" xfId="843"/>
    <cellStyle name="20 % - Akzent6 6 3 3" xfId="1551"/>
    <cellStyle name="20 % - Akzent6 6 3 4" xfId="2122"/>
    <cellStyle name="20 % - Akzent6 6 4" xfId="844"/>
    <cellStyle name="20 % - Akzent6 6 5" xfId="1265"/>
    <cellStyle name="20 % - Akzent6 6 6" xfId="1836"/>
    <cellStyle name="20 % - Akzent6 7" xfId="187"/>
    <cellStyle name="20 % - Akzent6 7 2" xfId="476"/>
    <cellStyle name="20 % - Akzent6 7 2 2" xfId="845"/>
    <cellStyle name="20 % - Akzent6 7 2 3" xfId="1622"/>
    <cellStyle name="20 % - Akzent6 7 2 4" xfId="2193"/>
    <cellStyle name="20 % - Akzent6 7 3" xfId="846"/>
    <cellStyle name="20 % - Akzent6 7 4" xfId="1336"/>
    <cellStyle name="20 % - Akzent6 7 5" xfId="1907"/>
    <cellStyle name="20 % - Akzent6 8" xfId="332"/>
    <cellStyle name="20 % - Akzent6 8 2" xfId="847"/>
    <cellStyle name="20 % - Akzent6 8 3" xfId="1479"/>
    <cellStyle name="20 % - Akzent6 8 4" xfId="2050"/>
    <cellStyle name="20 % - Akzent6 9" xfId="848"/>
    <cellStyle name="40 % - Akzent1" xfId="23" builtinId="31" customBuiltin="1"/>
    <cellStyle name="40 % - Akzent1 10" xfId="1183"/>
    <cellStyle name="40 % - Akzent1 11" xfId="1756"/>
    <cellStyle name="40 % - Akzent1 2" xfId="50"/>
    <cellStyle name="40 % - Akzent1 2 2" xfId="123"/>
    <cellStyle name="40 % - Akzent1 2 2 2" xfId="268"/>
    <cellStyle name="40 % - Akzent1 2 2 2 2" xfId="555"/>
    <cellStyle name="40 % - Akzent1 2 2 2 2 2" xfId="849"/>
    <cellStyle name="40 % - Akzent1 2 2 2 2 3" xfId="1701"/>
    <cellStyle name="40 % - Akzent1 2 2 2 2 4" xfId="2272"/>
    <cellStyle name="40 % - Akzent1 2 2 2 3" xfId="850"/>
    <cellStyle name="40 % - Akzent1 2 2 2 4" xfId="1415"/>
    <cellStyle name="40 % - Akzent1 2 2 2 5" xfId="1986"/>
    <cellStyle name="40 % - Akzent1 2 2 3" xfId="412"/>
    <cellStyle name="40 % - Akzent1 2 2 3 2" xfId="851"/>
    <cellStyle name="40 % - Akzent1 2 2 3 3" xfId="1558"/>
    <cellStyle name="40 % - Akzent1 2 2 3 4" xfId="2129"/>
    <cellStyle name="40 % - Akzent1 2 2 4" xfId="852"/>
    <cellStyle name="40 % - Akzent1 2 2 5" xfId="1272"/>
    <cellStyle name="40 % - Akzent1 2 2 6" xfId="1843"/>
    <cellStyle name="40 % - Akzent1 2 3" xfId="197"/>
    <cellStyle name="40 % - Akzent1 2 3 2" xfId="484"/>
    <cellStyle name="40 % - Akzent1 2 3 2 2" xfId="853"/>
    <cellStyle name="40 % - Akzent1 2 3 2 3" xfId="1630"/>
    <cellStyle name="40 % - Akzent1 2 3 2 4" xfId="2201"/>
    <cellStyle name="40 % - Akzent1 2 3 3" xfId="854"/>
    <cellStyle name="40 % - Akzent1 2 3 4" xfId="1344"/>
    <cellStyle name="40 % - Akzent1 2 3 5" xfId="1915"/>
    <cellStyle name="40 % - Akzent1 2 4" xfId="341"/>
    <cellStyle name="40 % - Akzent1 2 4 2" xfId="855"/>
    <cellStyle name="40 % - Akzent1 2 4 3" xfId="1487"/>
    <cellStyle name="40 % - Akzent1 2 4 4" xfId="2058"/>
    <cellStyle name="40 % - Akzent1 2 5" xfId="856"/>
    <cellStyle name="40 % - Akzent1 2 6" xfId="1201"/>
    <cellStyle name="40 % - Akzent1 2 7" xfId="1772"/>
    <cellStyle name="40 % - Akzent1 3" xfId="64"/>
    <cellStyle name="40 % - Akzent1 3 2" xfId="137"/>
    <cellStyle name="40 % - Akzent1 3 2 2" xfId="282"/>
    <cellStyle name="40 % - Akzent1 3 2 2 2" xfId="569"/>
    <cellStyle name="40 % - Akzent1 3 2 2 2 2" xfId="857"/>
    <cellStyle name="40 % - Akzent1 3 2 2 2 3" xfId="1715"/>
    <cellStyle name="40 % - Akzent1 3 2 2 2 4" xfId="2286"/>
    <cellStyle name="40 % - Akzent1 3 2 2 3" xfId="858"/>
    <cellStyle name="40 % - Akzent1 3 2 2 4" xfId="1429"/>
    <cellStyle name="40 % - Akzent1 3 2 2 5" xfId="2000"/>
    <cellStyle name="40 % - Akzent1 3 2 3" xfId="426"/>
    <cellStyle name="40 % - Akzent1 3 2 3 2" xfId="859"/>
    <cellStyle name="40 % - Akzent1 3 2 3 3" xfId="1572"/>
    <cellStyle name="40 % - Akzent1 3 2 3 4" xfId="2143"/>
    <cellStyle name="40 % - Akzent1 3 2 4" xfId="860"/>
    <cellStyle name="40 % - Akzent1 3 2 5" xfId="1286"/>
    <cellStyle name="40 % - Akzent1 3 2 6" xfId="1857"/>
    <cellStyle name="40 % - Akzent1 3 3" xfId="211"/>
    <cellStyle name="40 % - Akzent1 3 3 2" xfId="498"/>
    <cellStyle name="40 % - Akzent1 3 3 2 2" xfId="861"/>
    <cellStyle name="40 % - Akzent1 3 3 2 3" xfId="1644"/>
    <cellStyle name="40 % - Akzent1 3 3 2 4" xfId="2215"/>
    <cellStyle name="40 % - Akzent1 3 3 3" xfId="862"/>
    <cellStyle name="40 % - Akzent1 3 3 4" xfId="1358"/>
    <cellStyle name="40 % - Akzent1 3 3 5" xfId="1929"/>
    <cellStyle name="40 % - Akzent1 3 4" xfId="355"/>
    <cellStyle name="40 % - Akzent1 3 4 2" xfId="863"/>
    <cellStyle name="40 % - Akzent1 3 4 3" xfId="1501"/>
    <cellStyle name="40 % - Akzent1 3 4 4" xfId="2072"/>
    <cellStyle name="40 % - Akzent1 3 5" xfId="864"/>
    <cellStyle name="40 % - Akzent1 3 6" xfId="1215"/>
    <cellStyle name="40 % - Akzent1 3 7" xfId="1786"/>
    <cellStyle name="40 % - Akzent1 4" xfId="78"/>
    <cellStyle name="40 % - Akzent1 4 2" xfId="151"/>
    <cellStyle name="40 % - Akzent1 4 2 2" xfId="296"/>
    <cellStyle name="40 % - Akzent1 4 2 2 2" xfId="583"/>
    <cellStyle name="40 % - Akzent1 4 2 2 2 2" xfId="865"/>
    <cellStyle name="40 % - Akzent1 4 2 2 2 3" xfId="1729"/>
    <cellStyle name="40 % - Akzent1 4 2 2 2 4" xfId="2300"/>
    <cellStyle name="40 % - Akzent1 4 2 2 3" xfId="866"/>
    <cellStyle name="40 % - Akzent1 4 2 2 4" xfId="1443"/>
    <cellStyle name="40 % - Akzent1 4 2 2 5" xfId="2014"/>
    <cellStyle name="40 % - Akzent1 4 2 3" xfId="440"/>
    <cellStyle name="40 % - Akzent1 4 2 3 2" xfId="867"/>
    <cellStyle name="40 % - Akzent1 4 2 3 3" xfId="1586"/>
    <cellStyle name="40 % - Akzent1 4 2 3 4" xfId="2157"/>
    <cellStyle name="40 % - Akzent1 4 2 4" xfId="868"/>
    <cellStyle name="40 % - Akzent1 4 2 5" xfId="1300"/>
    <cellStyle name="40 % - Akzent1 4 2 6" xfId="1871"/>
    <cellStyle name="40 % - Akzent1 4 3" xfId="225"/>
    <cellStyle name="40 % - Akzent1 4 3 2" xfId="512"/>
    <cellStyle name="40 % - Akzent1 4 3 2 2" xfId="869"/>
    <cellStyle name="40 % - Akzent1 4 3 2 3" xfId="1658"/>
    <cellStyle name="40 % - Akzent1 4 3 2 4" xfId="2229"/>
    <cellStyle name="40 % - Akzent1 4 3 3" xfId="870"/>
    <cellStyle name="40 % - Akzent1 4 3 4" xfId="1372"/>
    <cellStyle name="40 % - Akzent1 4 3 5" xfId="1943"/>
    <cellStyle name="40 % - Akzent1 4 4" xfId="369"/>
    <cellStyle name="40 % - Akzent1 4 4 2" xfId="871"/>
    <cellStyle name="40 % - Akzent1 4 4 3" xfId="1515"/>
    <cellStyle name="40 % - Akzent1 4 4 4" xfId="2086"/>
    <cellStyle name="40 % - Akzent1 4 5" xfId="872"/>
    <cellStyle name="40 % - Akzent1 4 6" xfId="1229"/>
    <cellStyle name="40 % - Akzent1 4 7" xfId="1800"/>
    <cellStyle name="40 % - Akzent1 5" xfId="92"/>
    <cellStyle name="40 % - Akzent1 5 2" xfId="165"/>
    <cellStyle name="40 % - Akzent1 5 2 2" xfId="310"/>
    <cellStyle name="40 % - Akzent1 5 2 2 2" xfId="597"/>
    <cellStyle name="40 % - Akzent1 5 2 2 2 2" xfId="873"/>
    <cellStyle name="40 % - Akzent1 5 2 2 2 3" xfId="1743"/>
    <cellStyle name="40 % - Akzent1 5 2 2 2 4" xfId="2314"/>
    <cellStyle name="40 % - Akzent1 5 2 2 3" xfId="874"/>
    <cellStyle name="40 % - Akzent1 5 2 2 4" xfId="1457"/>
    <cellStyle name="40 % - Akzent1 5 2 2 5" xfId="2028"/>
    <cellStyle name="40 % - Akzent1 5 2 3" xfId="454"/>
    <cellStyle name="40 % - Akzent1 5 2 3 2" xfId="875"/>
    <cellStyle name="40 % - Akzent1 5 2 3 3" xfId="1600"/>
    <cellStyle name="40 % - Akzent1 5 2 3 4" xfId="2171"/>
    <cellStyle name="40 % - Akzent1 5 2 4" xfId="876"/>
    <cellStyle name="40 % - Akzent1 5 2 5" xfId="1314"/>
    <cellStyle name="40 % - Akzent1 5 2 6" xfId="1885"/>
    <cellStyle name="40 % - Akzent1 5 3" xfId="239"/>
    <cellStyle name="40 % - Akzent1 5 3 2" xfId="526"/>
    <cellStyle name="40 % - Akzent1 5 3 2 2" xfId="877"/>
    <cellStyle name="40 % - Akzent1 5 3 2 3" xfId="1672"/>
    <cellStyle name="40 % - Akzent1 5 3 2 4" xfId="2243"/>
    <cellStyle name="40 % - Akzent1 5 3 3" xfId="878"/>
    <cellStyle name="40 % - Akzent1 5 3 4" xfId="1386"/>
    <cellStyle name="40 % - Akzent1 5 3 5" xfId="1957"/>
    <cellStyle name="40 % - Akzent1 5 4" xfId="383"/>
    <cellStyle name="40 % - Akzent1 5 4 2" xfId="879"/>
    <cellStyle name="40 % - Akzent1 5 4 3" xfId="1529"/>
    <cellStyle name="40 % - Akzent1 5 4 4" xfId="2100"/>
    <cellStyle name="40 % - Akzent1 5 5" xfId="880"/>
    <cellStyle name="40 % - Akzent1 5 6" xfId="1243"/>
    <cellStyle name="40 % - Akzent1 5 7" xfId="1814"/>
    <cellStyle name="40 % - Akzent1 6" xfId="107"/>
    <cellStyle name="40 % - Akzent1 6 2" xfId="252"/>
    <cellStyle name="40 % - Akzent1 6 2 2" xfId="539"/>
    <cellStyle name="40 % - Akzent1 6 2 2 2" xfId="881"/>
    <cellStyle name="40 % - Akzent1 6 2 2 3" xfId="1685"/>
    <cellStyle name="40 % - Akzent1 6 2 2 4" xfId="2256"/>
    <cellStyle name="40 % - Akzent1 6 2 3" xfId="882"/>
    <cellStyle name="40 % - Akzent1 6 2 4" xfId="1399"/>
    <cellStyle name="40 % - Akzent1 6 2 5" xfId="1970"/>
    <cellStyle name="40 % - Akzent1 6 3" xfId="396"/>
    <cellStyle name="40 % - Akzent1 6 3 2" xfId="883"/>
    <cellStyle name="40 % - Akzent1 6 3 3" xfId="1542"/>
    <cellStyle name="40 % - Akzent1 6 3 4" xfId="2113"/>
    <cellStyle name="40 % - Akzent1 6 4" xfId="884"/>
    <cellStyle name="40 % - Akzent1 6 5" xfId="1256"/>
    <cellStyle name="40 % - Akzent1 6 6" xfId="1827"/>
    <cellStyle name="40 % - Akzent1 7" xfId="178"/>
    <cellStyle name="40 % - Akzent1 7 2" xfId="467"/>
    <cellStyle name="40 % - Akzent1 7 2 2" xfId="885"/>
    <cellStyle name="40 % - Akzent1 7 2 3" xfId="1613"/>
    <cellStyle name="40 % - Akzent1 7 2 4" xfId="2184"/>
    <cellStyle name="40 % - Akzent1 7 3" xfId="886"/>
    <cellStyle name="40 % - Akzent1 7 4" xfId="1327"/>
    <cellStyle name="40 % - Akzent1 7 5" xfId="1898"/>
    <cellStyle name="40 % - Akzent1 8" xfId="323"/>
    <cellStyle name="40 % - Akzent1 8 2" xfId="887"/>
    <cellStyle name="40 % - Akzent1 8 3" xfId="1470"/>
    <cellStyle name="40 % - Akzent1 8 4" xfId="2041"/>
    <cellStyle name="40 % - Akzent1 9" xfId="888"/>
    <cellStyle name="40 % - Akzent2" xfId="27" builtinId="35" customBuiltin="1"/>
    <cellStyle name="40 % - Akzent2 10" xfId="1185"/>
    <cellStyle name="40 % - Akzent2 11" xfId="1758"/>
    <cellStyle name="40 % - Akzent2 2" xfId="52"/>
    <cellStyle name="40 % - Akzent2 2 2" xfId="125"/>
    <cellStyle name="40 % - Akzent2 2 2 2" xfId="270"/>
    <cellStyle name="40 % - Akzent2 2 2 2 2" xfId="557"/>
    <cellStyle name="40 % - Akzent2 2 2 2 2 2" xfId="889"/>
    <cellStyle name="40 % - Akzent2 2 2 2 2 3" xfId="1703"/>
    <cellStyle name="40 % - Akzent2 2 2 2 2 4" xfId="2274"/>
    <cellStyle name="40 % - Akzent2 2 2 2 3" xfId="890"/>
    <cellStyle name="40 % - Akzent2 2 2 2 4" xfId="1417"/>
    <cellStyle name="40 % - Akzent2 2 2 2 5" xfId="1988"/>
    <cellStyle name="40 % - Akzent2 2 2 3" xfId="414"/>
    <cellStyle name="40 % - Akzent2 2 2 3 2" xfId="891"/>
    <cellStyle name="40 % - Akzent2 2 2 3 3" xfId="1560"/>
    <cellStyle name="40 % - Akzent2 2 2 3 4" xfId="2131"/>
    <cellStyle name="40 % - Akzent2 2 2 4" xfId="892"/>
    <cellStyle name="40 % - Akzent2 2 2 5" xfId="1274"/>
    <cellStyle name="40 % - Akzent2 2 2 6" xfId="1845"/>
    <cellStyle name="40 % - Akzent2 2 3" xfId="199"/>
    <cellStyle name="40 % - Akzent2 2 3 2" xfId="486"/>
    <cellStyle name="40 % - Akzent2 2 3 2 2" xfId="893"/>
    <cellStyle name="40 % - Akzent2 2 3 2 3" xfId="1632"/>
    <cellStyle name="40 % - Akzent2 2 3 2 4" xfId="2203"/>
    <cellStyle name="40 % - Akzent2 2 3 3" xfId="894"/>
    <cellStyle name="40 % - Akzent2 2 3 4" xfId="1346"/>
    <cellStyle name="40 % - Akzent2 2 3 5" xfId="1917"/>
    <cellStyle name="40 % - Akzent2 2 4" xfId="343"/>
    <cellStyle name="40 % - Akzent2 2 4 2" xfId="895"/>
    <cellStyle name="40 % - Akzent2 2 4 3" xfId="1489"/>
    <cellStyle name="40 % - Akzent2 2 4 4" xfId="2060"/>
    <cellStyle name="40 % - Akzent2 2 5" xfId="896"/>
    <cellStyle name="40 % - Akzent2 2 6" xfId="1203"/>
    <cellStyle name="40 % - Akzent2 2 7" xfId="1774"/>
    <cellStyle name="40 % - Akzent2 3" xfId="66"/>
    <cellStyle name="40 % - Akzent2 3 2" xfId="139"/>
    <cellStyle name="40 % - Akzent2 3 2 2" xfId="284"/>
    <cellStyle name="40 % - Akzent2 3 2 2 2" xfId="571"/>
    <cellStyle name="40 % - Akzent2 3 2 2 2 2" xfId="897"/>
    <cellStyle name="40 % - Akzent2 3 2 2 2 3" xfId="1717"/>
    <cellStyle name="40 % - Akzent2 3 2 2 2 4" xfId="2288"/>
    <cellStyle name="40 % - Akzent2 3 2 2 3" xfId="898"/>
    <cellStyle name="40 % - Akzent2 3 2 2 4" xfId="1431"/>
    <cellStyle name="40 % - Akzent2 3 2 2 5" xfId="2002"/>
    <cellStyle name="40 % - Akzent2 3 2 3" xfId="428"/>
    <cellStyle name="40 % - Akzent2 3 2 3 2" xfId="899"/>
    <cellStyle name="40 % - Akzent2 3 2 3 3" xfId="1574"/>
    <cellStyle name="40 % - Akzent2 3 2 3 4" xfId="2145"/>
    <cellStyle name="40 % - Akzent2 3 2 4" xfId="900"/>
    <cellStyle name="40 % - Akzent2 3 2 5" xfId="1288"/>
    <cellStyle name="40 % - Akzent2 3 2 6" xfId="1859"/>
    <cellStyle name="40 % - Akzent2 3 3" xfId="213"/>
    <cellStyle name="40 % - Akzent2 3 3 2" xfId="500"/>
    <cellStyle name="40 % - Akzent2 3 3 2 2" xfId="901"/>
    <cellStyle name="40 % - Akzent2 3 3 2 3" xfId="1646"/>
    <cellStyle name="40 % - Akzent2 3 3 2 4" xfId="2217"/>
    <cellStyle name="40 % - Akzent2 3 3 3" xfId="902"/>
    <cellStyle name="40 % - Akzent2 3 3 4" xfId="1360"/>
    <cellStyle name="40 % - Akzent2 3 3 5" xfId="1931"/>
    <cellStyle name="40 % - Akzent2 3 4" xfId="357"/>
    <cellStyle name="40 % - Akzent2 3 4 2" xfId="903"/>
    <cellStyle name="40 % - Akzent2 3 4 3" xfId="1503"/>
    <cellStyle name="40 % - Akzent2 3 4 4" xfId="2074"/>
    <cellStyle name="40 % - Akzent2 3 5" xfId="904"/>
    <cellStyle name="40 % - Akzent2 3 6" xfId="1217"/>
    <cellStyle name="40 % - Akzent2 3 7" xfId="1788"/>
    <cellStyle name="40 % - Akzent2 4" xfId="80"/>
    <cellStyle name="40 % - Akzent2 4 2" xfId="153"/>
    <cellStyle name="40 % - Akzent2 4 2 2" xfId="298"/>
    <cellStyle name="40 % - Akzent2 4 2 2 2" xfId="585"/>
    <cellStyle name="40 % - Akzent2 4 2 2 2 2" xfId="905"/>
    <cellStyle name="40 % - Akzent2 4 2 2 2 3" xfId="1731"/>
    <cellStyle name="40 % - Akzent2 4 2 2 2 4" xfId="2302"/>
    <cellStyle name="40 % - Akzent2 4 2 2 3" xfId="906"/>
    <cellStyle name="40 % - Akzent2 4 2 2 4" xfId="1445"/>
    <cellStyle name="40 % - Akzent2 4 2 2 5" xfId="2016"/>
    <cellStyle name="40 % - Akzent2 4 2 3" xfId="442"/>
    <cellStyle name="40 % - Akzent2 4 2 3 2" xfId="907"/>
    <cellStyle name="40 % - Akzent2 4 2 3 3" xfId="1588"/>
    <cellStyle name="40 % - Akzent2 4 2 3 4" xfId="2159"/>
    <cellStyle name="40 % - Akzent2 4 2 4" xfId="908"/>
    <cellStyle name="40 % - Akzent2 4 2 5" xfId="1302"/>
    <cellStyle name="40 % - Akzent2 4 2 6" xfId="1873"/>
    <cellStyle name="40 % - Akzent2 4 3" xfId="227"/>
    <cellStyle name="40 % - Akzent2 4 3 2" xfId="514"/>
    <cellStyle name="40 % - Akzent2 4 3 2 2" xfId="909"/>
    <cellStyle name="40 % - Akzent2 4 3 2 3" xfId="1660"/>
    <cellStyle name="40 % - Akzent2 4 3 2 4" xfId="2231"/>
    <cellStyle name="40 % - Akzent2 4 3 3" xfId="910"/>
    <cellStyle name="40 % - Akzent2 4 3 4" xfId="1374"/>
    <cellStyle name="40 % - Akzent2 4 3 5" xfId="1945"/>
    <cellStyle name="40 % - Akzent2 4 4" xfId="371"/>
    <cellStyle name="40 % - Akzent2 4 4 2" xfId="911"/>
    <cellStyle name="40 % - Akzent2 4 4 3" xfId="1517"/>
    <cellStyle name="40 % - Akzent2 4 4 4" xfId="2088"/>
    <cellStyle name="40 % - Akzent2 4 5" xfId="912"/>
    <cellStyle name="40 % - Akzent2 4 6" xfId="1231"/>
    <cellStyle name="40 % - Akzent2 4 7" xfId="1802"/>
    <cellStyle name="40 % - Akzent2 5" xfId="94"/>
    <cellStyle name="40 % - Akzent2 5 2" xfId="167"/>
    <cellStyle name="40 % - Akzent2 5 2 2" xfId="312"/>
    <cellStyle name="40 % - Akzent2 5 2 2 2" xfId="599"/>
    <cellStyle name="40 % - Akzent2 5 2 2 2 2" xfId="913"/>
    <cellStyle name="40 % - Akzent2 5 2 2 2 3" xfId="1745"/>
    <cellStyle name="40 % - Akzent2 5 2 2 2 4" xfId="2316"/>
    <cellStyle name="40 % - Akzent2 5 2 2 3" xfId="914"/>
    <cellStyle name="40 % - Akzent2 5 2 2 4" xfId="1459"/>
    <cellStyle name="40 % - Akzent2 5 2 2 5" xfId="2030"/>
    <cellStyle name="40 % - Akzent2 5 2 3" xfId="456"/>
    <cellStyle name="40 % - Akzent2 5 2 3 2" xfId="915"/>
    <cellStyle name="40 % - Akzent2 5 2 3 3" xfId="1602"/>
    <cellStyle name="40 % - Akzent2 5 2 3 4" xfId="2173"/>
    <cellStyle name="40 % - Akzent2 5 2 4" xfId="916"/>
    <cellStyle name="40 % - Akzent2 5 2 5" xfId="1316"/>
    <cellStyle name="40 % - Akzent2 5 2 6" xfId="1887"/>
    <cellStyle name="40 % - Akzent2 5 3" xfId="241"/>
    <cellStyle name="40 % - Akzent2 5 3 2" xfId="528"/>
    <cellStyle name="40 % - Akzent2 5 3 2 2" xfId="917"/>
    <cellStyle name="40 % - Akzent2 5 3 2 3" xfId="1674"/>
    <cellStyle name="40 % - Akzent2 5 3 2 4" xfId="2245"/>
    <cellStyle name="40 % - Akzent2 5 3 3" xfId="918"/>
    <cellStyle name="40 % - Akzent2 5 3 4" xfId="1388"/>
    <cellStyle name="40 % - Akzent2 5 3 5" xfId="1959"/>
    <cellStyle name="40 % - Akzent2 5 4" xfId="385"/>
    <cellStyle name="40 % - Akzent2 5 4 2" xfId="919"/>
    <cellStyle name="40 % - Akzent2 5 4 3" xfId="1531"/>
    <cellStyle name="40 % - Akzent2 5 4 4" xfId="2102"/>
    <cellStyle name="40 % - Akzent2 5 5" xfId="920"/>
    <cellStyle name="40 % - Akzent2 5 6" xfId="1245"/>
    <cellStyle name="40 % - Akzent2 5 7" xfId="1816"/>
    <cellStyle name="40 % - Akzent2 6" xfId="109"/>
    <cellStyle name="40 % - Akzent2 6 2" xfId="254"/>
    <cellStyle name="40 % - Akzent2 6 2 2" xfId="541"/>
    <cellStyle name="40 % - Akzent2 6 2 2 2" xfId="921"/>
    <cellStyle name="40 % - Akzent2 6 2 2 3" xfId="1687"/>
    <cellStyle name="40 % - Akzent2 6 2 2 4" xfId="2258"/>
    <cellStyle name="40 % - Akzent2 6 2 3" xfId="922"/>
    <cellStyle name="40 % - Akzent2 6 2 4" xfId="1401"/>
    <cellStyle name="40 % - Akzent2 6 2 5" xfId="1972"/>
    <cellStyle name="40 % - Akzent2 6 3" xfId="398"/>
    <cellStyle name="40 % - Akzent2 6 3 2" xfId="923"/>
    <cellStyle name="40 % - Akzent2 6 3 3" xfId="1544"/>
    <cellStyle name="40 % - Akzent2 6 3 4" xfId="2115"/>
    <cellStyle name="40 % - Akzent2 6 4" xfId="924"/>
    <cellStyle name="40 % - Akzent2 6 5" xfId="1258"/>
    <cellStyle name="40 % - Akzent2 6 6" xfId="1829"/>
    <cellStyle name="40 % - Akzent2 7" xfId="180"/>
    <cellStyle name="40 % - Akzent2 7 2" xfId="469"/>
    <cellStyle name="40 % - Akzent2 7 2 2" xfId="925"/>
    <cellStyle name="40 % - Akzent2 7 2 3" xfId="1615"/>
    <cellStyle name="40 % - Akzent2 7 2 4" xfId="2186"/>
    <cellStyle name="40 % - Akzent2 7 3" xfId="926"/>
    <cellStyle name="40 % - Akzent2 7 4" xfId="1329"/>
    <cellStyle name="40 % - Akzent2 7 5" xfId="1900"/>
    <cellStyle name="40 % - Akzent2 8" xfId="325"/>
    <cellStyle name="40 % - Akzent2 8 2" xfId="927"/>
    <cellStyle name="40 % - Akzent2 8 3" xfId="1472"/>
    <cellStyle name="40 % - Akzent2 8 4" xfId="2043"/>
    <cellStyle name="40 % - Akzent2 9" xfId="928"/>
    <cellStyle name="40 % - Akzent3" xfId="31" builtinId="39" customBuiltin="1"/>
    <cellStyle name="40 % - Akzent3 10" xfId="1187"/>
    <cellStyle name="40 % - Akzent3 11" xfId="1760"/>
    <cellStyle name="40 % - Akzent3 2" xfId="54"/>
    <cellStyle name="40 % - Akzent3 2 2" xfId="127"/>
    <cellStyle name="40 % - Akzent3 2 2 2" xfId="272"/>
    <cellStyle name="40 % - Akzent3 2 2 2 2" xfId="559"/>
    <cellStyle name="40 % - Akzent3 2 2 2 2 2" xfId="929"/>
    <cellStyle name="40 % - Akzent3 2 2 2 2 3" xfId="1705"/>
    <cellStyle name="40 % - Akzent3 2 2 2 2 4" xfId="2276"/>
    <cellStyle name="40 % - Akzent3 2 2 2 3" xfId="930"/>
    <cellStyle name="40 % - Akzent3 2 2 2 4" xfId="1419"/>
    <cellStyle name="40 % - Akzent3 2 2 2 5" xfId="1990"/>
    <cellStyle name="40 % - Akzent3 2 2 3" xfId="416"/>
    <cellStyle name="40 % - Akzent3 2 2 3 2" xfId="931"/>
    <cellStyle name="40 % - Akzent3 2 2 3 3" xfId="1562"/>
    <cellStyle name="40 % - Akzent3 2 2 3 4" xfId="2133"/>
    <cellStyle name="40 % - Akzent3 2 2 4" xfId="932"/>
    <cellStyle name="40 % - Akzent3 2 2 5" xfId="1276"/>
    <cellStyle name="40 % - Akzent3 2 2 6" xfId="1847"/>
    <cellStyle name="40 % - Akzent3 2 3" xfId="201"/>
    <cellStyle name="40 % - Akzent3 2 3 2" xfId="488"/>
    <cellStyle name="40 % - Akzent3 2 3 2 2" xfId="933"/>
    <cellStyle name="40 % - Akzent3 2 3 2 3" xfId="1634"/>
    <cellStyle name="40 % - Akzent3 2 3 2 4" xfId="2205"/>
    <cellStyle name="40 % - Akzent3 2 3 3" xfId="934"/>
    <cellStyle name="40 % - Akzent3 2 3 4" xfId="1348"/>
    <cellStyle name="40 % - Akzent3 2 3 5" xfId="1919"/>
    <cellStyle name="40 % - Akzent3 2 4" xfId="345"/>
    <cellStyle name="40 % - Akzent3 2 4 2" xfId="935"/>
    <cellStyle name="40 % - Akzent3 2 4 3" xfId="1491"/>
    <cellStyle name="40 % - Akzent3 2 4 4" xfId="2062"/>
    <cellStyle name="40 % - Akzent3 2 5" xfId="936"/>
    <cellStyle name="40 % - Akzent3 2 6" xfId="1205"/>
    <cellStyle name="40 % - Akzent3 2 7" xfId="1776"/>
    <cellStyle name="40 % - Akzent3 3" xfId="68"/>
    <cellStyle name="40 % - Akzent3 3 2" xfId="141"/>
    <cellStyle name="40 % - Akzent3 3 2 2" xfId="286"/>
    <cellStyle name="40 % - Akzent3 3 2 2 2" xfId="573"/>
    <cellStyle name="40 % - Akzent3 3 2 2 2 2" xfId="937"/>
    <cellStyle name="40 % - Akzent3 3 2 2 2 3" xfId="1719"/>
    <cellStyle name="40 % - Akzent3 3 2 2 2 4" xfId="2290"/>
    <cellStyle name="40 % - Akzent3 3 2 2 3" xfId="938"/>
    <cellStyle name="40 % - Akzent3 3 2 2 4" xfId="1433"/>
    <cellStyle name="40 % - Akzent3 3 2 2 5" xfId="2004"/>
    <cellStyle name="40 % - Akzent3 3 2 3" xfId="430"/>
    <cellStyle name="40 % - Akzent3 3 2 3 2" xfId="939"/>
    <cellStyle name="40 % - Akzent3 3 2 3 3" xfId="1576"/>
    <cellStyle name="40 % - Akzent3 3 2 3 4" xfId="2147"/>
    <cellStyle name="40 % - Akzent3 3 2 4" xfId="940"/>
    <cellStyle name="40 % - Akzent3 3 2 5" xfId="1290"/>
    <cellStyle name="40 % - Akzent3 3 2 6" xfId="1861"/>
    <cellStyle name="40 % - Akzent3 3 3" xfId="215"/>
    <cellStyle name="40 % - Akzent3 3 3 2" xfId="502"/>
    <cellStyle name="40 % - Akzent3 3 3 2 2" xfId="941"/>
    <cellStyle name="40 % - Akzent3 3 3 2 3" xfId="1648"/>
    <cellStyle name="40 % - Akzent3 3 3 2 4" xfId="2219"/>
    <cellStyle name="40 % - Akzent3 3 3 3" xfId="942"/>
    <cellStyle name="40 % - Akzent3 3 3 4" xfId="1362"/>
    <cellStyle name="40 % - Akzent3 3 3 5" xfId="1933"/>
    <cellStyle name="40 % - Akzent3 3 4" xfId="359"/>
    <cellStyle name="40 % - Akzent3 3 4 2" xfId="943"/>
    <cellStyle name="40 % - Akzent3 3 4 3" xfId="1505"/>
    <cellStyle name="40 % - Akzent3 3 4 4" xfId="2076"/>
    <cellStyle name="40 % - Akzent3 3 5" xfId="944"/>
    <cellStyle name="40 % - Akzent3 3 6" xfId="1219"/>
    <cellStyle name="40 % - Akzent3 3 7" xfId="1790"/>
    <cellStyle name="40 % - Akzent3 4" xfId="82"/>
    <cellStyle name="40 % - Akzent3 4 2" xfId="155"/>
    <cellStyle name="40 % - Akzent3 4 2 2" xfId="300"/>
    <cellStyle name="40 % - Akzent3 4 2 2 2" xfId="587"/>
    <cellStyle name="40 % - Akzent3 4 2 2 2 2" xfId="945"/>
    <cellStyle name="40 % - Akzent3 4 2 2 2 3" xfId="1733"/>
    <cellStyle name="40 % - Akzent3 4 2 2 2 4" xfId="2304"/>
    <cellStyle name="40 % - Akzent3 4 2 2 3" xfId="946"/>
    <cellStyle name="40 % - Akzent3 4 2 2 4" xfId="1447"/>
    <cellStyle name="40 % - Akzent3 4 2 2 5" xfId="2018"/>
    <cellStyle name="40 % - Akzent3 4 2 3" xfId="444"/>
    <cellStyle name="40 % - Akzent3 4 2 3 2" xfId="947"/>
    <cellStyle name="40 % - Akzent3 4 2 3 3" xfId="1590"/>
    <cellStyle name="40 % - Akzent3 4 2 3 4" xfId="2161"/>
    <cellStyle name="40 % - Akzent3 4 2 4" xfId="948"/>
    <cellStyle name="40 % - Akzent3 4 2 5" xfId="1304"/>
    <cellStyle name="40 % - Akzent3 4 2 6" xfId="1875"/>
    <cellStyle name="40 % - Akzent3 4 3" xfId="229"/>
    <cellStyle name="40 % - Akzent3 4 3 2" xfId="516"/>
    <cellStyle name="40 % - Akzent3 4 3 2 2" xfId="949"/>
    <cellStyle name="40 % - Akzent3 4 3 2 3" xfId="1662"/>
    <cellStyle name="40 % - Akzent3 4 3 2 4" xfId="2233"/>
    <cellStyle name="40 % - Akzent3 4 3 3" xfId="950"/>
    <cellStyle name="40 % - Akzent3 4 3 4" xfId="1376"/>
    <cellStyle name="40 % - Akzent3 4 3 5" xfId="1947"/>
    <cellStyle name="40 % - Akzent3 4 4" xfId="373"/>
    <cellStyle name="40 % - Akzent3 4 4 2" xfId="951"/>
    <cellStyle name="40 % - Akzent3 4 4 3" xfId="1519"/>
    <cellStyle name="40 % - Akzent3 4 4 4" xfId="2090"/>
    <cellStyle name="40 % - Akzent3 4 5" xfId="952"/>
    <cellStyle name="40 % - Akzent3 4 6" xfId="1233"/>
    <cellStyle name="40 % - Akzent3 4 7" xfId="1804"/>
    <cellStyle name="40 % - Akzent3 5" xfId="96"/>
    <cellStyle name="40 % - Akzent3 5 2" xfId="169"/>
    <cellStyle name="40 % - Akzent3 5 2 2" xfId="314"/>
    <cellStyle name="40 % - Akzent3 5 2 2 2" xfId="601"/>
    <cellStyle name="40 % - Akzent3 5 2 2 2 2" xfId="953"/>
    <cellStyle name="40 % - Akzent3 5 2 2 2 3" xfId="1747"/>
    <cellStyle name="40 % - Akzent3 5 2 2 2 4" xfId="2318"/>
    <cellStyle name="40 % - Akzent3 5 2 2 3" xfId="954"/>
    <cellStyle name="40 % - Akzent3 5 2 2 4" xfId="1461"/>
    <cellStyle name="40 % - Akzent3 5 2 2 5" xfId="2032"/>
    <cellStyle name="40 % - Akzent3 5 2 3" xfId="458"/>
    <cellStyle name="40 % - Akzent3 5 2 3 2" xfId="955"/>
    <cellStyle name="40 % - Akzent3 5 2 3 3" xfId="1604"/>
    <cellStyle name="40 % - Akzent3 5 2 3 4" xfId="2175"/>
    <cellStyle name="40 % - Akzent3 5 2 4" xfId="956"/>
    <cellStyle name="40 % - Akzent3 5 2 5" xfId="1318"/>
    <cellStyle name="40 % - Akzent3 5 2 6" xfId="1889"/>
    <cellStyle name="40 % - Akzent3 5 3" xfId="243"/>
    <cellStyle name="40 % - Akzent3 5 3 2" xfId="530"/>
    <cellStyle name="40 % - Akzent3 5 3 2 2" xfId="957"/>
    <cellStyle name="40 % - Akzent3 5 3 2 3" xfId="1676"/>
    <cellStyle name="40 % - Akzent3 5 3 2 4" xfId="2247"/>
    <cellStyle name="40 % - Akzent3 5 3 3" xfId="958"/>
    <cellStyle name="40 % - Akzent3 5 3 4" xfId="1390"/>
    <cellStyle name="40 % - Akzent3 5 3 5" xfId="1961"/>
    <cellStyle name="40 % - Akzent3 5 4" xfId="387"/>
    <cellStyle name="40 % - Akzent3 5 4 2" xfId="959"/>
    <cellStyle name="40 % - Akzent3 5 4 3" xfId="1533"/>
    <cellStyle name="40 % - Akzent3 5 4 4" xfId="2104"/>
    <cellStyle name="40 % - Akzent3 5 5" xfId="960"/>
    <cellStyle name="40 % - Akzent3 5 6" xfId="1247"/>
    <cellStyle name="40 % - Akzent3 5 7" xfId="1818"/>
    <cellStyle name="40 % - Akzent3 6" xfId="111"/>
    <cellStyle name="40 % - Akzent3 6 2" xfId="256"/>
    <cellStyle name="40 % - Akzent3 6 2 2" xfId="543"/>
    <cellStyle name="40 % - Akzent3 6 2 2 2" xfId="961"/>
    <cellStyle name="40 % - Akzent3 6 2 2 3" xfId="1689"/>
    <cellStyle name="40 % - Akzent3 6 2 2 4" xfId="2260"/>
    <cellStyle name="40 % - Akzent3 6 2 3" xfId="962"/>
    <cellStyle name="40 % - Akzent3 6 2 4" xfId="1403"/>
    <cellStyle name="40 % - Akzent3 6 2 5" xfId="1974"/>
    <cellStyle name="40 % - Akzent3 6 3" xfId="400"/>
    <cellStyle name="40 % - Akzent3 6 3 2" xfId="963"/>
    <cellStyle name="40 % - Akzent3 6 3 3" xfId="1546"/>
    <cellStyle name="40 % - Akzent3 6 3 4" xfId="2117"/>
    <cellStyle name="40 % - Akzent3 6 4" xfId="964"/>
    <cellStyle name="40 % - Akzent3 6 5" xfId="1260"/>
    <cellStyle name="40 % - Akzent3 6 6" xfId="1831"/>
    <cellStyle name="40 % - Akzent3 7" xfId="182"/>
    <cellStyle name="40 % - Akzent3 7 2" xfId="471"/>
    <cellStyle name="40 % - Akzent3 7 2 2" xfId="965"/>
    <cellStyle name="40 % - Akzent3 7 2 3" xfId="1617"/>
    <cellStyle name="40 % - Akzent3 7 2 4" xfId="2188"/>
    <cellStyle name="40 % - Akzent3 7 3" xfId="966"/>
    <cellStyle name="40 % - Akzent3 7 4" xfId="1331"/>
    <cellStyle name="40 % - Akzent3 7 5" xfId="1902"/>
    <cellStyle name="40 % - Akzent3 8" xfId="327"/>
    <cellStyle name="40 % - Akzent3 8 2" xfId="967"/>
    <cellStyle name="40 % - Akzent3 8 3" xfId="1474"/>
    <cellStyle name="40 % - Akzent3 8 4" xfId="2045"/>
    <cellStyle name="40 % - Akzent3 9" xfId="968"/>
    <cellStyle name="40 % - Akzent4" xfId="35" builtinId="43" customBuiltin="1"/>
    <cellStyle name="40 % - Akzent4 10" xfId="1189"/>
    <cellStyle name="40 % - Akzent4 11" xfId="1762"/>
    <cellStyle name="40 % - Akzent4 2" xfId="56"/>
    <cellStyle name="40 % - Akzent4 2 2" xfId="129"/>
    <cellStyle name="40 % - Akzent4 2 2 2" xfId="274"/>
    <cellStyle name="40 % - Akzent4 2 2 2 2" xfId="561"/>
    <cellStyle name="40 % - Akzent4 2 2 2 2 2" xfId="969"/>
    <cellStyle name="40 % - Akzent4 2 2 2 2 3" xfId="1707"/>
    <cellStyle name="40 % - Akzent4 2 2 2 2 4" xfId="2278"/>
    <cellStyle name="40 % - Akzent4 2 2 2 3" xfId="970"/>
    <cellStyle name="40 % - Akzent4 2 2 2 4" xfId="1421"/>
    <cellStyle name="40 % - Akzent4 2 2 2 5" xfId="1992"/>
    <cellStyle name="40 % - Akzent4 2 2 3" xfId="418"/>
    <cellStyle name="40 % - Akzent4 2 2 3 2" xfId="971"/>
    <cellStyle name="40 % - Akzent4 2 2 3 3" xfId="1564"/>
    <cellStyle name="40 % - Akzent4 2 2 3 4" xfId="2135"/>
    <cellStyle name="40 % - Akzent4 2 2 4" xfId="972"/>
    <cellStyle name="40 % - Akzent4 2 2 5" xfId="1278"/>
    <cellStyle name="40 % - Akzent4 2 2 6" xfId="1849"/>
    <cellStyle name="40 % - Akzent4 2 3" xfId="203"/>
    <cellStyle name="40 % - Akzent4 2 3 2" xfId="490"/>
    <cellStyle name="40 % - Akzent4 2 3 2 2" xfId="973"/>
    <cellStyle name="40 % - Akzent4 2 3 2 3" xfId="1636"/>
    <cellStyle name="40 % - Akzent4 2 3 2 4" xfId="2207"/>
    <cellStyle name="40 % - Akzent4 2 3 3" xfId="974"/>
    <cellStyle name="40 % - Akzent4 2 3 4" xfId="1350"/>
    <cellStyle name="40 % - Akzent4 2 3 5" xfId="1921"/>
    <cellStyle name="40 % - Akzent4 2 4" xfId="347"/>
    <cellStyle name="40 % - Akzent4 2 4 2" xfId="975"/>
    <cellStyle name="40 % - Akzent4 2 4 3" xfId="1493"/>
    <cellStyle name="40 % - Akzent4 2 4 4" xfId="2064"/>
    <cellStyle name="40 % - Akzent4 2 5" xfId="976"/>
    <cellStyle name="40 % - Akzent4 2 6" xfId="1207"/>
    <cellStyle name="40 % - Akzent4 2 7" xfId="1778"/>
    <cellStyle name="40 % - Akzent4 3" xfId="70"/>
    <cellStyle name="40 % - Akzent4 3 2" xfId="143"/>
    <cellStyle name="40 % - Akzent4 3 2 2" xfId="288"/>
    <cellStyle name="40 % - Akzent4 3 2 2 2" xfId="575"/>
    <cellStyle name="40 % - Akzent4 3 2 2 2 2" xfId="977"/>
    <cellStyle name="40 % - Akzent4 3 2 2 2 3" xfId="1721"/>
    <cellStyle name="40 % - Akzent4 3 2 2 2 4" xfId="2292"/>
    <cellStyle name="40 % - Akzent4 3 2 2 3" xfId="978"/>
    <cellStyle name="40 % - Akzent4 3 2 2 4" xfId="1435"/>
    <cellStyle name="40 % - Akzent4 3 2 2 5" xfId="2006"/>
    <cellStyle name="40 % - Akzent4 3 2 3" xfId="432"/>
    <cellStyle name="40 % - Akzent4 3 2 3 2" xfId="979"/>
    <cellStyle name="40 % - Akzent4 3 2 3 3" xfId="1578"/>
    <cellStyle name="40 % - Akzent4 3 2 3 4" xfId="2149"/>
    <cellStyle name="40 % - Akzent4 3 2 4" xfId="980"/>
    <cellStyle name="40 % - Akzent4 3 2 5" xfId="1292"/>
    <cellStyle name="40 % - Akzent4 3 2 6" xfId="1863"/>
    <cellStyle name="40 % - Akzent4 3 3" xfId="217"/>
    <cellStyle name="40 % - Akzent4 3 3 2" xfId="504"/>
    <cellStyle name="40 % - Akzent4 3 3 2 2" xfId="981"/>
    <cellStyle name="40 % - Akzent4 3 3 2 3" xfId="1650"/>
    <cellStyle name="40 % - Akzent4 3 3 2 4" xfId="2221"/>
    <cellStyle name="40 % - Akzent4 3 3 3" xfId="982"/>
    <cellStyle name="40 % - Akzent4 3 3 4" xfId="1364"/>
    <cellStyle name="40 % - Akzent4 3 3 5" xfId="1935"/>
    <cellStyle name="40 % - Akzent4 3 4" xfId="361"/>
    <cellStyle name="40 % - Akzent4 3 4 2" xfId="983"/>
    <cellStyle name="40 % - Akzent4 3 4 3" xfId="1507"/>
    <cellStyle name="40 % - Akzent4 3 4 4" xfId="2078"/>
    <cellStyle name="40 % - Akzent4 3 5" xfId="984"/>
    <cellStyle name="40 % - Akzent4 3 6" xfId="1221"/>
    <cellStyle name="40 % - Akzent4 3 7" xfId="1792"/>
    <cellStyle name="40 % - Akzent4 4" xfId="84"/>
    <cellStyle name="40 % - Akzent4 4 2" xfId="157"/>
    <cellStyle name="40 % - Akzent4 4 2 2" xfId="302"/>
    <cellStyle name="40 % - Akzent4 4 2 2 2" xfId="589"/>
    <cellStyle name="40 % - Akzent4 4 2 2 2 2" xfId="985"/>
    <cellStyle name="40 % - Akzent4 4 2 2 2 3" xfId="1735"/>
    <cellStyle name="40 % - Akzent4 4 2 2 2 4" xfId="2306"/>
    <cellStyle name="40 % - Akzent4 4 2 2 3" xfId="986"/>
    <cellStyle name="40 % - Akzent4 4 2 2 4" xfId="1449"/>
    <cellStyle name="40 % - Akzent4 4 2 2 5" xfId="2020"/>
    <cellStyle name="40 % - Akzent4 4 2 3" xfId="446"/>
    <cellStyle name="40 % - Akzent4 4 2 3 2" xfId="987"/>
    <cellStyle name="40 % - Akzent4 4 2 3 3" xfId="1592"/>
    <cellStyle name="40 % - Akzent4 4 2 3 4" xfId="2163"/>
    <cellStyle name="40 % - Akzent4 4 2 4" xfId="988"/>
    <cellStyle name="40 % - Akzent4 4 2 5" xfId="1306"/>
    <cellStyle name="40 % - Akzent4 4 2 6" xfId="1877"/>
    <cellStyle name="40 % - Akzent4 4 3" xfId="231"/>
    <cellStyle name="40 % - Akzent4 4 3 2" xfId="518"/>
    <cellStyle name="40 % - Akzent4 4 3 2 2" xfId="989"/>
    <cellStyle name="40 % - Akzent4 4 3 2 3" xfId="1664"/>
    <cellStyle name="40 % - Akzent4 4 3 2 4" xfId="2235"/>
    <cellStyle name="40 % - Akzent4 4 3 3" xfId="990"/>
    <cellStyle name="40 % - Akzent4 4 3 4" xfId="1378"/>
    <cellStyle name="40 % - Akzent4 4 3 5" xfId="1949"/>
    <cellStyle name="40 % - Akzent4 4 4" xfId="375"/>
    <cellStyle name="40 % - Akzent4 4 4 2" xfId="991"/>
    <cellStyle name="40 % - Akzent4 4 4 3" xfId="1521"/>
    <cellStyle name="40 % - Akzent4 4 4 4" xfId="2092"/>
    <cellStyle name="40 % - Akzent4 4 5" xfId="992"/>
    <cellStyle name="40 % - Akzent4 4 6" xfId="1235"/>
    <cellStyle name="40 % - Akzent4 4 7" xfId="1806"/>
    <cellStyle name="40 % - Akzent4 5" xfId="98"/>
    <cellStyle name="40 % - Akzent4 5 2" xfId="171"/>
    <cellStyle name="40 % - Akzent4 5 2 2" xfId="316"/>
    <cellStyle name="40 % - Akzent4 5 2 2 2" xfId="603"/>
    <cellStyle name="40 % - Akzent4 5 2 2 2 2" xfId="993"/>
    <cellStyle name="40 % - Akzent4 5 2 2 2 3" xfId="1749"/>
    <cellStyle name="40 % - Akzent4 5 2 2 2 4" xfId="2320"/>
    <cellStyle name="40 % - Akzent4 5 2 2 3" xfId="994"/>
    <cellStyle name="40 % - Akzent4 5 2 2 4" xfId="1463"/>
    <cellStyle name="40 % - Akzent4 5 2 2 5" xfId="2034"/>
    <cellStyle name="40 % - Akzent4 5 2 3" xfId="460"/>
    <cellStyle name="40 % - Akzent4 5 2 3 2" xfId="995"/>
    <cellStyle name="40 % - Akzent4 5 2 3 3" xfId="1606"/>
    <cellStyle name="40 % - Akzent4 5 2 3 4" xfId="2177"/>
    <cellStyle name="40 % - Akzent4 5 2 4" xfId="996"/>
    <cellStyle name="40 % - Akzent4 5 2 5" xfId="1320"/>
    <cellStyle name="40 % - Akzent4 5 2 6" xfId="1891"/>
    <cellStyle name="40 % - Akzent4 5 3" xfId="245"/>
    <cellStyle name="40 % - Akzent4 5 3 2" xfId="532"/>
    <cellStyle name="40 % - Akzent4 5 3 2 2" xfId="997"/>
    <cellStyle name="40 % - Akzent4 5 3 2 3" xfId="1678"/>
    <cellStyle name="40 % - Akzent4 5 3 2 4" xfId="2249"/>
    <cellStyle name="40 % - Akzent4 5 3 3" xfId="998"/>
    <cellStyle name="40 % - Akzent4 5 3 4" xfId="1392"/>
    <cellStyle name="40 % - Akzent4 5 3 5" xfId="1963"/>
    <cellStyle name="40 % - Akzent4 5 4" xfId="389"/>
    <cellStyle name="40 % - Akzent4 5 4 2" xfId="999"/>
    <cellStyle name="40 % - Akzent4 5 4 3" xfId="1535"/>
    <cellStyle name="40 % - Akzent4 5 4 4" xfId="2106"/>
    <cellStyle name="40 % - Akzent4 5 5" xfId="1000"/>
    <cellStyle name="40 % - Akzent4 5 6" xfId="1249"/>
    <cellStyle name="40 % - Akzent4 5 7" xfId="1820"/>
    <cellStyle name="40 % - Akzent4 6" xfId="113"/>
    <cellStyle name="40 % - Akzent4 6 2" xfId="258"/>
    <cellStyle name="40 % - Akzent4 6 2 2" xfId="545"/>
    <cellStyle name="40 % - Akzent4 6 2 2 2" xfId="1001"/>
    <cellStyle name="40 % - Akzent4 6 2 2 3" xfId="1691"/>
    <cellStyle name="40 % - Akzent4 6 2 2 4" xfId="2262"/>
    <cellStyle name="40 % - Akzent4 6 2 3" xfId="1002"/>
    <cellStyle name="40 % - Akzent4 6 2 4" xfId="1405"/>
    <cellStyle name="40 % - Akzent4 6 2 5" xfId="1976"/>
    <cellStyle name="40 % - Akzent4 6 3" xfId="402"/>
    <cellStyle name="40 % - Akzent4 6 3 2" xfId="1003"/>
    <cellStyle name="40 % - Akzent4 6 3 3" xfId="1548"/>
    <cellStyle name="40 % - Akzent4 6 3 4" xfId="2119"/>
    <cellStyle name="40 % - Akzent4 6 4" xfId="1004"/>
    <cellStyle name="40 % - Akzent4 6 5" xfId="1262"/>
    <cellStyle name="40 % - Akzent4 6 6" xfId="1833"/>
    <cellStyle name="40 % - Akzent4 7" xfId="184"/>
    <cellStyle name="40 % - Akzent4 7 2" xfId="473"/>
    <cellStyle name="40 % - Akzent4 7 2 2" xfId="1005"/>
    <cellStyle name="40 % - Akzent4 7 2 3" xfId="1619"/>
    <cellStyle name="40 % - Akzent4 7 2 4" xfId="2190"/>
    <cellStyle name="40 % - Akzent4 7 3" xfId="1006"/>
    <cellStyle name="40 % - Akzent4 7 4" xfId="1333"/>
    <cellStyle name="40 % - Akzent4 7 5" xfId="1904"/>
    <cellStyle name="40 % - Akzent4 8" xfId="329"/>
    <cellStyle name="40 % - Akzent4 8 2" xfId="1007"/>
    <cellStyle name="40 % - Akzent4 8 3" xfId="1476"/>
    <cellStyle name="40 % - Akzent4 8 4" xfId="2047"/>
    <cellStyle name="40 % - Akzent4 9" xfId="1008"/>
    <cellStyle name="40 % - Akzent5" xfId="39" builtinId="47" customBuiltin="1"/>
    <cellStyle name="40 % - Akzent5 10" xfId="1191"/>
    <cellStyle name="40 % - Akzent5 11" xfId="1764"/>
    <cellStyle name="40 % - Akzent5 2" xfId="58"/>
    <cellStyle name="40 % - Akzent5 2 2" xfId="131"/>
    <cellStyle name="40 % - Akzent5 2 2 2" xfId="276"/>
    <cellStyle name="40 % - Akzent5 2 2 2 2" xfId="563"/>
    <cellStyle name="40 % - Akzent5 2 2 2 2 2" xfId="1009"/>
    <cellStyle name="40 % - Akzent5 2 2 2 2 3" xfId="1709"/>
    <cellStyle name="40 % - Akzent5 2 2 2 2 4" xfId="2280"/>
    <cellStyle name="40 % - Akzent5 2 2 2 3" xfId="1010"/>
    <cellStyle name="40 % - Akzent5 2 2 2 4" xfId="1423"/>
    <cellStyle name="40 % - Akzent5 2 2 2 5" xfId="1994"/>
    <cellStyle name="40 % - Akzent5 2 2 3" xfId="420"/>
    <cellStyle name="40 % - Akzent5 2 2 3 2" xfId="1011"/>
    <cellStyle name="40 % - Akzent5 2 2 3 3" xfId="1566"/>
    <cellStyle name="40 % - Akzent5 2 2 3 4" xfId="2137"/>
    <cellStyle name="40 % - Akzent5 2 2 4" xfId="1012"/>
    <cellStyle name="40 % - Akzent5 2 2 5" xfId="1280"/>
    <cellStyle name="40 % - Akzent5 2 2 6" xfId="1851"/>
    <cellStyle name="40 % - Akzent5 2 3" xfId="205"/>
    <cellStyle name="40 % - Akzent5 2 3 2" xfId="492"/>
    <cellStyle name="40 % - Akzent5 2 3 2 2" xfId="1013"/>
    <cellStyle name="40 % - Akzent5 2 3 2 3" xfId="1638"/>
    <cellStyle name="40 % - Akzent5 2 3 2 4" xfId="2209"/>
    <cellStyle name="40 % - Akzent5 2 3 3" xfId="1014"/>
    <cellStyle name="40 % - Akzent5 2 3 4" xfId="1352"/>
    <cellStyle name="40 % - Akzent5 2 3 5" xfId="1923"/>
    <cellStyle name="40 % - Akzent5 2 4" xfId="349"/>
    <cellStyle name="40 % - Akzent5 2 4 2" xfId="1015"/>
    <cellStyle name="40 % - Akzent5 2 4 3" xfId="1495"/>
    <cellStyle name="40 % - Akzent5 2 4 4" xfId="2066"/>
    <cellStyle name="40 % - Akzent5 2 5" xfId="1016"/>
    <cellStyle name="40 % - Akzent5 2 6" xfId="1209"/>
    <cellStyle name="40 % - Akzent5 2 7" xfId="1780"/>
    <cellStyle name="40 % - Akzent5 3" xfId="72"/>
    <cellStyle name="40 % - Akzent5 3 2" xfId="145"/>
    <cellStyle name="40 % - Akzent5 3 2 2" xfId="290"/>
    <cellStyle name="40 % - Akzent5 3 2 2 2" xfId="577"/>
    <cellStyle name="40 % - Akzent5 3 2 2 2 2" xfId="1017"/>
    <cellStyle name="40 % - Akzent5 3 2 2 2 3" xfId="1723"/>
    <cellStyle name="40 % - Akzent5 3 2 2 2 4" xfId="2294"/>
    <cellStyle name="40 % - Akzent5 3 2 2 3" xfId="1018"/>
    <cellStyle name="40 % - Akzent5 3 2 2 4" xfId="1437"/>
    <cellStyle name="40 % - Akzent5 3 2 2 5" xfId="2008"/>
    <cellStyle name="40 % - Akzent5 3 2 3" xfId="434"/>
    <cellStyle name="40 % - Akzent5 3 2 3 2" xfId="1019"/>
    <cellStyle name="40 % - Akzent5 3 2 3 3" xfId="1580"/>
    <cellStyle name="40 % - Akzent5 3 2 3 4" xfId="2151"/>
    <cellStyle name="40 % - Akzent5 3 2 4" xfId="1020"/>
    <cellStyle name="40 % - Akzent5 3 2 5" xfId="1294"/>
    <cellStyle name="40 % - Akzent5 3 2 6" xfId="1865"/>
    <cellStyle name="40 % - Akzent5 3 3" xfId="219"/>
    <cellStyle name="40 % - Akzent5 3 3 2" xfId="506"/>
    <cellStyle name="40 % - Akzent5 3 3 2 2" xfId="1021"/>
    <cellStyle name="40 % - Akzent5 3 3 2 3" xfId="1652"/>
    <cellStyle name="40 % - Akzent5 3 3 2 4" xfId="2223"/>
    <cellStyle name="40 % - Akzent5 3 3 3" xfId="1022"/>
    <cellStyle name="40 % - Akzent5 3 3 4" xfId="1366"/>
    <cellStyle name="40 % - Akzent5 3 3 5" xfId="1937"/>
    <cellStyle name="40 % - Akzent5 3 4" xfId="363"/>
    <cellStyle name="40 % - Akzent5 3 4 2" xfId="1023"/>
    <cellStyle name="40 % - Akzent5 3 4 3" xfId="1509"/>
    <cellStyle name="40 % - Akzent5 3 4 4" xfId="2080"/>
    <cellStyle name="40 % - Akzent5 3 5" xfId="1024"/>
    <cellStyle name="40 % - Akzent5 3 6" xfId="1223"/>
    <cellStyle name="40 % - Akzent5 3 7" xfId="1794"/>
    <cellStyle name="40 % - Akzent5 4" xfId="86"/>
    <cellStyle name="40 % - Akzent5 4 2" xfId="159"/>
    <cellStyle name="40 % - Akzent5 4 2 2" xfId="304"/>
    <cellStyle name="40 % - Akzent5 4 2 2 2" xfId="591"/>
    <cellStyle name="40 % - Akzent5 4 2 2 2 2" xfId="1025"/>
    <cellStyle name="40 % - Akzent5 4 2 2 2 3" xfId="1737"/>
    <cellStyle name="40 % - Akzent5 4 2 2 2 4" xfId="2308"/>
    <cellStyle name="40 % - Akzent5 4 2 2 3" xfId="1026"/>
    <cellStyle name="40 % - Akzent5 4 2 2 4" xfId="1451"/>
    <cellStyle name="40 % - Akzent5 4 2 2 5" xfId="2022"/>
    <cellStyle name="40 % - Akzent5 4 2 3" xfId="448"/>
    <cellStyle name="40 % - Akzent5 4 2 3 2" xfId="1027"/>
    <cellStyle name="40 % - Akzent5 4 2 3 3" xfId="1594"/>
    <cellStyle name="40 % - Akzent5 4 2 3 4" xfId="2165"/>
    <cellStyle name="40 % - Akzent5 4 2 4" xfId="1028"/>
    <cellStyle name="40 % - Akzent5 4 2 5" xfId="1308"/>
    <cellStyle name="40 % - Akzent5 4 2 6" xfId="1879"/>
    <cellStyle name="40 % - Akzent5 4 3" xfId="233"/>
    <cellStyle name="40 % - Akzent5 4 3 2" xfId="520"/>
    <cellStyle name="40 % - Akzent5 4 3 2 2" xfId="1029"/>
    <cellStyle name="40 % - Akzent5 4 3 2 3" xfId="1666"/>
    <cellStyle name="40 % - Akzent5 4 3 2 4" xfId="2237"/>
    <cellStyle name="40 % - Akzent5 4 3 3" xfId="1030"/>
    <cellStyle name="40 % - Akzent5 4 3 4" xfId="1380"/>
    <cellStyle name="40 % - Akzent5 4 3 5" xfId="1951"/>
    <cellStyle name="40 % - Akzent5 4 4" xfId="377"/>
    <cellStyle name="40 % - Akzent5 4 4 2" xfId="1031"/>
    <cellStyle name="40 % - Akzent5 4 4 3" xfId="1523"/>
    <cellStyle name="40 % - Akzent5 4 4 4" xfId="2094"/>
    <cellStyle name="40 % - Akzent5 4 5" xfId="1032"/>
    <cellStyle name="40 % - Akzent5 4 6" xfId="1237"/>
    <cellStyle name="40 % - Akzent5 4 7" xfId="1808"/>
    <cellStyle name="40 % - Akzent5 5" xfId="100"/>
    <cellStyle name="40 % - Akzent5 5 2" xfId="173"/>
    <cellStyle name="40 % - Akzent5 5 2 2" xfId="318"/>
    <cellStyle name="40 % - Akzent5 5 2 2 2" xfId="605"/>
    <cellStyle name="40 % - Akzent5 5 2 2 2 2" xfId="1033"/>
    <cellStyle name="40 % - Akzent5 5 2 2 2 3" xfId="1751"/>
    <cellStyle name="40 % - Akzent5 5 2 2 2 4" xfId="2322"/>
    <cellStyle name="40 % - Akzent5 5 2 2 3" xfId="1034"/>
    <cellStyle name="40 % - Akzent5 5 2 2 4" xfId="1465"/>
    <cellStyle name="40 % - Akzent5 5 2 2 5" xfId="2036"/>
    <cellStyle name="40 % - Akzent5 5 2 3" xfId="462"/>
    <cellStyle name="40 % - Akzent5 5 2 3 2" xfId="1035"/>
    <cellStyle name="40 % - Akzent5 5 2 3 3" xfId="1608"/>
    <cellStyle name="40 % - Akzent5 5 2 3 4" xfId="2179"/>
    <cellStyle name="40 % - Akzent5 5 2 4" xfId="1036"/>
    <cellStyle name="40 % - Akzent5 5 2 5" xfId="1322"/>
    <cellStyle name="40 % - Akzent5 5 2 6" xfId="1893"/>
    <cellStyle name="40 % - Akzent5 5 3" xfId="247"/>
    <cellStyle name="40 % - Akzent5 5 3 2" xfId="534"/>
    <cellStyle name="40 % - Akzent5 5 3 2 2" xfId="1037"/>
    <cellStyle name="40 % - Akzent5 5 3 2 3" xfId="1680"/>
    <cellStyle name="40 % - Akzent5 5 3 2 4" xfId="2251"/>
    <cellStyle name="40 % - Akzent5 5 3 3" xfId="1038"/>
    <cellStyle name="40 % - Akzent5 5 3 4" xfId="1394"/>
    <cellStyle name="40 % - Akzent5 5 3 5" xfId="1965"/>
    <cellStyle name="40 % - Akzent5 5 4" xfId="391"/>
    <cellStyle name="40 % - Akzent5 5 4 2" xfId="1039"/>
    <cellStyle name="40 % - Akzent5 5 4 3" xfId="1537"/>
    <cellStyle name="40 % - Akzent5 5 4 4" xfId="2108"/>
    <cellStyle name="40 % - Akzent5 5 5" xfId="1040"/>
    <cellStyle name="40 % - Akzent5 5 6" xfId="1251"/>
    <cellStyle name="40 % - Akzent5 5 7" xfId="1822"/>
    <cellStyle name="40 % - Akzent5 6" xfId="115"/>
    <cellStyle name="40 % - Akzent5 6 2" xfId="260"/>
    <cellStyle name="40 % - Akzent5 6 2 2" xfId="547"/>
    <cellStyle name="40 % - Akzent5 6 2 2 2" xfId="1041"/>
    <cellStyle name="40 % - Akzent5 6 2 2 3" xfId="1693"/>
    <cellStyle name="40 % - Akzent5 6 2 2 4" xfId="2264"/>
    <cellStyle name="40 % - Akzent5 6 2 3" xfId="1042"/>
    <cellStyle name="40 % - Akzent5 6 2 4" xfId="1407"/>
    <cellStyle name="40 % - Akzent5 6 2 5" xfId="1978"/>
    <cellStyle name="40 % - Akzent5 6 3" xfId="404"/>
    <cellStyle name="40 % - Akzent5 6 3 2" xfId="1043"/>
    <cellStyle name="40 % - Akzent5 6 3 3" xfId="1550"/>
    <cellStyle name="40 % - Akzent5 6 3 4" xfId="2121"/>
    <cellStyle name="40 % - Akzent5 6 4" xfId="1044"/>
    <cellStyle name="40 % - Akzent5 6 5" xfId="1264"/>
    <cellStyle name="40 % - Akzent5 6 6" xfId="1835"/>
    <cellStyle name="40 % - Akzent5 7" xfId="186"/>
    <cellStyle name="40 % - Akzent5 7 2" xfId="475"/>
    <cellStyle name="40 % - Akzent5 7 2 2" xfId="1045"/>
    <cellStyle name="40 % - Akzent5 7 2 3" xfId="1621"/>
    <cellStyle name="40 % - Akzent5 7 2 4" xfId="2192"/>
    <cellStyle name="40 % - Akzent5 7 3" xfId="1046"/>
    <cellStyle name="40 % - Akzent5 7 4" xfId="1335"/>
    <cellStyle name="40 % - Akzent5 7 5" xfId="1906"/>
    <cellStyle name="40 % - Akzent5 8" xfId="331"/>
    <cellStyle name="40 % - Akzent5 8 2" xfId="1047"/>
    <cellStyle name="40 % - Akzent5 8 3" xfId="1478"/>
    <cellStyle name="40 % - Akzent5 8 4" xfId="2049"/>
    <cellStyle name="40 % - Akzent5 9" xfId="1048"/>
    <cellStyle name="40 % - Akzent6" xfId="43" builtinId="51" customBuiltin="1"/>
    <cellStyle name="40 % - Akzent6 10" xfId="1193"/>
    <cellStyle name="40 % - Akzent6 11" xfId="1766"/>
    <cellStyle name="40 % - Akzent6 2" xfId="60"/>
    <cellStyle name="40 % - Akzent6 2 2" xfId="133"/>
    <cellStyle name="40 % - Akzent6 2 2 2" xfId="278"/>
    <cellStyle name="40 % - Akzent6 2 2 2 2" xfId="565"/>
    <cellStyle name="40 % - Akzent6 2 2 2 2 2" xfId="1049"/>
    <cellStyle name="40 % - Akzent6 2 2 2 2 3" xfId="1711"/>
    <cellStyle name="40 % - Akzent6 2 2 2 2 4" xfId="2282"/>
    <cellStyle name="40 % - Akzent6 2 2 2 3" xfId="1050"/>
    <cellStyle name="40 % - Akzent6 2 2 2 4" xfId="1425"/>
    <cellStyle name="40 % - Akzent6 2 2 2 5" xfId="1996"/>
    <cellStyle name="40 % - Akzent6 2 2 3" xfId="422"/>
    <cellStyle name="40 % - Akzent6 2 2 3 2" xfId="1051"/>
    <cellStyle name="40 % - Akzent6 2 2 3 3" xfId="1568"/>
    <cellStyle name="40 % - Akzent6 2 2 3 4" xfId="2139"/>
    <cellStyle name="40 % - Akzent6 2 2 4" xfId="1052"/>
    <cellStyle name="40 % - Akzent6 2 2 5" xfId="1282"/>
    <cellStyle name="40 % - Akzent6 2 2 6" xfId="1853"/>
    <cellStyle name="40 % - Akzent6 2 3" xfId="207"/>
    <cellStyle name="40 % - Akzent6 2 3 2" xfId="494"/>
    <cellStyle name="40 % - Akzent6 2 3 2 2" xfId="1053"/>
    <cellStyle name="40 % - Akzent6 2 3 2 3" xfId="1640"/>
    <cellStyle name="40 % - Akzent6 2 3 2 4" xfId="2211"/>
    <cellStyle name="40 % - Akzent6 2 3 3" xfId="1054"/>
    <cellStyle name="40 % - Akzent6 2 3 4" xfId="1354"/>
    <cellStyle name="40 % - Akzent6 2 3 5" xfId="1925"/>
    <cellStyle name="40 % - Akzent6 2 4" xfId="351"/>
    <cellStyle name="40 % - Akzent6 2 4 2" xfId="1055"/>
    <cellStyle name="40 % - Akzent6 2 4 3" xfId="1497"/>
    <cellStyle name="40 % - Akzent6 2 4 4" xfId="2068"/>
    <cellStyle name="40 % - Akzent6 2 5" xfId="1056"/>
    <cellStyle name="40 % - Akzent6 2 6" xfId="1211"/>
    <cellStyle name="40 % - Akzent6 2 7" xfId="1782"/>
    <cellStyle name="40 % - Akzent6 3" xfId="74"/>
    <cellStyle name="40 % - Akzent6 3 2" xfId="147"/>
    <cellStyle name="40 % - Akzent6 3 2 2" xfId="292"/>
    <cellStyle name="40 % - Akzent6 3 2 2 2" xfId="579"/>
    <cellStyle name="40 % - Akzent6 3 2 2 2 2" xfId="1057"/>
    <cellStyle name="40 % - Akzent6 3 2 2 2 3" xfId="1725"/>
    <cellStyle name="40 % - Akzent6 3 2 2 2 4" xfId="2296"/>
    <cellStyle name="40 % - Akzent6 3 2 2 3" xfId="1058"/>
    <cellStyle name="40 % - Akzent6 3 2 2 4" xfId="1439"/>
    <cellStyle name="40 % - Akzent6 3 2 2 5" xfId="2010"/>
    <cellStyle name="40 % - Akzent6 3 2 3" xfId="436"/>
    <cellStyle name="40 % - Akzent6 3 2 3 2" xfId="1059"/>
    <cellStyle name="40 % - Akzent6 3 2 3 3" xfId="1582"/>
    <cellStyle name="40 % - Akzent6 3 2 3 4" xfId="2153"/>
    <cellStyle name="40 % - Akzent6 3 2 4" xfId="1060"/>
    <cellStyle name="40 % - Akzent6 3 2 5" xfId="1296"/>
    <cellStyle name="40 % - Akzent6 3 2 6" xfId="1867"/>
    <cellStyle name="40 % - Akzent6 3 3" xfId="221"/>
    <cellStyle name="40 % - Akzent6 3 3 2" xfId="508"/>
    <cellStyle name="40 % - Akzent6 3 3 2 2" xfId="1061"/>
    <cellStyle name="40 % - Akzent6 3 3 2 3" xfId="1654"/>
    <cellStyle name="40 % - Akzent6 3 3 2 4" xfId="2225"/>
    <cellStyle name="40 % - Akzent6 3 3 3" xfId="1062"/>
    <cellStyle name="40 % - Akzent6 3 3 4" xfId="1368"/>
    <cellStyle name="40 % - Akzent6 3 3 5" xfId="1939"/>
    <cellStyle name="40 % - Akzent6 3 4" xfId="365"/>
    <cellStyle name="40 % - Akzent6 3 4 2" xfId="1063"/>
    <cellStyle name="40 % - Akzent6 3 4 3" xfId="1511"/>
    <cellStyle name="40 % - Akzent6 3 4 4" xfId="2082"/>
    <cellStyle name="40 % - Akzent6 3 5" xfId="1064"/>
    <cellStyle name="40 % - Akzent6 3 6" xfId="1225"/>
    <cellStyle name="40 % - Akzent6 3 7" xfId="1796"/>
    <cellStyle name="40 % - Akzent6 4" xfId="88"/>
    <cellStyle name="40 % - Akzent6 4 2" xfId="161"/>
    <cellStyle name="40 % - Akzent6 4 2 2" xfId="306"/>
    <cellStyle name="40 % - Akzent6 4 2 2 2" xfId="593"/>
    <cellStyle name="40 % - Akzent6 4 2 2 2 2" xfId="1065"/>
    <cellStyle name="40 % - Akzent6 4 2 2 2 3" xfId="1739"/>
    <cellStyle name="40 % - Akzent6 4 2 2 2 4" xfId="2310"/>
    <cellStyle name="40 % - Akzent6 4 2 2 3" xfId="1066"/>
    <cellStyle name="40 % - Akzent6 4 2 2 4" xfId="1453"/>
    <cellStyle name="40 % - Akzent6 4 2 2 5" xfId="2024"/>
    <cellStyle name="40 % - Akzent6 4 2 3" xfId="450"/>
    <cellStyle name="40 % - Akzent6 4 2 3 2" xfId="1067"/>
    <cellStyle name="40 % - Akzent6 4 2 3 3" xfId="1596"/>
    <cellStyle name="40 % - Akzent6 4 2 3 4" xfId="2167"/>
    <cellStyle name="40 % - Akzent6 4 2 4" xfId="1068"/>
    <cellStyle name="40 % - Akzent6 4 2 5" xfId="1310"/>
    <cellStyle name="40 % - Akzent6 4 2 6" xfId="1881"/>
    <cellStyle name="40 % - Akzent6 4 3" xfId="235"/>
    <cellStyle name="40 % - Akzent6 4 3 2" xfId="522"/>
    <cellStyle name="40 % - Akzent6 4 3 2 2" xfId="1069"/>
    <cellStyle name="40 % - Akzent6 4 3 2 3" xfId="1668"/>
    <cellStyle name="40 % - Akzent6 4 3 2 4" xfId="2239"/>
    <cellStyle name="40 % - Akzent6 4 3 3" xfId="1070"/>
    <cellStyle name="40 % - Akzent6 4 3 4" xfId="1382"/>
    <cellStyle name="40 % - Akzent6 4 3 5" xfId="1953"/>
    <cellStyle name="40 % - Akzent6 4 4" xfId="379"/>
    <cellStyle name="40 % - Akzent6 4 4 2" xfId="1071"/>
    <cellStyle name="40 % - Akzent6 4 4 3" xfId="1525"/>
    <cellStyle name="40 % - Akzent6 4 4 4" xfId="2096"/>
    <cellStyle name="40 % - Akzent6 4 5" xfId="1072"/>
    <cellStyle name="40 % - Akzent6 4 6" xfId="1239"/>
    <cellStyle name="40 % - Akzent6 4 7" xfId="1810"/>
    <cellStyle name="40 % - Akzent6 5" xfId="102"/>
    <cellStyle name="40 % - Akzent6 5 2" xfId="175"/>
    <cellStyle name="40 % - Akzent6 5 2 2" xfId="320"/>
    <cellStyle name="40 % - Akzent6 5 2 2 2" xfId="607"/>
    <cellStyle name="40 % - Akzent6 5 2 2 2 2" xfId="1073"/>
    <cellStyle name="40 % - Akzent6 5 2 2 2 3" xfId="1753"/>
    <cellStyle name="40 % - Akzent6 5 2 2 2 4" xfId="2324"/>
    <cellStyle name="40 % - Akzent6 5 2 2 3" xfId="1074"/>
    <cellStyle name="40 % - Akzent6 5 2 2 4" xfId="1467"/>
    <cellStyle name="40 % - Akzent6 5 2 2 5" xfId="2038"/>
    <cellStyle name="40 % - Akzent6 5 2 3" xfId="464"/>
    <cellStyle name="40 % - Akzent6 5 2 3 2" xfId="1075"/>
    <cellStyle name="40 % - Akzent6 5 2 3 3" xfId="1610"/>
    <cellStyle name="40 % - Akzent6 5 2 3 4" xfId="2181"/>
    <cellStyle name="40 % - Akzent6 5 2 4" xfId="1076"/>
    <cellStyle name="40 % - Akzent6 5 2 5" xfId="1324"/>
    <cellStyle name="40 % - Akzent6 5 2 6" xfId="1895"/>
    <cellStyle name="40 % - Akzent6 5 3" xfId="249"/>
    <cellStyle name="40 % - Akzent6 5 3 2" xfId="536"/>
    <cellStyle name="40 % - Akzent6 5 3 2 2" xfId="1077"/>
    <cellStyle name="40 % - Akzent6 5 3 2 3" xfId="1682"/>
    <cellStyle name="40 % - Akzent6 5 3 2 4" xfId="2253"/>
    <cellStyle name="40 % - Akzent6 5 3 3" xfId="1078"/>
    <cellStyle name="40 % - Akzent6 5 3 4" xfId="1396"/>
    <cellStyle name="40 % - Akzent6 5 3 5" xfId="1967"/>
    <cellStyle name="40 % - Akzent6 5 4" xfId="393"/>
    <cellStyle name="40 % - Akzent6 5 4 2" xfId="1079"/>
    <cellStyle name="40 % - Akzent6 5 4 3" xfId="1539"/>
    <cellStyle name="40 % - Akzent6 5 4 4" xfId="2110"/>
    <cellStyle name="40 % - Akzent6 5 5" xfId="1080"/>
    <cellStyle name="40 % - Akzent6 5 6" xfId="1253"/>
    <cellStyle name="40 % - Akzent6 5 7" xfId="1824"/>
    <cellStyle name="40 % - Akzent6 6" xfId="117"/>
    <cellStyle name="40 % - Akzent6 6 2" xfId="262"/>
    <cellStyle name="40 % - Akzent6 6 2 2" xfId="549"/>
    <cellStyle name="40 % - Akzent6 6 2 2 2" xfId="1081"/>
    <cellStyle name="40 % - Akzent6 6 2 2 3" xfId="1695"/>
    <cellStyle name="40 % - Akzent6 6 2 2 4" xfId="2266"/>
    <cellStyle name="40 % - Akzent6 6 2 3" xfId="1082"/>
    <cellStyle name="40 % - Akzent6 6 2 4" xfId="1409"/>
    <cellStyle name="40 % - Akzent6 6 2 5" xfId="1980"/>
    <cellStyle name="40 % - Akzent6 6 3" xfId="406"/>
    <cellStyle name="40 % - Akzent6 6 3 2" xfId="1083"/>
    <cellStyle name="40 % - Akzent6 6 3 3" xfId="1552"/>
    <cellStyle name="40 % - Akzent6 6 3 4" xfId="2123"/>
    <cellStyle name="40 % - Akzent6 6 4" xfId="1084"/>
    <cellStyle name="40 % - Akzent6 6 5" xfId="1266"/>
    <cellStyle name="40 % - Akzent6 6 6" xfId="1837"/>
    <cellStyle name="40 % - Akzent6 7" xfId="188"/>
    <cellStyle name="40 % - Akzent6 7 2" xfId="477"/>
    <cellStyle name="40 % - Akzent6 7 2 2" xfId="1085"/>
    <cellStyle name="40 % - Akzent6 7 2 3" xfId="1623"/>
    <cellStyle name="40 % - Akzent6 7 2 4" xfId="2194"/>
    <cellStyle name="40 % - Akzent6 7 3" xfId="1086"/>
    <cellStyle name="40 % - Akzent6 7 4" xfId="1337"/>
    <cellStyle name="40 % - Akzent6 7 5" xfId="1908"/>
    <cellStyle name="40 % - Akzent6 8" xfId="333"/>
    <cellStyle name="40 % - Akzent6 8 2" xfId="1087"/>
    <cellStyle name="40 % - Akzent6 8 3" xfId="1480"/>
    <cellStyle name="40 % - Akzent6 8 4" xfId="2051"/>
    <cellStyle name="40 % - Akzent6 9" xfId="1088"/>
    <cellStyle name="60 % - Akzent1" xfId="24" builtinId="32" customBuiltin="1"/>
    <cellStyle name="60 % - Akzent2" xfId="28" builtinId="36" customBuiltin="1"/>
    <cellStyle name="60 % - Akzent3" xfId="32" builtinId="40" customBuiltin="1"/>
    <cellStyle name="60 % - Akzent4" xfId="36" builtinId="44" customBuiltin="1"/>
    <cellStyle name="60 % - Akzent5" xfId="40" builtinId="48" customBuiltin="1"/>
    <cellStyle name="60 % - Akzent6" xfId="44" builtinId="52" customBuiltin="1"/>
    <cellStyle name="Akzent1" xfId="21" builtinId="29" customBuiltin="1"/>
    <cellStyle name="Akzent2" xfId="25" builtinId="33" customBuiltin="1"/>
    <cellStyle name="Akzent3" xfId="29" builtinId="37" customBuiltin="1"/>
    <cellStyle name="Akzent4" xfId="33" builtinId="41" customBuiltin="1"/>
    <cellStyle name="Akzent5" xfId="37" builtinId="45" customBuiltin="1"/>
    <cellStyle name="Akzent6" xfId="41" builtinId="49" customBuiltin="1"/>
    <cellStyle name="Ausgabe" xfId="14" builtinId="21" customBuiltin="1"/>
    <cellStyle name="Berechnung" xfId="15" builtinId="22" customBuiltin="1"/>
    <cellStyle name="Eingabe" xfId="13" builtinId="20" customBuiltin="1"/>
    <cellStyle name="Ergebnis" xfId="20" builtinId="25" customBuiltin="1"/>
    <cellStyle name="Erklärender Text" xfId="19" builtinId="53" customBuiltin="1"/>
    <cellStyle name="Gut" xfId="10" builtinId="26" customBuiltin="1"/>
    <cellStyle name="Hyperlink 2" xfId="2"/>
    <cellStyle name="Hyperlink 3" xfId="190"/>
    <cellStyle name="Link" xfId="1" builtinId="8"/>
    <cellStyle name="Neutral" xfId="12" builtinId="28" customBuiltin="1"/>
    <cellStyle name="Notiz 2" xfId="46"/>
    <cellStyle name="Notiz 2 2" xfId="119"/>
    <cellStyle name="Notiz 2 2 2" xfId="264"/>
    <cellStyle name="Notiz 2 2 2 2" xfId="551"/>
    <cellStyle name="Notiz 2 2 2 2 2" xfId="1089"/>
    <cellStyle name="Notiz 2 2 2 2 3" xfId="1697"/>
    <cellStyle name="Notiz 2 2 2 2 4" xfId="2268"/>
    <cellStyle name="Notiz 2 2 2 3" xfId="1090"/>
    <cellStyle name="Notiz 2 2 2 4" xfId="1411"/>
    <cellStyle name="Notiz 2 2 2 5" xfId="1982"/>
    <cellStyle name="Notiz 2 2 3" xfId="408"/>
    <cellStyle name="Notiz 2 2 3 2" xfId="1091"/>
    <cellStyle name="Notiz 2 2 3 3" xfId="1554"/>
    <cellStyle name="Notiz 2 2 3 4" xfId="2125"/>
    <cellStyle name="Notiz 2 2 4" xfId="1092"/>
    <cellStyle name="Notiz 2 2 5" xfId="1268"/>
    <cellStyle name="Notiz 2 2 6" xfId="1839"/>
    <cellStyle name="Notiz 2 3" xfId="193"/>
    <cellStyle name="Notiz 2 3 2" xfId="480"/>
    <cellStyle name="Notiz 2 3 2 2" xfId="1093"/>
    <cellStyle name="Notiz 2 3 2 3" xfId="1626"/>
    <cellStyle name="Notiz 2 3 2 4" xfId="2197"/>
    <cellStyle name="Notiz 2 3 3" xfId="1094"/>
    <cellStyle name="Notiz 2 3 4" xfId="1340"/>
    <cellStyle name="Notiz 2 3 5" xfId="1911"/>
    <cellStyle name="Notiz 2 4" xfId="337"/>
    <cellStyle name="Notiz 2 4 2" xfId="1095"/>
    <cellStyle name="Notiz 2 4 3" xfId="1483"/>
    <cellStyle name="Notiz 2 4 4" xfId="2054"/>
    <cellStyle name="Notiz 2 5" xfId="1096"/>
    <cellStyle name="Notiz 2 6" xfId="1197"/>
    <cellStyle name="Notiz 2 7" xfId="1768"/>
    <cellStyle name="Notiz 3" xfId="48"/>
    <cellStyle name="Notiz 3 2" xfId="121"/>
    <cellStyle name="Notiz 3 2 2" xfId="266"/>
    <cellStyle name="Notiz 3 2 2 2" xfId="553"/>
    <cellStyle name="Notiz 3 2 2 2 2" xfId="1097"/>
    <cellStyle name="Notiz 3 2 2 2 3" xfId="1699"/>
    <cellStyle name="Notiz 3 2 2 2 4" xfId="2270"/>
    <cellStyle name="Notiz 3 2 2 3" xfId="1098"/>
    <cellStyle name="Notiz 3 2 2 4" xfId="1413"/>
    <cellStyle name="Notiz 3 2 2 5" xfId="1984"/>
    <cellStyle name="Notiz 3 2 3" xfId="410"/>
    <cellStyle name="Notiz 3 2 3 2" xfId="1099"/>
    <cellStyle name="Notiz 3 2 3 3" xfId="1556"/>
    <cellStyle name="Notiz 3 2 3 4" xfId="2127"/>
    <cellStyle name="Notiz 3 2 4" xfId="1100"/>
    <cellStyle name="Notiz 3 2 5" xfId="1270"/>
    <cellStyle name="Notiz 3 2 6" xfId="1841"/>
    <cellStyle name="Notiz 3 3" xfId="195"/>
    <cellStyle name="Notiz 3 3 2" xfId="482"/>
    <cellStyle name="Notiz 3 3 2 2" xfId="1101"/>
    <cellStyle name="Notiz 3 3 2 3" xfId="1628"/>
    <cellStyle name="Notiz 3 3 2 4" xfId="2199"/>
    <cellStyle name="Notiz 3 3 3" xfId="1102"/>
    <cellStyle name="Notiz 3 3 4" xfId="1342"/>
    <cellStyle name="Notiz 3 3 5" xfId="1913"/>
    <cellStyle name="Notiz 3 4" xfId="339"/>
    <cellStyle name="Notiz 3 4 2" xfId="1103"/>
    <cellStyle name="Notiz 3 4 3" xfId="1485"/>
    <cellStyle name="Notiz 3 4 4" xfId="2056"/>
    <cellStyle name="Notiz 3 5" xfId="1104"/>
    <cellStyle name="Notiz 3 6" xfId="1199"/>
    <cellStyle name="Notiz 3 7" xfId="1770"/>
    <cellStyle name="Notiz 4" xfId="62"/>
    <cellStyle name="Notiz 4 2" xfId="135"/>
    <cellStyle name="Notiz 4 2 2" xfId="280"/>
    <cellStyle name="Notiz 4 2 2 2" xfId="567"/>
    <cellStyle name="Notiz 4 2 2 2 2" xfId="1105"/>
    <cellStyle name="Notiz 4 2 2 2 3" xfId="1713"/>
    <cellStyle name="Notiz 4 2 2 2 4" xfId="2284"/>
    <cellStyle name="Notiz 4 2 2 3" xfId="1106"/>
    <cellStyle name="Notiz 4 2 2 4" xfId="1427"/>
    <cellStyle name="Notiz 4 2 2 5" xfId="1998"/>
    <cellStyle name="Notiz 4 2 3" xfId="424"/>
    <cellStyle name="Notiz 4 2 3 2" xfId="1107"/>
    <cellStyle name="Notiz 4 2 3 3" xfId="1570"/>
    <cellStyle name="Notiz 4 2 3 4" xfId="2141"/>
    <cellStyle name="Notiz 4 2 4" xfId="1108"/>
    <cellStyle name="Notiz 4 2 5" xfId="1284"/>
    <cellStyle name="Notiz 4 2 6" xfId="1855"/>
    <cellStyle name="Notiz 4 3" xfId="209"/>
    <cellStyle name="Notiz 4 3 2" xfId="496"/>
    <cellStyle name="Notiz 4 3 2 2" xfId="1109"/>
    <cellStyle name="Notiz 4 3 2 3" xfId="1642"/>
    <cellStyle name="Notiz 4 3 2 4" xfId="2213"/>
    <cellStyle name="Notiz 4 3 3" xfId="1110"/>
    <cellStyle name="Notiz 4 3 4" xfId="1356"/>
    <cellStyle name="Notiz 4 3 5" xfId="1927"/>
    <cellStyle name="Notiz 4 4" xfId="353"/>
    <cellStyle name="Notiz 4 4 2" xfId="1111"/>
    <cellStyle name="Notiz 4 4 3" xfId="1499"/>
    <cellStyle name="Notiz 4 4 4" xfId="2070"/>
    <cellStyle name="Notiz 4 5" xfId="1112"/>
    <cellStyle name="Notiz 4 6" xfId="1213"/>
    <cellStyle name="Notiz 4 7" xfId="1784"/>
    <cellStyle name="Notiz 5" xfId="76"/>
    <cellStyle name="Notiz 5 2" xfId="149"/>
    <cellStyle name="Notiz 5 2 2" xfId="294"/>
    <cellStyle name="Notiz 5 2 2 2" xfId="581"/>
    <cellStyle name="Notiz 5 2 2 2 2" xfId="1113"/>
    <cellStyle name="Notiz 5 2 2 2 3" xfId="1727"/>
    <cellStyle name="Notiz 5 2 2 2 4" xfId="2298"/>
    <cellStyle name="Notiz 5 2 2 3" xfId="1114"/>
    <cellStyle name="Notiz 5 2 2 4" xfId="1441"/>
    <cellStyle name="Notiz 5 2 2 5" xfId="2012"/>
    <cellStyle name="Notiz 5 2 3" xfId="438"/>
    <cellStyle name="Notiz 5 2 3 2" xfId="1115"/>
    <cellStyle name="Notiz 5 2 3 3" xfId="1584"/>
    <cellStyle name="Notiz 5 2 3 4" xfId="2155"/>
    <cellStyle name="Notiz 5 2 4" xfId="1116"/>
    <cellStyle name="Notiz 5 2 5" xfId="1298"/>
    <cellStyle name="Notiz 5 2 6" xfId="1869"/>
    <cellStyle name="Notiz 5 3" xfId="223"/>
    <cellStyle name="Notiz 5 3 2" xfId="510"/>
    <cellStyle name="Notiz 5 3 2 2" xfId="1117"/>
    <cellStyle name="Notiz 5 3 2 3" xfId="1656"/>
    <cellStyle name="Notiz 5 3 2 4" xfId="2227"/>
    <cellStyle name="Notiz 5 3 3" xfId="1118"/>
    <cellStyle name="Notiz 5 3 4" xfId="1370"/>
    <cellStyle name="Notiz 5 3 5" xfId="1941"/>
    <cellStyle name="Notiz 5 4" xfId="367"/>
    <cellStyle name="Notiz 5 4 2" xfId="1119"/>
    <cellStyle name="Notiz 5 4 3" xfId="1513"/>
    <cellStyle name="Notiz 5 4 4" xfId="2084"/>
    <cellStyle name="Notiz 5 5" xfId="1120"/>
    <cellStyle name="Notiz 5 6" xfId="1227"/>
    <cellStyle name="Notiz 5 7" xfId="1798"/>
    <cellStyle name="Notiz 6" xfId="90"/>
    <cellStyle name="Notiz 6 2" xfId="163"/>
    <cellStyle name="Notiz 6 2 2" xfId="308"/>
    <cellStyle name="Notiz 6 2 2 2" xfId="595"/>
    <cellStyle name="Notiz 6 2 2 2 2" xfId="1121"/>
    <cellStyle name="Notiz 6 2 2 2 3" xfId="1741"/>
    <cellStyle name="Notiz 6 2 2 2 4" xfId="2312"/>
    <cellStyle name="Notiz 6 2 2 3" xfId="1122"/>
    <cellStyle name="Notiz 6 2 2 4" xfId="1455"/>
    <cellStyle name="Notiz 6 2 2 5" xfId="2026"/>
    <cellStyle name="Notiz 6 2 3" xfId="452"/>
    <cellStyle name="Notiz 6 2 3 2" xfId="1123"/>
    <cellStyle name="Notiz 6 2 3 3" xfId="1598"/>
    <cellStyle name="Notiz 6 2 3 4" xfId="2169"/>
    <cellStyle name="Notiz 6 2 4" xfId="1124"/>
    <cellStyle name="Notiz 6 2 5" xfId="1312"/>
    <cellStyle name="Notiz 6 2 6" xfId="1883"/>
    <cellStyle name="Notiz 6 3" xfId="237"/>
    <cellStyle name="Notiz 6 3 2" xfId="524"/>
    <cellStyle name="Notiz 6 3 2 2" xfId="1125"/>
    <cellStyle name="Notiz 6 3 2 3" xfId="1670"/>
    <cellStyle name="Notiz 6 3 2 4" xfId="2241"/>
    <cellStyle name="Notiz 6 3 3" xfId="1126"/>
    <cellStyle name="Notiz 6 3 4" xfId="1384"/>
    <cellStyle name="Notiz 6 3 5" xfId="1955"/>
    <cellStyle name="Notiz 6 4" xfId="381"/>
    <cellStyle name="Notiz 6 4 2" xfId="1127"/>
    <cellStyle name="Notiz 6 4 3" xfId="1527"/>
    <cellStyle name="Notiz 6 4 4" xfId="2098"/>
    <cellStyle name="Notiz 6 5" xfId="1128"/>
    <cellStyle name="Notiz 6 6" xfId="1241"/>
    <cellStyle name="Notiz 6 7" xfId="1812"/>
    <cellStyle name="Schlecht" xfId="11" builtinId="27" customBuiltin="1"/>
    <cellStyle name="Standard" xfId="0" builtinId="0"/>
    <cellStyle name="Standard 10" xfId="176"/>
    <cellStyle name="Standard 10 2" xfId="465"/>
    <cellStyle name="Standard 10 2 2" xfId="1129"/>
    <cellStyle name="Standard 10 2 3" xfId="1611"/>
    <cellStyle name="Standard 10 2 4" xfId="2182"/>
    <cellStyle name="Standard 10 3" xfId="1130"/>
    <cellStyle name="Standard 10 4" xfId="1325"/>
    <cellStyle name="Standard 10 5" xfId="1896"/>
    <cellStyle name="Standard 11" xfId="189"/>
    <cellStyle name="Standard 12" xfId="334"/>
    <cellStyle name="Standard 13" xfId="321"/>
    <cellStyle name="Standard 13 2" xfId="1131"/>
    <cellStyle name="Standard 13 3" xfId="1468"/>
    <cellStyle name="Standard 13 4" xfId="2039"/>
    <cellStyle name="Standard 14" xfId="608"/>
    <cellStyle name="Standard 14 2" xfId="1194"/>
    <cellStyle name="Standard 14 3" xfId="2325"/>
    <cellStyle name="Standard 15" xfId="1132"/>
    <cellStyle name="Standard 16" xfId="1181"/>
    <cellStyle name="Standard 17" xfId="2326"/>
    <cellStyle name="Standard 2" xfId="3"/>
    <cellStyle name="Standard 2 2" xfId="104"/>
    <cellStyle name="Standard 2 2 2" xfId="250"/>
    <cellStyle name="Standard 2 2 2 2" xfId="537"/>
    <cellStyle name="Standard 2 2 2 2 2" xfId="1133"/>
    <cellStyle name="Standard 2 2 2 2 3" xfId="1683"/>
    <cellStyle name="Standard 2 2 2 2 4" xfId="2254"/>
    <cellStyle name="Standard 2 2 2 3" xfId="1134"/>
    <cellStyle name="Standard 2 2 2 4" xfId="1397"/>
    <cellStyle name="Standard 2 2 2 5" xfId="1968"/>
    <cellStyle name="Standard 2 2 3" xfId="394"/>
    <cellStyle name="Standard 2 2 3 2" xfId="1135"/>
    <cellStyle name="Standard 2 2 3 3" xfId="1540"/>
    <cellStyle name="Standard 2 2 3 4" xfId="2111"/>
    <cellStyle name="Standard 2 2 4" xfId="1136"/>
    <cellStyle name="Standard 2 2 5" xfId="1254"/>
    <cellStyle name="Standard 2 2 6" xfId="1825"/>
    <cellStyle name="Standard 2 3" xfId="191"/>
    <cellStyle name="Standard 2 3 2" xfId="478"/>
    <cellStyle name="Standard 2 3 2 2" xfId="1137"/>
    <cellStyle name="Standard 2 3 2 3" xfId="1624"/>
    <cellStyle name="Standard 2 3 2 4" xfId="2195"/>
    <cellStyle name="Standard 2 3 3" xfId="1138"/>
    <cellStyle name="Standard 2 3 4" xfId="1338"/>
    <cellStyle name="Standard 2 3 5" xfId="1909"/>
    <cellStyle name="Standard 2 4" xfId="335"/>
    <cellStyle name="Standard 2 4 2" xfId="1139"/>
    <cellStyle name="Standard 2 4 3" xfId="1481"/>
    <cellStyle name="Standard 2 4 4" xfId="2052"/>
    <cellStyle name="Standard 2 5" xfId="1140"/>
    <cellStyle name="Standard 2 6" xfId="1195"/>
    <cellStyle name="Standard 2 7" xfId="1754"/>
    <cellStyle name="Standard 3" xfId="4"/>
    <cellStyle name="Standard 3 2" xfId="105"/>
    <cellStyle name="Standard 4" xfId="45"/>
    <cellStyle name="Standard 4 2" xfId="118"/>
    <cellStyle name="Standard 4 2 2" xfId="263"/>
    <cellStyle name="Standard 4 2 2 2" xfId="550"/>
    <cellStyle name="Standard 4 2 2 2 2" xfId="1141"/>
    <cellStyle name="Standard 4 2 2 2 3" xfId="1696"/>
    <cellStyle name="Standard 4 2 2 2 4" xfId="2267"/>
    <cellStyle name="Standard 4 2 2 3" xfId="1142"/>
    <cellStyle name="Standard 4 2 2 4" xfId="1410"/>
    <cellStyle name="Standard 4 2 2 5" xfId="1981"/>
    <cellStyle name="Standard 4 2 3" xfId="407"/>
    <cellStyle name="Standard 4 2 3 2" xfId="1143"/>
    <cellStyle name="Standard 4 2 3 3" xfId="1553"/>
    <cellStyle name="Standard 4 2 3 4" xfId="2124"/>
    <cellStyle name="Standard 4 2 4" xfId="1144"/>
    <cellStyle name="Standard 4 2 5" xfId="1267"/>
    <cellStyle name="Standard 4 2 6" xfId="1838"/>
    <cellStyle name="Standard 4 3" xfId="192"/>
    <cellStyle name="Standard 4 3 2" xfId="479"/>
    <cellStyle name="Standard 4 3 2 2" xfId="1145"/>
    <cellStyle name="Standard 4 3 2 3" xfId="1625"/>
    <cellStyle name="Standard 4 3 2 4" xfId="2196"/>
    <cellStyle name="Standard 4 3 3" xfId="1146"/>
    <cellStyle name="Standard 4 3 4" xfId="1339"/>
    <cellStyle name="Standard 4 3 5" xfId="1910"/>
    <cellStyle name="Standard 4 4" xfId="336"/>
    <cellStyle name="Standard 4 4 2" xfId="1147"/>
    <cellStyle name="Standard 4 4 3" xfId="1482"/>
    <cellStyle name="Standard 4 4 4" xfId="2053"/>
    <cellStyle name="Standard 4 5" xfId="1148"/>
    <cellStyle name="Standard 4 6" xfId="1196"/>
    <cellStyle name="Standard 4 7" xfId="1767"/>
    <cellStyle name="Standard 5" xfId="47"/>
    <cellStyle name="Standard 5 2" xfId="120"/>
    <cellStyle name="Standard 5 2 2" xfId="265"/>
    <cellStyle name="Standard 5 2 2 2" xfId="552"/>
    <cellStyle name="Standard 5 2 2 2 2" xfId="1149"/>
    <cellStyle name="Standard 5 2 2 2 3" xfId="1698"/>
    <cellStyle name="Standard 5 2 2 2 4" xfId="2269"/>
    <cellStyle name="Standard 5 2 2 3" xfId="1150"/>
    <cellStyle name="Standard 5 2 2 4" xfId="1412"/>
    <cellStyle name="Standard 5 2 2 5" xfId="1983"/>
    <cellStyle name="Standard 5 2 3" xfId="409"/>
    <cellStyle name="Standard 5 2 3 2" xfId="1151"/>
    <cellStyle name="Standard 5 2 3 3" xfId="1555"/>
    <cellStyle name="Standard 5 2 3 4" xfId="2126"/>
    <cellStyle name="Standard 5 2 4" xfId="1152"/>
    <cellStyle name="Standard 5 2 5" xfId="1269"/>
    <cellStyle name="Standard 5 2 6" xfId="1840"/>
    <cellStyle name="Standard 5 3" xfId="194"/>
    <cellStyle name="Standard 5 3 2" xfId="481"/>
    <cellStyle name="Standard 5 3 2 2" xfId="1153"/>
    <cellStyle name="Standard 5 3 2 3" xfId="1627"/>
    <cellStyle name="Standard 5 3 2 4" xfId="2198"/>
    <cellStyle name="Standard 5 3 3" xfId="1154"/>
    <cellStyle name="Standard 5 3 4" xfId="1341"/>
    <cellStyle name="Standard 5 3 5" xfId="1912"/>
    <cellStyle name="Standard 5 4" xfId="338"/>
    <cellStyle name="Standard 5 4 2" xfId="1155"/>
    <cellStyle name="Standard 5 4 3" xfId="1484"/>
    <cellStyle name="Standard 5 4 4" xfId="2055"/>
    <cellStyle name="Standard 5 5" xfId="1156"/>
    <cellStyle name="Standard 5 6" xfId="1198"/>
    <cellStyle name="Standard 5 7" xfId="1769"/>
    <cellStyle name="Standard 6" xfId="61"/>
    <cellStyle name="Standard 6 2" xfId="134"/>
    <cellStyle name="Standard 6 2 2" xfId="279"/>
    <cellStyle name="Standard 6 2 2 2" xfId="566"/>
    <cellStyle name="Standard 6 2 2 2 2" xfId="1157"/>
    <cellStyle name="Standard 6 2 2 2 3" xfId="1712"/>
    <cellStyle name="Standard 6 2 2 2 4" xfId="2283"/>
    <cellStyle name="Standard 6 2 2 3" xfId="1158"/>
    <cellStyle name="Standard 6 2 2 4" xfId="1426"/>
    <cellStyle name="Standard 6 2 2 5" xfId="1997"/>
    <cellStyle name="Standard 6 2 3" xfId="423"/>
    <cellStyle name="Standard 6 2 3 2" xfId="1159"/>
    <cellStyle name="Standard 6 2 3 3" xfId="1569"/>
    <cellStyle name="Standard 6 2 3 4" xfId="2140"/>
    <cellStyle name="Standard 6 2 4" xfId="1160"/>
    <cellStyle name="Standard 6 2 5" xfId="1283"/>
    <cellStyle name="Standard 6 2 6" xfId="1854"/>
    <cellStyle name="Standard 6 3" xfId="208"/>
    <cellStyle name="Standard 6 3 2" xfId="495"/>
    <cellStyle name="Standard 6 3 2 2" xfId="1161"/>
    <cellStyle name="Standard 6 3 2 3" xfId="1641"/>
    <cellStyle name="Standard 6 3 2 4" xfId="2212"/>
    <cellStyle name="Standard 6 3 3" xfId="1162"/>
    <cellStyle name="Standard 6 3 4" xfId="1355"/>
    <cellStyle name="Standard 6 3 5" xfId="1926"/>
    <cellStyle name="Standard 6 4" xfId="352"/>
    <cellStyle name="Standard 6 4 2" xfId="1163"/>
    <cellStyle name="Standard 6 4 3" xfId="1498"/>
    <cellStyle name="Standard 6 4 4" xfId="2069"/>
    <cellStyle name="Standard 6 5" xfId="1164"/>
    <cellStyle name="Standard 6 6" xfId="1212"/>
    <cellStyle name="Standard 6 7" xfId="1783"/>
    <cellStyle name="Standard 7" xfId="75"/>
    <cellStyle name="Standard 7 2" xfId="148"/>
    <cellStyle name="Standard 7 2 2" xfId="293"/>
    <cellStyle name="Standard 7 2 2 2" xfId="580"/>
    <cellStyle name="Standard 7 2 2 2 2" xfId="1165"/>
    <cellStyle name="Standard 7 2 2 2 3" xfId="1726"/>
    <cellStyle name="Standard 7 2 2 2 4" xfId="2297"/>
    <cellStyle name="Standard 7 2 2 3" xfId="1166"/>
    <cellStyle name="Standard 7 2 2 4" xfId="1440"/>
    <cellStyle name="Standard 7 2 2 5" xfId="2011"/>
    <cellStyle name="Standard 7 2 3" xfId="437"/>
    <cellStyle name="Standard 7 2 3 2" xfId="1167"/>
    <cellStyle name="Standard 7 2 3 3" xfId="1583"/>
    <cellStyle name="Standard 7 2 3 4" xfId="2154"/>
    <cellStyle name="Standard 7 2 4" xfId="1168"/>
    <cellStyle name="Standard 7 2 5" xfId="1297"/>
    <cellStyle name="Standard 7 2 6" xfId="1868"/>
    <cellStyle name="Standard 7 3" xfId="222"/>
    <cellStyle name="Standard 7 3 2" xfId="509"/>
    <cellStyle name="Standard 7 3 2 2" xfId="1169"/>
    <cellStyle name="Standard 7 3 2 3" xfId="1655"/>
    <cellStyle name="Standard 7 3 2 4" xfId="2226"/>
    <cellStyle name="Standard 7 3 3" xfId="1170"/>
    <cellStyle name="Standard 7 3 4" xfId="1369"/>
    <cellStyle name="Standard 7 3 5" xfId="1940"/>
    <cellStyle name="Standard 7 4" xfId="366"/>
    <cellStyle name="Standard 7 4 2" xfId="1171"/>
    <cellStyle name="Standard 7 4 3" xfId="1512"/>
    <cellStyle name="Standard 7 4 4" xfId="2083"/>
    <cellStyle name="Standard 7 5" xfId="1172"/>
    <cellStyle name="Standard 7 6" xfId="1226"/>
    <cellStyle name="Standard 7 7" xfId="1797"/>
    <cellStyle name="Standard 8" xfId="89"/>
    <cellStyle name="Standard 8 2" xfId="162"/>
    <cellStyle name="Standard 8 2 2" xfId="307"/>
    <cellStyle name="Standard 8 2 2 2" xfId="594"/>
    <cellStyle name="Standard 8 2 2 2 2" xfId="1173"/>
    <cellStyle name="Standard 8 2 2 2 3" xfId="1740"/>
    <cellStyle name="Standard 8 2 2 2 4" xfId="2311"/>
    <cellStyle name="Standard 8 2 2 3" xfId="1174"/>
    <cellStyle name="Standard 8 2 2 4" xfId="1454"/>
    <cellStyle name="Standard 8 2 2 5" xfId="2025"/>
    <cellStyle name="Standard 8 2 3" xfId="451"/>
    <cellStyle name="Standard 8 2 3 2" xfId="1175"/>
    <cellStyle name="Standard 8 2 3 3" xfId="1597"/>
    <cellStyle name="Standard 8 2 3 4" xfId="2168"/>
    <cellStyle name="Standard 8 2 4" xfId="1176"/>
    <cellStyle name="Standard 8 2 5" xfId="1311"/>
    <cellStyle name="Standard 8 2 6" xfId="1882"/>
    <cellStyle name="Standard 8 3" xfId="236"/>
    <cellStyle name="Standard 8 3 2" xfId="523"/>
    <cellStyle name="Standard 8 3 2 2" xfId="1177"/>
    <cellStyle name="Standard 8 3 2 3" xfId="1669"/>
    <cellStyle name="Standard 8 3 2 4" xfId="2240"/>
    <cellStyle name="Standard 8 3 3" xfId="1178"/>
    <cellStyle name="Standard 8 3 4" xfId="1383"/>
    <cellStyle name="Standard 8 3 5" xfId="1954"/>
    <cellStyle name="Standard 8 4" xfId="380"/>
    <cellStyle name="Standard 8 4 2" xfId="1179"/>
    <cellStyle name="Standard 8 4 3" xfId="1526"/>
    <cellStyle name="Standard 8 4 4" xfId="2097"/>
    <cellStyle name="Standard 8 5" xfId="1180"/>
    <cellStyle name="Standard 8 6" xfId="1240"/>
    <cellStyle name="Standard 8 7" xfId="1811"/>
    <cellStyle name="Standard 9" xfId="103"/>
    <cellStyle name="Überschrift" xfId="5" builtinId="15" customBuiltin="1"/>
    <cellStyle name="Überschrift 1" xfId="6" builtinId="16" customBuiltin="1"/>
    <cellStyle name="Überschrift 2" xfId="7" builtinId="17" customBuiltin="1"/>
    <cellStyle name="Überschrift 3" xfId="8" builtinId="18" customBuiltin="1"/>
    <cellStyle name="Überschrift 4" xfId="9" builtinId="19" customBuiltin="1"/>
    <cellStyle name="Verknüpfte Zelle" xfId="16" builtinId="24" customBuiltin="1"/>
    <cellStyle name="Warnender Text" xfId="18" builtinId="11" customBuiltin="1"/>
    <cellStyle name="Zelle überprüfen" xfId="17" builtinId="23"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1D1D1B"/>
      <rgbColor rgb="00FFFFFF"/>
      <rgbColor rgb="00FFFFFF"/>
      <rgbColor rgb="00F8F8F8"/>
      <rgbColor rgb="00D0C9BD"/>
      <rgbColor rgb="00F8F8F8"/>
      <rgbColor rgb="00F8F8F8"/>
      <rgbColor rgb="00F8F8F8"/>
      <rgbColor rgb="00D8BFB5"/>
      <rgbColor rgb="00BCB29A"/>
      <rgbColor rgb="00E7E7E7"/>
      <rgbColor rgb="009E8E7B"/>
      <rgbColor rgb="00F8F8F8"/>
      <rgbColor rgb="00545F6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F8F8F8"/>
      <rgbColor rgb="00CCFFFF"/>
      <rgbColor rgb="00CCFFCC"/>
      <rgbColor rgb="00FFFF99"/>
      <rgbColor rgb="0099CCFF"/>
      <rgbColor rgb="00FF99CC"/>
      <rgbColor rgb="00CC99FF"/>
      <rgbColor rgb="00FFCC99"/>
      <rgbColor rgb="003C4041"/>
      <rgbColor rgb="007F6E51"/>
      <rgbColor rgb="00D9C7A7"/>
      <rgbColor rgb="00F8F8F8"/>
      <rgbColor rgb="00FAEBBF"/>
      <rgbColor rgb="00B19A8F"/>
      <rgbColor rgb="00F8F8F8"/>
      <rgbColor rgb="00969696"/>
      <rgbColor rgb="00CCCCCC"/>
      <rgbColor rgb="00B19770"/>
      <rgbColor rgb="00B7B7B7"/>
      <rgbColor rgb="0094897E"/>
      <rgbColor rgb="00696868"/>
      <rgbColor rgb="00F8F8F8"/>
      <rgbColor rgb="00F8F8F8"/>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9525</xdr:colOff>
      <xdr:row>12</xdr:row>
      <xdr:rowOff>0</xdr:rowOff>
    </xdr:from>
    <xdr:to>
      <xdr:col>10</xdr:col>
      <xdr:colOff>2543175</xdr:colOff>
      <xdr:row>13</xdr:row>
      <xdr:rowOff>19050</xdr:rowOff>
    </xdr:to>
    <xdr:sp macro="" textlink="">
      <xdr:nvSpPr>
        <xdr:cNvPr id="1063" name="Rectangle 1"/>
        <xdr:cNvSpPr>
          <a:spLocks noChangeArrowheads="1"/>
        </xdr:cNvSpPr>
      </xdr:nvSpPr>
      <xdr:spPr bwMode="auto">
        <a:xfrm>
          <a:off x="9525" y="1895475"/>
          <a:ext cx="7934325" cy="114300"/>
        </a:xfrm>
        <a:prstGeom prst="rect">
          <a:avLst/>
        </a:prstGeom>
        <a:solidFill>
          <a:srgbClr xmlns:mc="http://schemas.openxmlformats.org/markup-compatibility/2006" xmlns:a14="http://schemas.microsoft.com/office/drawing/2010/main" val="545F60" mc:Ignorable="a14" a14:legacySpreadsheetColorIndex="2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g.ch/statistik" TargetMode="Externa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hyperlink" Target="https://www.ag.ch/de/dvi/gemeindeaufsicht/gemeindeaufsicht.jsp?page=1" TargetMode="External"/><Relationship Id="rId2" Type="http://schemas.openxmlformats.org/officeDocument/2006/relationships/hyperlink" Target="http://www.srs-cspcp.ch/" TargetMode="External"/><Relationship Id="rId1" Type="http://schemas.openxmlformats.org/officeDocument/2006/relationships/hyperlink" Target="https://www.ag.ch/de/dvi/gemeindeaufsicht/finanzaufsicht/finanz_rechnungswesen/handbuch_/handbuch_1.jsp" TargetMode="External"/><Relationship Id="rId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8"/>
  <sheetViews>
    <sheetView showGridLines="0" tabSelected="1" view="pageBreakPreview" zoomScale="115" zoomScaleNormal="100" zoomScaleSheetLayoutView="115" zoomScalePageLayoutView="70" workbookViewId="0">
      <selection activeCell="B8" sqref="B8"/>
    </sheetView>
  </sheetViews>
  <sheetFormatPr baseColWidth="10" defaultRowHeight="12.75" x14ac:dyDescent="0.2"/>
  <cols>
    <col min="1" max="1" width="1.5703125" style="6" customWidth="1"/>
    <col min="2" max="2" width="6.42578125" style="6" customWidth="1"/>
    <col min="3" max="3" width="4.28515625" style="48" customWidth="1"/>
    <col min="4" max="4" width="2.140625" style="6" customWidth="1"/>
    <col min="5" max="5" width="36.42578125" style="6" customWidth="1"/>
    <col min="6" max="8" width="11.42578125" style="6"/>
    <col min="9" max="11" width="3.7109375" style="6" customWidth="1"/>
    <col min="12" max="12" width="11.42578125" style="14"/>
    <col min="13" max="16384" width="11.42578125" style="6"/>
  </cols>
  <sheetData>
    <row r="1" spans="1:12" ht="17.25" customHeight="1" x14ac:dyDescent="0.2">
      <c r="A1" s="142" t="s">
        <v>263</v>
      </c>
      <c r="B1" s="142"/>
      <c r="C1" s="143"/>
      <c r="D1" s="142"/>
      <c r="E1" s="142"/>
      <c r="F1" s="14"/>
      <c r="G1" s="14"/>
      <c r="H1" s="14"/>
      <c r="I1" s="14"/>
      <c r="J1" s="14"/>
      <c r="K1" s="15"/>
    </row>
    <row r="2" spans="1:12" ht="12" customHeight="1" x14ac:dyDescent="0.2">
      <c r="A2" s="186" t="s">
        <v>261</v>
      </c>
      <c r="B2" s="186"/>
      <c r="C2" s="186"/>
      <c r="D2" s="186"/>
      <c r="E2" s="186"/>
      <c r="F2" s="14"/>
      <c r="G2" s="14"/>
      <c r="H2" s="14"/>
      <c r="I2" s="14"/>
      <c r="J2" s="14"/>
      <c r="K2" s="14"/>
    </row>
    <row r="3" spans="1:12" x14ac:dyDescent="0.2">
      <c r="A3" s="142" t="s">
        <v>262</v>
      </c>
      <c r="B3" s="144"/>
      <c r="C3" s="145"/>
      <c r="D3" s="144"/>
      <c r="E3" s="144"/>
      <c r="F3" s="14"/>
      <c r="G3" s="14"/>
      <c r="H3" s="14"/>
      <c r="I3" s="14"/>
      <c r="J3" s="14"/>
      <c r="K3" s="14"/>
    </row>
    <row r="4" spans="1:12" x14ac:dyDescent="0.2">
      <c r="A4" s="146"/>
      <c r="B4" s="146"/>
      <c r="C4" s="147"/>
      <c r="D4" s="146"/>
      <c r="E4" s="146"/>
      <c r="F4" s="14"/>
      <c r="G4" s="14"/>
      <c r="H4" s="14"/>
      <c r="I4" s="14"/>
      <c r="J4" s="14"/>
      <c r="K4" s="14"/>
    </row>
    <row r="5" spans="1:12" s="16" customFormat="1" ht="12" x14ac:dyDescent="0.2">
      <c r="A5" s="142"/>
      <c r="B5" s="142"/>
      <c r="C5" s="142"/>
      <c r="D5" s="142"/>
      <c r="E5" s="142"/>
      <c r="F5" s="17"/>
      <c r="G5" s="17"/>
      <c r="H5" s="17"/>
      <c r="I5" s="17"/>
      <c r="J5" s="17"/>
      <c r="K5" s="17"/>
      <c r="L5" s="17"/>
    </row>
    <row r="6" spans="1:12" s="16" customFormat="1" ht="12" x14ac:dyDescent="0.2">
      <c r="F6" s="17"/>
      <c r="G6" s="17"/>
      <c r="H6" s="17"/>
      <c r="I6" s="17"/>
      <c r="J6" s="17"/>
      <c r="K6" s="17"/>
      <c r="L6" s="17"/>
    </row>
    <row r="7" spans="1:12" s="16" customFormat="1" ht="12" x14ac:dyDescent="0.2">
      <c r="L7" s="17"/>
    </row>
    <row r="10" spans="1:12" x14ac:dyDescent="0.2">
      <c r="F10" s="14"/>
      <c r="G10" s="14"/>
      <c r="H10" s="14"/>
      <c r="I10" s="14"/>
      <c r="J10" s="14"/>
      <c r="K10" s="14"/>
    </row>
    <row r="11" spans="1:12" ht="20.25" x14ac:dyDescent="0.3">
      <c r="A11" s="14"/>
      <c r="B11" s="14" t="s">
        <v>422</v>
      </c>
      <c r="C11" s="49"/>
      <c r="D11" s="14"/>
      <c r="E11" s="14"/>
      <c r="F11" s="14"/>
      <c r="G11" s="14"/>
      <c r="H11" s="14"/>
      <c r="I11" s="14"/>
      <c r="J11" s="14"/>
      <c r="K11" s="18" t="s">
        <v>273</v>
      </c>
    </row>
    <row r="12" spans="1:12" ht="3.75" customHeight="1" x14ac:dyDescent="0.3">
      <c r="A12" s="14"/>
      <c r="B12" s="14"/>
      <c r="C12" s="49"/>
      <c r="D12" s="14"/>
      <c r="E12" s="14"/>
      <c r="F12" s="14"/>
      <c r="G12" s="14"/>
      <c r="H12" s="14"/>
      <c r="I12" s="14"/>
      <c r="J12" s="14"/>
      <c r="K12" s="18"/>
    </row>
    <row r="13" spans="1:12" ht="7.5" customHeight="1" x14ac:dyDescent="0.2">
      <c r="A13" s="14"/>
      <c r="B13" s="14"/>
      <c r="C13" s="49"/>
      <c r="D13" s="14"/>
      <c r="E13" s="14"/>
      <c r="F13" s="14"/>
      <c r="G13" s="14"/>
      <c r="H13" s="14"/>
      <c r="I13" s="14"/>
      <c r="J13" s="14"/>
      <c r="K13" s="14"/>
    </row>
    <row r="14" spans="1:12" ht="8.25" customHeight="1" x14ac:dyDescent="0.2">
      <c r="A14" s="14"/>
      <c r="B14" s="14"/>
      <c r="C14" s="49"/>
      <c r="D14" s="14"/>
      <c r="E14" s="14"/>
      <c r="F14" s="14"/>
      <c r="G14" s="14"/>
      <c r="H14" s="14"/>
      <c r="I14" s="14"/>
      <c r="J14" s="14"/>
      <c r="K14" s="14"/>
    </row>
    <row r="15" spans="1:12" ht="16.5" customHeight="1" x14ac:dyDescent="0.2">
      <c r="A15" s="14"/>
      <c r="B15" s="14"/>
      <c r="C15" s="49"/>
      <c r="D15" s="14"/>
      <c r="E15" s="14"/>
      <c r="F15" s="14"/>
      <c r="G15" s="14"/>
      <c r="H15" s="14"/>
      <c r="I15" s="14"/>
      <c r="J15" s="14"/>
      <c r="K15" s="14"/>
    </row>
    <row r="16" spans="1:12" ht="16.5" customHeight="1" x14ac:dyDescent="0.2">
      <c r="B16" s="8"/>
      <c r="C16" s="50"/>
    </row>
    <row r="17" spans="2:11" ht="15.75" x14ac:dyDescent="0.25">
      <c r="B17" s="19" t="s">
        <v>62</v>
      </c>
      <c r="C17" s="51"/>
    </row>
    <row r="18" spans="2:11" x14ac:dyDescent="0.2">
      <c r="B18" s="8"/>
      <c r="C18" s="50"/>
    </row>
    <row r="19" spans="2:11" x14ac:dyDescent="0.2">
      <c r="B19" s="25" t="s">
        <v>265</v>
      </c>
      <c r="C19" s="53">
        <v>1</v>
      </c>
      <c r="D19" s="7"/>
      <c r="E19" s="185" t="s">
        <v>274</v>
      </c>
      <c r="F19" s="185"/>
      <c r="G19" s="185"/>
      <c r="H19" s="185"/>
      <c r="I19" s="185"/>
      <c r="J19" s="185"/>
      <c r="K19" s="185"/>
    </row>
    <row r="20" spans="2:11" x14ac:dyDescent="0.2">
      <c r="B20" s="25" t="s">
        <v>265</v>
      </c>
      <c r="C20" s="53">
        <v>2</v>
      </c>
      <c r="D20" s="7"/>
      <c r="E20" s="185" t="s">
        <v>275</v>
      </c>
      <c r="F20" s="185"/>
      <c r="G20" s="185"/>
      <c r="H20" s="185"/>
      <c r="I20" s="185"/>
      <c r="J20" s="185"/>
      <c r="K20" s="185"/>
    </row>
    <row r="21" spans="2:11" x14ac:dyDescent="0.2">
      <c r="B21" s="25" t="s">
        <v>265</v>
      </c>
      <c r="C21" s="53">
        <v>3</v>
      </c>
      <c r="D21" s="7"/>
      <c r="E21" s="185" t="s">
        <v>276</v>
      </c>
      <c r="F21" s="185"/>
      <c r="G21" s="185"/>
      <c r="H21" s="185"/>
      <c r="I21" s="185"/>
      <c r="J21" s="185"/>
      <c r="K21" s="185"/>
    </row>
    <row r="22" spans="2:11" x14ac:dyDescent="0.2">
      <c r="B22" s="25" t="s">
        <v>265</v>
      </c>
      <c r="C22" s="53">
        <v>4</v>
      </c>
      <c r="D22" s="7"/>
      <c r="E22" s="185" t="s">
        <v>277</v>
      </c>
      <c r="F22" s="185"/>
      <c r="G22" s="185"/>
      <c r="H22" s="185"/>
      <c r="I22" s="185"/>
      <c r="J22" s="185"/>
      <c r="K22" s="185"/>
    </row>
    <row r="23" spans="2:11" ht="15" customHeight="1" x14ac:dyDescent="0.2"/>
    <row r="24" spans="2:11" ht="15" customHeight="1" x14ac:dyDescent="0.2">
      <c r="B24" s="20" t="s">
        <v>63</v>
      </c>
      <c r="C24" s="52"/>
    </row>
    <row r="25" spans="2:11" x14ac:dyDescent="0.2">
      <c r="B25" s="25" t="s">
        <v>265</v>
      </c>
      <c r="C25" s="53">
        <v>5</v>
      </c>
      <c r="D25" s="7"/>
      <c r="E25" s="185" t="s">
        <v>349</v>
      </c>
      <c r="F25" s="185"/>
      <c r="G25" s="185"/>
      <c r="H25" s="185"/>
      <c r="I25" s="185"/>
      <c r="J25" s="185"/>
      <c r="K25" s="185"/>
    </row>
    <row r="26" spans="2:11" x14ac:dyDescent="0.2">
      <c r="B26" s="25" t="s">
        <v>265</v>
      </c>
      <c r="C26" s="53">
        <v>6</v>
      </c>
      <c r="D26" s="7"/>
      <c r="E26" s="185" t="s">
        <v>399</v>
      </c>
      <c r="F26" s="185"/>
      <c r="G26" s="185"/>
      <c r="H26" s="185"/>
      <c r="I26" s="185"/>
      <c r="J26" s="185"/>
      <c r="K26" s="185"/>
    </row>
    <row r="27" spans="2:11" x14ac:dyDescent="0.2">
      <c r="B27" s="25" t="s">
        <v>265</v>
      </c>
      <c r="C27" s="53">
        <v>7</v>
      </c>
      <c r="D27" s="7"/>
      <c r="E27" s="185" t="s">
        <v>400</v>
      </c>
      <c r="F27" s="185"/>
      <c r="G27" s="185"/>
      <c r="H27" s="185"/>
      <c r="I27" s="185"/>
      <c r="J27" s="185"/>
      <c r="K27" s="185"/>
    </row>
    <row r="28" spans="2:11" x14ac:dyDescent="0.2">
      <c r="B28" s="25" t="s">
        <v>265</v>
      </c>
      <c r="C28" s="53">
        <v>8</v>
      </c>
      <c r="D28" s="7"/>
      <c r="E28" s="185" t="s">
        <v>359</v>
      </c>
      <c r="F28" s="185"/>
      <c r="G28" s="185"/>
      <c r="H28" s="185"/>
      <c r="I28" s="185"/>
      <c r="J28" s="185"/>
      <c r="K28" s="185"/>
    </row>
    <row r="29" spans="2:11" x14ac:dyDescent="0.2">
      <c r="B29" s="25" t="s">
        <v>265</v>
      </c>
      <c r="C29" s="53">
        <v>9</v>
      </c>
      <c r="D29" s="7"/>
      <c r="E29" s="185" t="s">
        <v>365</v>
      </c>
      <c r="F29" s="185"/>
      <c r="G29" s="185"/>
      <c r="H29" s="185"/>
      <c r="I29" s="185"/>
      <c r="J29" s="185"/>
      <c r="K29" s="185"/>
    </row>
    <row r="30" spans="2:11" x14ac:dyDescent="0.2">
      <c r="B30" s="25" t="s">
        <v>265</v>
      </c>
      <c r="C30" s="53">
        <v>10</v>
      </c>
      <c r="D30" s="7"/>
      <c r="E30" s="185" t="s">
        <v>353</v>
      </c>
      <c r="F30" s="185"/>
      <c r="G30" s="185"/>
      <c r="H30" s="185"/>
      <c r="I30" s="185"/>
      <c r="J30" s="185"/>
      <c r="K30" s="185"/>
    </row>
    <row r="31" spans="2:11" x14ac:dyDescent="0.2">
      <c r="B31" s="25" t="s">
        <v>265</v>
      </c>
      <c r="C31" s="122">
        <v>11</v>
      </c>
      <c r="D31" s="7"/>
      <c r="E31" s="185" t="s">
        <v>367</v>
      </c>
      <c r="F31" s="185"/>
      <c r="G31" s="185"/>
      <c r="H31" s="185"/>
      <c r="I31" s="185"/>
      <c r="J31" s="185"/>
      <c r="K31" s="185"/>
    </row>
    <row r="32" spans="2:11" ht="13.5" customHeight="1" x14ac:dyDescent="0.2">
      <c r="B32" s="10" t="s">
        <v>265</v>
      </c>
      <c r="C32" s="122">
        <v>12</v>
      </c>
      <c r="D32" s="7"/>
      <c r="E32" s="128" t="s">
        <v>360</v>
      </c>
      <c r="F32" s="61"/>
      <c r="G32" s="61"/>
      <c r="H32" s="61"/>
      <c r="I32" s="61"/>
      <c r="J32" s="61"/>
      <c r="K32" s="61"/>
    </row>
    <row r="33" spans="2:11" x14ac:dyDescent="0.2">
      <c r="B33" s="8"/>
      <c r="C33" s="50"/>
      <c r="D33" s="7"/>
      <c r="E33" s="61"/>
      <c r="F33" s="61"/>
      <c r="G33" s="61"/>
      <c r="H33" s="61"/>
      <c r="I33" s="61"/>
      <c r="J33" s="61"/>
      <c r="K33" s="61"/>
    </row>
    <row r="35" spans="2:11" ht="15.75" x14ac:dyDescent="0.25">
      <c r="B35" s="19" t="s">
        <v>64</v>
      </c>
      <c r="C35" s="19"/>
      <c r="D35" s="19"/>
      <c r="E35" s="19"/>
      <c r="F35" s="19"/>
      <c r="G35" s="19"/>
      <c r="H35" s="19"/>
      <c r="I35" s="19"/>
      <c r="J35" s="19"/>
      <c r="K35" s="19"/>
    </row>
    <row r="37" spans="2:11" ht="15.75" x14ac:dyDescent="0.25">
      <c r="B37" s="19"/>
      <c r="C37" s="51"/>
      <c r="G37" s="61"/>
      <c r="H37" s="61"/>
      <c r="I37" s="61"/>
      <c r="J37" s="61"/>
      <c r="K37" s="61"/>
    </row>
    <row r="38" spans="2:11" ht="15.75" x14ac:dyDescent="0.25">
      <c r="C38" s="19"/>
      <c r="D38" s="19"/>
      <c r="E38" s="19"/>
      <c r="F38" s="19"/>
      <c r="G38" s="19"/>
      <c r="H38" s="19"/>
    </row>
  </sheetData>
  <mergeCells count="12">
    <mergeCell ref="E22:K22"/>
    <mergeCell ref="E19:K19"/>
    <mergeCell ref="E20:K20"/>
    <mergeCell ref="A2:E2"/>
    <mergeCell ref="E21:K21"/>
    <mergeCell ref="E25:K25"/>
    <mergeCell ref="E26:K26"/>
    <mergeCell ref="E31:K31"/>
    <mergeCell ref="E27:K27"/>
    <mergeCell ref="E28:K28"/>
    <mergeCell ref="E29:K29"/>
    <mergeCell ref="E30:K30"/>
  </mergeCells>
  <phoneticPr fontId="14" type="noConversion"/>
  <hyperlinks>
    <hyperlink ref="A2" r:id="rId1"/>
    <hyperlink ref="B35:K35" location="Erläuterungen!A1" display="Erläuterungen: Begriffe und Definitionen"/>
    <hyperlink ref="E19:K19" location="'T 1'!A1" display="Entwicklung der Gemeindesteuerfüsse, 1975 − 2014"/>
    <hyperlink ref="E20:K20" location="'T 2'!A1" display="Zusammenhang zwischen Gemeindegrösse und Steuerfuss, 2014"/>
    <hyperlink ref="E21:K21" location="'T 3'!A1" display="Verteilung der Gemeinden und Einwohner nach der Steuerkraft pro Einwohner, 2014"/>
    <hyperlink ref="E22:K22" location="'T 4'!A1" display="Entwicklung der Steuerkraft, Steuerfuss und Tragfähigkeitsfaktor, 1974 − 2014"/>
    <hyperlink ref="E25:K25" location="'T5'!A1" display="Funktionale Gliederung der Laufenden Rechnung, Aufwand 2014 (in 1'000 Franken)"/>
    <hyperlink ref="E26:K26" location="'T6'!A1" display="Funktionale Gliederung der Laufenden Rechnung, Ertrag 2013 (in 1'000 Franken)"/>
    <hyperlink ref="E29:K29" location="'T9'!A1" display="Artengliederung der Investitionsrechnung 2014 (in 1'000 Franken)"/>
    <hyperlink ref="E30:K30" location="'T10'!A1" display="Bilanz der Einwohnergemeinden 2014 (in 1'000 Franken)"/>
    <hyperlink ref="E28:K28" location="'T8'!A1" display="Artengliederung der Erfolgsrechnung 2014 (in 1'000 Franken)"/>
    <hyperlink ref="E31:K31" location="'T11'!A1" display="Rechnungsabschluss 2014, in 1000 Franken"/>
    <hyperlink ref="E32" location="'T12'!A1" display="Kennzahlen 2014, in Franken"/>
    <hyperlink ref="E27:K27" location="'T7'!A1" display="Funktionale Gliederung der Investitionsrechnung 2013 (in 1'000 Franken)"/>
  </hyperlinks>
  <pageMargins left="0.70866141732283472" right="0.70866141732283472" top="0.74803149606299213" bottom="0.74803149606299213" header="0.31496062992125984" footer="0.31496062992125984"/>
  <pageSetup paperSize="9" scale="92" orientation="portrait" r:id="rId2"/>
  <headerFooter alignWithMargins="0">
    <oddHeader>&amp;L&amp;G</oddHeader>
    <oddFooter>&amp;L&amp;"Arial,Fett"&amp;8DEPARTEMENT FINANZEN UND RESSOURCEN &amp;"Arial,Standard"Statistik Aargau
Bleichemattstrasse 4, 5000 Aarau&amp;R&amp;8Gemeindefinanzstatistik 2014
Stand: 10.10.2018</oddFooter>
  </headerFooter>
  <drawing r:id="rId3"/>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V231"/>
  <sheetViews>
    <sheetView zoomScaleNormal="100" workbookViewId="0">
      <pane xSplit="3" ySplit="6" topLeftCell="D7" activePane="bottomRight" state="frozen"/>
      <selection activeCell="B11" sqref="B11"/>
      <selection pane="topRight" activeCell="B11" sqref="B11"/>
      <selection pane="bottomLeft" activeCell="B11" sqref="B11"/>
      <selection pane="bottomRight" activeCell="A2" sqref="A2"/>
    </sheetView>
  </sheetViews>
  <sheetFormatPr baseColWidth="10" defaultRowHeight="12.75" x14ac:dyDescent="0.2"/>
  <cols>
    <col min="1" max="1" width="4.7109375" style="57" customWidth="1"/>
    <col min="2" max="2" width="8.7109375" customWidth="1"/>
    <col min="3" max="3" width="25.7109375" style="21" customWidth="1"/>
    <col min="4" max="22" width="12.28515625" customWidth="1"/>
    <col min="23" max="23" width="12.28515625" bestFit="1" customWidth="1"/>
  </cols>
  <sheetData>
    <row r="1" spans="2:22" s="27" customFormat="1" ht="15.75" x14ac:dyDescent="0.2">
      <c r="B1" s="43" t="str">
        <f>Inhaltsverzeichnis!B29&amp;" "&amp;Inhaltsverzeichnis!C29&amp;": "&amp;Inhaltsverzeichnis!E29</f>
        <v>Tabelle 9: Artengliederung der Investitionsrechnung 2014 (in 1'000 Franken)</v>
      </c>
      <c r="C1" s="45"/>
    </row>
    <row r="2" spans="2:22" x14ac:dyDescent="0.2">
      <c r="B2" s="180" t="s">
        <v>425</v>
      </c>
    </row>
    <row r="3" spans="2:22" s="57" customFormat="1" x14ac:dyDescent="0.2">
      <c r="C3" s="21"/>
    </row>
    <row r="5" spans="2:22" ht="12.75" customHeight="1" x14ac:dyDescent="0.2">
      <c r="B5" s="213" t="s">
        <v>65</v>
      </c>
      <c r="C5" s="213" t="s">
        <v>43</v>
      </c>
      <c r="D5" s="203" t="s">
        <v>52</v>
      </c>
      <c r="E5" s="216"/>
      <c r="F5" s="216"/>
      <c r="G5" s="216"/>
      <c r="H5" s="216"/>
      <c r="I5" s="216"/>
      <c r="J5" s="214"/>
      <c r="K5" s="214"/>
      <c r="L5" s="215"/>
      <c r="M5" s="203" t="s">
        <v>53</v>
      </c>
      <c r="N5" s="214"/>
      <c r="O5" s="214"/>
      <c r="P5" s="214"/>
      <c r="Q5" s="214"/>
      <c r="R5" s="214"/>
      <c r="S5" s="214"/>
      <c r="T5" s="214"/>
      <c r="U5" s="214"/>
      <c r="V5" s="215"/>
    </row>
    <row r="6" spans="2:22" s="2" customFormat="1" ht="76.5" x14ac:dyDescent="0.2">
      <c r="B6" s="213"/>
      <c r="C6" s="213"/>
      <c r="D6" s="62" t="s">
        <v>376</v>
      </c>
      <c r="E6" s="125" t="s">
        <v>361</v>
      </c>
      <c r="F6" s="125" t="s">
        <v>362</v>
      </c>
      <c r="G6" s="26" t="s">
        <v>363</v>
      </c>
      <c r="H6" s="125" t="s">
        <v>393</v>
      </c>
      <c r="I6" s="125" t="s">
        <v>389</v>
      </c>
      <c r="J6" s="125" t="s">
        <v>394</v>
      </c>
      <c r="K6" s="125" t="s">
        <v>395</v>
      </c>
      <c r="L6" s="125" t="s">
        <v>14</v>
      </c>
      <c r="M6" s="125" t="s">
        <v>387</v>
      </c>
      <c r="N6" s="125" t="s">
        <v>364</v>
      </c>
      <c r="O6" s="125" t="s">
        <v>388</v>
      </c>
      <c r="P6" s="125" t="s">
        <v>389</v>
      </c>
      <c r="Q6" s="125" t="s">
        <v>390</v>
      </c>
      <c r="R6" s="125" t="s">
        <v>391</v>
      </c>
      <c r="S6" s="125" t="s">
        <v>392</v>
      </c>
      <c r="T6" s="125" t="s">
        <v>394</v>
      </c>
      <c r="U6" s="125" t="s">
        <v>396</v>
      </c>
      <c r="V6" s="125" t="s">
        <v>14</v>
      </c>
    </row>
    <row r="7" spans="2:22" s="2" customFormat="1" ht="21.75" customHeight="1" x14ac:dyDescent="0.2">
      <c r="B7" s="12">
        <v>4335</v>
      </c>
      <c r="C7" s="1" t="s">
        <v>11</v>
      </c>
      <c r="D7" s="22">
        <v>528208.98936000012</v>
      </c>
      <c r="E7" s="22">
        <v>1053.8424499999999</v>
      </c>
      <c r="F7" s="22">
        <v>16878.446599999999</v>
      </c>
      <c r="G7" s="22">
        <v>9599.5</v>
      </c>
      <c r="H7" s="22">
        <v>7253.9658499999996</v>
      </c>
      <c r="I7" s="22">
        <v>83217.860250000027</v>
      </c>
      <c r="J7" s="22">
        <v>263.39999999999998</v>
      </c>
      <c r="K7" s="22">
        <v>52.103050000000003</v>
      </c>
      <c r="L7" s="22">
        <v>646528.10756000003</v>
      </c>
      <c r="M7" s="22">
        <v>7453.47145</v>
      </c>
      <c r="N7" s="22">
        <v>356.80164999999994</v>
      </c>
      <c r="O7" s="22">
        <v>0</v>
      </c>
      <c r="P7" s="22">
        <v>136927.91702000002</v>
      </c>
      <c r="Q7" s="22">
        <v>4706.6067499999999</v>
      </c>
      <c r="R7" s="22">
        <v>100</v>
      </c>
      <c r="S7" s="22">
        <v>59.748400000000004</v>
      </c>
      <c r="T7" s="22">
        <v>263.39999999999998</v>
      </c>
      <c r="U7" s="22">
        <v>551.61580000000004</v>
      </c>
      <c r="V7" s="22">
        <v>150419.56107000003</v>
      </c>
    </row>
    <row r="8" spans="2:22" s="2" customFormat="1" ht="21.75" customHeight="1" x14ac:dyDescent="0.2">
      <c r="B8" s="12">
        <v>4019</v>
      </c>
      <c r="C8" s="1" t="s">
        <v>66</v>
      </c>
      <c r="D8" s="22">
        <v>68518.90879999999</v>
      </c>
      <c r="E8" s="22">
        <v>0</v>
      </c>
      <c r="F8" s="22">
        <v>1604.0044999999998</v>
      </c>
      <c r="G8" s="22">
        <v>0</v>
      </c>
      <c r="H8" s="22">
        <v>0</v>
      </c>
      <c r="I8" s="22">
        <v>24110.69901</v>
      </c>
      <c r="J8" s="22">
        <v>0</v>
      </c>
      <c r="K8" s="22">
        <v>0</v>
      </c>
      <c r="L8" s="22">
        <v>94233.612309999997</v>
      </c>
      <c r="M8" s="22">
        <v>5479.3404500000006</v>
      </c>
      <c r="N8" s="22">
        <v>269.94934999999998</v>
      </c>
      <c r="O8" s="22">
        <v>0</v>
      </c>
      <c r="P8" s="22">
        <v>13564.999589999999</v>
      </c>
      <c r="Q8" s="22">
        <v>2344</v>
      </c>
      <c r="R8" s="22">
        <v>0</v>
      </c>
      <c r="S8" s="22">
        <v>30.966000000000001</v>
      </c>
      <c r="T8" s="22">
        <v>0</v>
      </c>
      <c r="U8" s="22">
        <v>547.7518</v>
      </c>
      <c r="V8" s="22">
        <v>22237.00719</v>
      </c>
    </row>
    <row r="9" spans="2:22" x14ac:dyDescent="0.2">
      <c r="B9" s="3">
        <v>4001</v>
      </c>
      <c r="C9" s="57" t="s">
        <v>4</v>
      </c>
      <c r="D9" s="4">
        <v>32868.744170000005</v>
      </c>
      <c r="E9" s="4">
        <v>0</v>
      </c>
      <c r="F9" s="4">
        <v>1291.3885500000001</v>
      </c>
      <c r="G9" s="4">
        <v>0</v>
      </c>
      <c r="H9" s="4">
        <v>0</v>
      </c>
      <c r="I9" s="4">
        <v>7414.0810799999999</v>
      </c>
      <c r="J9" s="4">
        <v>0</v>
      </c>
      <c r="K9" s="4">
        <v>0</v>
      </c>
      <c r="L9" s="4">
        <v>41574.213799999998</v>
      </c>
      <c r="M9" s="4">
        <v>32.5</v>
      </c>
      <c r="N9" s="4">
        <v>0</v>
      </c>
      <c r="O9" s="4">
        <v>0</v>
      </c>
      <c r="P9" s="4">
        <v>6496.6984000000002</v>
      </c>
      <c r="Q9" s="4">
        <v>84</v>
      </c>
      <c r="R9" s="4">
        <v>0</v>
      </c>
      <c r="S9" s="4">
        <v>0</v>
      </c>
      <c r="T9" s="4">
        <v>0</v>
      </c>
      <c r="U9" s="4">
        <v>547.7518</v>
      </c>
      <c r="V9" s="4">
        <v>7160.9502000000002</v>
      </c>
    </row>
    <row r="10" spans="2:22" x14ac:dyDescent="0.2">
      <c r="B10" s="3">
        <v>4002</v>
      </c>
      <c r="C10" s="57" t="s">
        <v>67</v>
      </c>
      <c r="D10" s="4">
        <v>5506.0999499999998</v>
      </c>
      <c r="E10" s="4">
        <v>0</v>
      </c>
      <c r="F10" s="4">
        <v>0</v>
      </c>
      <c r="G10" s="4">
        <v>0</v>
      </c>
      <c r="H10" s="4">
        <v>0</v>
      </c>
      <c r="I10" s="4">
        <v>84</v>
      </c>
      <c r="J10" s="4">
        <v>0</v>
      </c>
      <c r="K10" s="4">
        <v>0</v>
      </c>
      <c r="L10" s="4">
        <v>5590.0999499999998</v>
      </c>
      <c r="M10" s="4">
        <v>0</v>
      </c>
      <c r="N10" s="4">
        <v>0</v>
      </c>
      <c r="O10" s="4">
        <v>0</v>
      </c>
      <c r="P10" s="4">
        <v>208.14054999999999</v>
      </c>
      <c r="Q10" s="4">
        <v>0</v>
      </c>
      <c r="R10" s="4">
        <v>0</v>
      </c>
      <c r="S10" s="4">
        <v>0</v>
      </c>
      <c r="T10" s="4">
        <v>0</v>
      </c>
      <c r="U10" s="4">
        <v>0</v>
      </c>
      <c r="V10" s="4">
        <v>208.14054999999999</v>
      </c>
    </row>
    <row r="11" spans="2:22" x14ac:dyDescent="0.2">
      <c r="B11" s="3">
        <v>4003</v>
      </c>
      <c r="C11" s="57" t="s">
        <v>289</v>
      </c>
      <c r="D11" s="4">
        <v>2488.86105</v>
      </c>
      <c r="E11" s="4">
        <v>0</v>
      </c>
      <c r="F11" s="4">
        <v>0</v>
      </c>
      <c r="G11" s="4">
        <v>0</v>
      </c>
      <c r="H11" s="4">
        <v>0</v>
      </c>
      <c r="I11" s="4">
        <v>9083.2989499999985</v>
      </c>
      <c r="J11" s="4">
        <v>0</v>
      </c>
      <c r="K11" s="4">
        <v>0</v>
      </c>
      <c r="L11" s="4">
        <v>11572.16</v>
      </c>
      <c r="M11" s="4">
        <v>5115.2330000000002</v>
      </c>
      <c r="N11" s="4">
        <v>0</v>
      </c>
      <c r="O11" s="4">
        <v>0</v>
      </c>
      <c r="P11" s="4">
        <v>817.45130000000006</v>
      </c>
      <c r="Q11" s="4">
        <v>0</v>
      </c>
      <c r="R11" s="4">
        <v>0</v>
      </c>
      <c r="S11" s="4">
        <v>0</v>
      </c>
      <c r="T11" s="4">
        <v>0</v>
      </c>
      <c r="U11" s="4">
        <v>0</v>
      </c>
      <c r="V11" s="4">
        <v>5932.6842999999999</v>
      </c>
    </row>
    <row r="12" spans="2:22" x14ac:dyDescent="0.2">
      <c r="B12" s="3">
        <v>4004</v>
      </c>
      <c r="C12" s="57" t="s">
        <v>68</v>
      </c>
      <c r="D12" s="4">
        <v>1392.1772699999999</v>
      </c>
      <c r="E12" s="4">
        <v>0</v>
      </c>
      <c r="F12" s="4">
        <v>52.6569</v>
      </c>
      <c r="G12" s="4">
        <v>0</v>
      </c>
      <c r="H12" s="4">
        <v>0</v>
      </c>
      <c r="I12" s="4">
        <v>0</v>
      </c>
      <c r="J12" s="4">
        <v>0</v>
      </c>
      <c r="K12" s="4">
        <v>0</v>
      </c>
      <c r="L12" s="4">
        <v>1444.8341699999999</v>
      </c>
      <c r="M12" s="4">
        <v>0</v>
      </c>
      <c r="N12" s="4">
        <v>0</v>
      </c>
      <c r="O12" s="4">
        <v>0</v>
      </c>
      <c r="P12" s="4">
        <v>801.20521999999994</v>
      </c>
      <c r="Q12" s="4">
        <v>0</v>
      </c>
      <c r="R12" s="4">
        <v>0</v>
      </c>
      <c r="S12" s="4">
        <v>0</v>
      </c>
      <c r="T12" s="4">
        <v>0</v>
      </c>
      <c r="U12" s="4">
        <v>0</v>
      </c>
      <c r="V12" s="4">
        <v>801.20521999999994</v>
      </c>
    </row>
    <row r="13" spans="2:22" x14ac:dyDescent="0.2">
      <c r="B13" s="3">
        <v>4005</v>
      </c>
      <c r="C13" s="57" t="s">
        <v>290</v>
      </c>
      <c r="D13" s="4">
        <v>1942.261</v>
      </c>
      <c r="E13" s="4">
        <v>0</v>
      </c>
      <c r="F13" s="4">
        <v>46.649250000000002</v>
      </c>
      <c r="G13" s="4">
        <v>0</v>
      </c>
      <c r="H13" s="4">
        <v>0</v>
      </c>
      <c r="I13" s="4">
        <v>260.46278999999998</v>
      </c>
      <c r="J13" s="4">
        <v>0</v>
      </c>
      <c r="K13" s="4">
        <v>0</v>
      </c>
      <c r="L13" s="4">
        <v>2249.3730399999999</v>
      </c>
      <c r="M13" s="4">
        <v>0</v>
      </c>
      <c r="N13" s="4">
        <v>269.94934999999998</v>
      </c>
      <c r="O13" s="4">
        <v>0</v>
      </c>
      <c r="P13" s="4">
        <v>659.32892000000004</v>
      </c>
      <c r="Q13" s="4">
        <v>0</v>
      </c>
      <c r="R13" s="4">
        <v>0</v>
      </c>
      <c r="S13" s="4">
        <v>0</v>
      </c>
      <c r="T13" s="4">
        <v>0</v>
      </c>
      <c r="U13" s="4">
        <v>0</v>
      </c>
      <c r="V13" s="4">
        <v>929.27827000000002</v>
      </c>
    </row>
    <row r="14" spans="2:22" x14ac:dyDescent="0.2">
      <c r="B14" s="3">
        <v>4006</v>
      </c>
      <c r="C14" s="57" t="s">
        <v>69</v>
      </c>
      <c r="D14" s="4">
        <v>5516.1399499999998</v>
      </c>
      <c r="E14" s="4">
        <v>0</v>
      </c>
      <c r="F14" s="4">
        <v>0</v>
      </c>
      <c r="G14" s="4">
        <v>0</v>
      </c>
      <c r="H14" s="4">
        <v>0</v>
      </c>
      <c r="I14" s="4">
        <v>31.324549999999999</v>
      </c>
      <c r="J14" s="4">
        <v>0</v>
      </c>
      <c r="K14" s="4">
        <v>0</v>
      </c>
      <c r="L14" s="4">
        <v>5547.4645</v>
      </c>
      <c r="M14" s="4">
        <v>318.62140000000005</v>
      </c>
      <c r="N14" s="4">
        <v>0</v>
      </c>
      <c r="O14" s="4">
        <v>0</v>
      </c>
      <c r="P14" s="4">
        <v>1350.9788000000001</v>
      </c>
      <c r="Q14" s="4">
        <v>260</v>
      </c>
      <c r="R14" s="4">
        <v>0</v>
      </c>
      <c r="S14" s="4">
        <v>0</v>
      </c>
      <c r="T14" s="4">
        <v>0</v>
      </c>
      <c r="U14" s="4">
        <v>0</v>
      </c>
      <c r="V14" s="4">
        <v>1929.6002000000001</v>
      </c>
    </row>
    <row r="15" spans="2:22" x14ac:dyDescent="0.2">
      <c r="B15" s="3">
        <v>4007</v>
      </c>
      <c r="C15" s="57" t="s">
        <v>70</v>
      </c>
      <c r="D15" s="4">
        <v>3328.3728999999998</v>
      </c>
      <c r="E15" s="4">
        <v>0</v>
      </c>
      <c r="F15" s="4">
        <v>0</v>
      </c>
      <c r="G15" s="4">
        <v>0</v>
      </c>
      <c r="H15" s="4">
        <v>0</v>
      </c>
      <c r="I15" s="4">
        <v>0</v>
      </c>
      <c r="J15" s="4">
        <v>0</v>
      </c>
      <c r="K15" s="4">
        <v>0</v>
      </c>
      <c r="L15" s="4">
        <v>3328.3728999999998</v>
      </c>
      <c r="M15" s="4">
        <v>0</v>
      </c>
      <c r="N15" s="4">
        <v>0</v>
      </c>
      <c r="O15" s="4">
        <v>0</v>
      </c>
      <c r="P15" s="4">
        <v>229.76510000000002</v>
      </c>
      <c r="Q15" s="4">
        <v>0</v>
      </c>
      <c r="R15" s="4">
        <v>0</v>
      </c>
      <c r="S15" s="4">
        <v>0</v>
      </c>
      <c r="T15" s="4">
        <v>0</v>
      </c>
      <c r="U15" s="4">
        <v>0</v>
      </c>
      <c r="V15" s="4">
        <v>229.76510000000002</v>
      </c>
    </row>
    <row r="16" spans="2:22" x14ac:dyDescent="0.2">
      <c r="B16" s="3">
        <v>4008</v>
      </c>
      <c r="C16" s="57" t="s">
        <v>71</v>
      </c>
      <c r="D16" s="4">
        <v>3330.1010499999998</v>
      </c>
      <c r="E16" s="4">
        <v>0</v>
      </c>
      <c r="F16" s="4">
        <v>0</v>
      </c>
      <c r="G16" s="4">
        <v>0</v>
      </c>
      <c r="H16" s="4">
        <v>0</v>
      </c>
      <c r="I16" s="4">
        <v>156.50475</v>
      </c>
      <c r="J16" s="4">
        <v>0</v>
      </c>
      <c r="K16" s="4">
        <v>0</v>
      </c>
      <c r="L16" s="4">
        <v>3486.6057999999998</v>
      </c>
      <c r="M16" s="4">
        <v>12.986049999999999</v>
      </c>
      <c r="N16" s="4">
        <v>0</v>
      </c>
      <c r="O16" s="4">
        <v>0</v>
      </c>
      <c r="P16" s="4">
        <v>607.11410000000001</v>
      </c>
      <c r="Q16" s="4">
        <v>0</v>
      </c>
      <c r="R16" s="4">
        <v>0</v>
      </c>
      <c r="S16" s="4">
        <v>0</v>
      </c>
      <c r="T16" s="4">
        <v>0</v>
      </c>
      <c r="U16" s="4">
        <v>0</v>
      </c>
      <c r="V16" s="4">
        <v>620.10014999999999</v>
      </c>
    </row>
    <row r="17" spans="2:22" x14ac:dyDescent="0.2">
      <c r="B17" s="3">
        <v>4009</v>
      </c>
      <c r="C17" s="57" t="s">
        <v>72</v>
      </c>
      <c r="D17" s="4">
        <v>1786.0971000000002</v>
      </c>
      <c r="E17" s="4">
        <v>0</v>
      </c>
      <c r="F17" s="4">
        <v>181.92415</v>
      </c>
      <c r="G17" s="4">
        <v>0</v>
      </c>
      <c r="H17" s="4">
        <v>0</v>
      </c>
      <c r="I17" s="4">
        <v>50</v>
      </c>
      <c r="J17" s="4">
        <v>0</v>
      </c>
      <c r="K17" s="4">
        <v>0</v>
      </c>
      <c r="L17" s="4">
        <v>2018.02125</v>
      </c>
      <c r="M17" s="4">
        <v>0</v>
      </c>
      <c r="N17" s="4">
        <v>0</v>
      </c>
      <c r="O17" s="4">
        <v>0</v>
      </c>
      <c r="P17" s="4">
        <v>814.32619999999997</v>
      </c>
      <c r="Q17" s="4">
        <v>0</v>
      </c>
      <c r="R17" s="4">
        <v>0</v>
      </c>
      <c r="S17" s="4">
        <v>0</v>
      </c>
      <c r="T17" s="4">
        <v>0</v>
      </c>
      <c r="U17" s="4">
        <v>0</v>
      </c>
      <c r="V17" s="4">
        <v>814.32619999999997</v>
      </c>
    </row>
    <row r="18" spans="2:22" x14ac:dyDescent="0.2">
      <c r="B18" s="3">
        <v>4010</v>
      </c>
      <c r="C18" s="57" t="s">
        <v>73</v>
      </c>
      <c r="D18" s="4">
        <v>992.47829999999999</v>
      </c>
      <c r="E18" s="4">
        <v>0</v>
      </c>
      <c r="F18" s="4">
        <v>0</v>
      </c>
      <c r="G18" s="4">
        <v>0</v>
      </c>
      <c r="H18" s="4">
        <v>0</v>
      </c>
      <c r="I18" s="4">
        <v>3437.8983899999998</v>
      </c>
      <c r="J18" s="4">
        <v>0</v>
      </c>
      <c r="K18" s="4">
        <v>0</v>
      </c>
      <c r="L18" s="4">
        <v>4430.3766899999991</v>
      </c>
      <c r="M18" s="4">
        <v>0</v>
      </c>
      <c r="N18" s="4">
        <v>0</v>
      </c>
      <c r="O18" s="4">
        <v>0</v>
      </c>
      <c r="P18" s="4">
        <v>454.29450000000003</v>
      </c>
      <c r="Q18" s="4">
        <v>0</v>
      </c>
      <c r="R18" s="4">
        <v>0</v>
      </c>
      <c r="S18" s="4">
        <v>30.966000000000001</v>
      </c>
      <c r="T18" s="4">
        <v>0</v>
      </c>
      <c r="U18" s="4">
        <v>0</v>
      </c>
      <c r="V18" s="4">
        <v>485.26049999999998</v>
      </c>
    </row>
    <row r="19" spans="2:22" x14ac:dyDescent="0.2">
      <c r="B19" s="3">
        <v>4012</v>
      </c>
      <c r="C19" s="57" t="s">
        <v>74</v>
      </c>
      <c r="D19" s="4">
        <v>8672.7296099999985</v>
      </c>
      <c r="E19" s="4">
        <v>0</v>
      </c>
      <c r="F19" s="4">
        <v>26.5322</v>
      </c>
      <c r="G19" s="4">
        <v>0</v>
      </c>
      <c r="H19" s="4">
        <v>0</v>
      </c>
      <c r="I19" s="4">
        <v>1583</v>
      </c>
      <c r="J19" s="4">
        <v>0</v>
      </c>
      <c r="K19" s="4">
        <v>0</v>
      </c>
      <c r="L19" s="4">
        <v>10282.261809999998</v>
      </c>
      <c r="M19" s="4">
        <v>0</v>
      </c>
      <c r="N19" s="4">
        <v>0</v>
      </c>
      <c r="O19" s="4">
        <v>0</v>
      </c>
      <c r="P19" s="4">
        <v>622.98494999999991</v>
      </c>
      <c r="Q19" s="4">
        <v>2000</v>
      </c>
      <c r="R19" s="4">
        <v>0</v>
      </c>
      <c r="S19" s="4">
        <v>0</v>
      </c>
      <c r="T19" s="4">
        <v>0</v>
      </c>
      <c r="U19" s="4">
        <v>0</v>
      </c>
      <c r="V19" s="4">
        <v>2622.98495</v>
      </c>
    </row>
    <row r="20" spans="2:22" x14ac:dyDescent="0.2">
      <c r="B20" s="3">
        <v>4013</v>
      </c>
      <c r="C20" s="57" t="s">
        <v>75</v>
      </c>
      <c r="D20" s="4">
        <v>694.84645</v>
      </c>
      <c r="E20" s="4">
        <v>0</v>
      </c>
      <c r="F20" s="4">
        <v>4.8534499999999996</v>
      </c>
      <c r="G20" s="4">
        <v>0</v>
      </c>
      <c r="H20" s="4">
        <v>0</v>
      </c>
      <c r="I20" s="4">
        <v>2010.1285</v>
      </c>
      <c r="J20" s="4">
        <v>0</v>
      </c>
      <c r="K20" s="4">
        <v>0</v>
      </c>
      <c r="L20" s="4">
        <v>2709.8283999999999</v>
      </c>
      <c r="M20" s="4">
        <v>0</v>
      </c>
      <c r="N20" s="4">
        <v>0</v>
      </c>
      <c r="O20" s="4">
        <v>0</v>
      </c>
      <c r="P20" s="4">
        <v>502.71154999999999</v>
      </c>
      <c r="Q20" s="4">
        <v>0</v>
      </c>
      <c r="R20" s="4">
        <v>0</v>
      </c>
      <c r="S20" s="4">
        <v>0</v>
      </c>
      <c r="T20" s="4">
        <v>0</v>
      </c>
      <c r="U20" s="4">
        <v>0</v>
      </c>
      <c r="V20" s="4">
        <v>502.71154999999999</v>
      </c>
    </row>
    <row r="21" spans="2:22" s="2" customFormat="1" ht="21.75" customHeight="1" x14ac:dyDescent="0.2">
      <c r="B21" s="12">
        <v>4059</v>
      </c>
      <c r="C21" s="1" t="s">
        <v>76</v>
      </c>
      <c r="D21" s="22">
        <v>116783.1683</v>
      </c>
      <c r="E21" s="22">
        <v>1053.8424499999999</v>
      </c>
      <c r="F21" s="22">
        <v>4804.6234799999993</v>
      </c>
      <c r="G21" s="22">
        <v>0</v>
      </c>
      <c r="H21" s="22">
        <v>101.85</v>
      </c>
      <c r="I21" s="22">
        <v>22970.672549999999</v>
      </c>
      <c r="J21" s="22">
        <v>0</v>
      </c>
      <c r="K21" s="22">
        <v>0</v>
      </c>
      <c r="L21" s="22">
        <v>145714.15678000002</v>
      </c>
      <c r="M21" s="22">
        <v>191.86345</v>
      </c>
      <c r="N21" s="22">
        <v>0</v>
      </c>
      <c r="O21" s="22">
        <v>0</v>
      </c>
      <c r="P21" s="22">
        <v>23832.784899999999</v>
      </c>
      <c r="Q21" s="22">
        <v>0</v>
      </c>
      <c r="R21" s="22">
        <v>0</v>
      </c>
      <c r="S21" s="22">
        <v>3.11205</v>
      </c>
      <c r="T21" s="22">
        <v>0</v>
      </c>
      <c r="U21" s="22">
        <v>3.8639999999999999</v>
      </c>
      <c r="V21" s="22">
        <v>24031.624399999997</v>
      </c>
    </row>
    <row r="22" spans="2:22" x14ac:dyDescent="0.2">
      <c r="B22" s="3">
        <v>4021</v>
      </c>
      <c r="C22" s="57" t="s">
        <v>5</v>
      </c>
      <c r="D22" s="4">
        <v>14836.41365</v>
      </c>
      <c r="E22" s="4">
        <v>0</v>
      </c>
      <c r="F22" s="4">
        <v>2638.18363</v>
      </c>
      <c r="G22" s="4">
        <v>0</v>
      </c>
      <c r="H22" s="4">
        <v>0</v>
      </c>
      <c r="I22" s="4">
        <v>2702.5071000000003</v>
      </c>
      <c r="J22" s="4">
        <v>0</v>
      </c>
      <c r="K22" s="4">
        <v>0</v>
      </c>
      <c r="L22" s="4">
        <v>20177.104380000004</v>
      </c>
      <c r="M22" s="4">
        <v>20.847000000000001</v>
      </c>
      <c r="N22" s="4">
        <v>0</v>
      </c>
      <c r="O22" s="4">
        <v>0</v>
      </c>
      <c r="P22" s="4">
        <v>2229.8559899999996</v>
      </c>
      <c r="Q22" s="4">
        <v>0</v>
      </c>
      <c r="R22" s="4">
        <v>0</v>
      </c>
      <c r="S22" s="4">
        <v>0</v>
      </c>
      <c r="T22" s="4">
        <v>0</v>
      </c>
      <c r="U22" s="4">
        <v>3.8639999999999999</v>
      </c>
      <c r="V22" s="4">
        <v>2254.5669899999998</v>
      </c>
    </row>
    <row r="23" spans="2:22" x14ac:dyDescent="0.2">
      <c r="B23" s="3">
        <v>4022</v>
      </c>
      <c r="C23" s="57" t="s">
        <v>77</v>
      </c>
      <c r="D23" s="4">
        <v>1366.7045500000002</v>
      </c>
      <c r="E23" s="4">
        <v>0</v>
      </c>
      <c r="F23" s="4">
        <v>0</v>
      </c>
      <c r="G23" s="4">
        <v>0</v>
      </c>
      <c r="H23" s="4">
        <v>0</v>
      </c>
      <c r="I23" s="4">
        <v>2840.6356000000001</v>
      </c>
      <c r="J23" s="4">
        <v>0</v>
      </c>
      <c r="K23" s="4">
        <v>0</v>
      </c>
      <c r="L23" s="4">
        <v>4207.34015</v>
      </c>
      <c r="M23" s="4">
        <v>1.41645</v>
      </c>
      <c r="N23" s="4">
        <v>0</v>
      </c>
      <c r="O23" s="4">
        <v>0</v>
      </c>
      <c r="P23" s="4">
        <v>317.34985</v>
      </c>
      <c r="Q23" s="4">
        <v>0</v>
      </c>
      <c r="R23" s="4">
        <v>0</v>
      </c>
      <c r="S23" s="4">
        <v>3.11205</v>
      </c>
      <c r="T23" s="4">
        <v>0</v>
      </c>
      <c r="U23" s="4">
        <v>0</v>
      </c>
      <c r="V23" s="4">
        <v>321.87834999999995</v>
      </c>
    </row>
    <row r="24" spans="2:22" x14ac:dyDescent="0.2">
      <c r="B24" s="3">
        <v>4023</v>
      </c>
      <c r="C24" s="57" t="s">
        <v>78</v>
      </c>
      <c r="D24" s="4">
        <v>3813.7978200000002</v>
      </c>
      <c r="E24" s="4">
        <v>0</v>
      </c>
      <c r="F24" s="4">
        <v>26.175000000000001</v>
      </c>
      <c r="G24" s="4">
        <v>0</v>
      </c>
      <c r="H24" s="4">
        <v>0</v>
      </c>
      <c r="I24" s="4">
        <v>169.73755</v>
      </c>
      <c r="J24" s="4">
        <v>0</v>
      </c>
      <c r="K24" s="4">
        <v>0</v>
      </c>
      <c r="L24" s="4">
        <v>4009.7103700000002</v>
      </c>
      <c r="M24" s="4">
        <v>19.5</v>
      </c>
      <c r="N24" s="4">
        <v>0</v>
      </c>
      <c r="O24" s="4">
        <v>0</v>
      </c>
      <c r="P24" s="4">
        <v>493.9923</v>
      </c>
      <c r="Q24" s="4">
        <v>0</v>
      </c>
      <c r="R24" s="4">
        <v>0</v>
      </c>
      <c r="S24" s="4">
        <v>0</v>
      </c>
      <c r="T24" s="4">
        <v>0</v>
      </c>
      <c r="U24" s="4">
        <v>0</v>
      </c>
      <c r="V24" s="4">
        <v>513.4923</v>
      </c>
    </row>
    <row r="25" spans="2:22" x14ac:dyDescent="0.2">
      <c r="B25" s="3">
        <v>4024</v>
      </c>
      <c r="C25" s="57" t="s">
        <v>291</v>
      </c>
      <c r="D25" s="4">
        <v>2544.8832600000001</v>
      </c>
      <c r="E25" s="4">
        <v>0</v>
      </c>
      <c r="F25" s="4">
        <v>79.21105</v>
      </c>
      <c r="G25" s="4">
        <v>0</v>
      </c>
      <c r="H25" s="4">
        <v>0</v>
      </c>
      <c r="I25" s="4">
        <v>580.88125000000002</v>
      </c>
      <c r="J25" s="4">
        <v>0</v>
      </c>
      <c r="K25" s="4">
        <v>0</v>
      </c>
      <c r="L25" s="4">
        <v>3204.9755599999999</v>
      </c>
      <c r="M25" s="4">
        <v>0</v>
      </c>
      <c r="N25" s="4">
        <v>0</v>
      </c>
      <c r="O25" s="4">
        <v>0</v>
      </c>
      <c r="P25" s="4">
        <v>225.46254999999999</v>
      </c>
      <c r="Q25" s="4">
        <v>0</v>
      </c>
      <c r="R25" s="4">
        <v>0</v>
      </c>
      <c r="S25" s="4">
        <v>0</v>
      </c>
      <c r="T25" s="4">
        <v>0</v>
      </c>
      <c r="U25" s="4">
        <v>0</v>
      </c>
      <c r="V25" s="4">
        <v>225.46254999999999</v>
      </c>
    </row>
    <row r="26" spans="2:22" x14ac:dyDescent="0.2">
      <c r="B26" s="3">
        <v>4049</v>
      </c>
      <c r="C26" s="57" t="s">
        <v>79</v>
      </c>
      <c r="D26" s="4">
        <v>2258.00695</v>
      </c>
      <c r="E26" s="4">
        <v>0</v>
      </c>
      <c r="F26" s="4">
        <v>51.448900000000002</v>
      </c>
      <c r="G26" s="4">
        <v>0</v>
      </c>
      <c r="H26" s="4">
        <v>0</v>
      </c>
      <c r="I26" s="4">
        <v>21.9406</v>
      </c>
      <c r="J26" s="4">
        <v>0</v>
      </c>
      <c r="K26" s="4">
        <v>0</v>
      </c>
      <c r="L26" s="4">
        <v>2331.3964500000002</v>
      </c>
      <c r="M26" s="4">
        <v>0</v>
      </c>
      <c r="N26" s="4">
        <v>0</v>
      </c>
      <c r="O26" s="4">
        <v>0</v>
      </c>
      <c r="P26" s="4">
        <v>488.30270000000002</v>
      </c>
      <c r="Q26" s="4">
        <v>0</v>
      </c>
      <c r="R26" s="4">
        <v>0</v>
      </c>
      <c r="S26" s="4">
        <v>0</v>
      </c>
      <c r="T26" s="4">
        <v>0</v>
      </c>
      <c r="U26" s="4">
        <v>0</v>
      </c>
      <c r="V26" s="4">
        <v>488.30270000000002</v>
      </c>
    </row>
    <row r="27" spans="2:22" x14ac:dyDescent="0.2">
      <c r="B27" s="3">
        <v>4026</v>
      </c>
      <c r="C27" s="57" t="s">
        <v>80</v>
      </c>
      <c r="D27" s="4">
        <v>4054.4909500000003</v>
      </c>
      <c r="E27" s="4">
        <v>0</v>
      </c>
      <c r="F27" s="4">
        <v>132.8124</v>
      </c>
      <c r="G27" s="4">
        <v>0</v>
      </c>
      <c r="H27" s="4">
        <v>0</v>
      </c>
      <c r="I27" s="4">
        <v>315.92384999999996</v>
      </c>
      <c r="J27" s="4">
        <v>0</v>
      </c>
      <c r="K27" s="4">
        <v>0</v>
      </c>
      <c r="L27" s="4">
        <v>4503.2272000000003</v>
      </c>
      <c r="M27" s="4">
        <v>0</v>
      </c>
      <c r="N27" s="4">
        <v>0</v>
      </c>
      <c r="O27" s="4">
        <v>0</v>
      </c>
      <c r="P27" s="4">
        <v>553.52210000000002</v>
      </c>
      <c r="Q27" s="4">
        <v>0</v>
      </c>
      <c r="R27" s="4">
        <v>0</v>
      </c>
      <c r="S27" s="4">
        <v>0</v>
      </c>
      <c r="T27" s="4">
        <v>0</v>
      </c>
      <c r="U27" s="4">
        <v>0</v>
      </c>
      <c r="V27" s="4">
        <v>553.52210000000002</v>
      </c>
    </row>
    <row r="28" spans="2:22" x14ac:dyDescent="0.2">
      <c r="B28" s="3">
        <v>4027</v>
      </c>
      <c r="C28" s="57" t="s">
        <v>81</v>
      </c>
      <c r="D28" s="4">
        <v>1310.1712299999999</v>
      </c>
      <c r="E28" s="4">
        <v>0</v>
      </c>
      <c r="F28" s="4">
        <v>0</v>
      </c>
      <c r="G28" s="4">
        <v>0</v>
      </c>
      <c r="H28" s="4">
        <v>0</v>
      </c>
      <c r="I28" s="4">
        <v>814.21030000000007</v>
      </c>
      <c r="J28" s="4">
        <v>0</v>
      </c>
      <c r="K28" s="4">
        <v>0</v>
      </c>
      <c r="L28" s="4">
        <v>2124.3815300000001</v>
      </c>
      <c r="M28" s="4">
        <v>0</v>
      </c>
      <c r="N28" s="4">
        <v>0</v>
      </c>
      <c r="O28" s="4">
        <v>0</v>
      </c>
      <c r="P28" s="4">
        <v>1007.25815</v>
      </c>
      <c r="Q28" s="4">
        <v>0</v>
      </c>
      <c r="R28" s="4">
        <v>0</v>
      </c>
      <c r="S28" s="4">
        <v>0</v>
      </c>
      <c r="T28" s="4">
        <v>0</v>
      </c>
      <c r="U28" s="4">
        <v>0</v>
      </c>
      <c r="V28" s="4">
        <v>1007.25815</v>
      </c>
    </row>
    <row r="29" spans="2:22" x14ac:dyDescent="0.2">
      <c r="B29" s="3">
        <v>4028</v>
      </c>
      <c r="C29" s="57" t="s">
        <v>82</v>
      </c>
      <c r="D29" s="4">
        <v>883.23052000000007</v>
      </c>
      <c r="E29" s="4">
        <v>0</v>
      </c>
      <c r="F29" s="4">
        <v>16.2</v>
      </c>
      <c r="G29" s="4">
        <v>0</v>
      </c>
      <c r="H29" s="4">
        <v>0</v>
      </c>
      <c r="I29" s="4">
        <v>343.32029999999997</v>
      </c>
      <c r="J29" s="4">
        <v>0</v>
      </c>
      <c r="K29" s="4">
        <v>0</v>
      </c>
      <c r="L29" s="4">
        <v>1242.75082</v>
      </c>
      <c r="M29" s="4">
        <v>0</v>
      </c>
      <c r="N29" s="4">
        <v>0</v>
      </c>
      <c r="O29" s="4">
        <v>0</v>
      </c>
      <c r="P29" s="4">
        <v>142.60001</v>
      </c>
      <c r="Q29" s="4">
        <v>0</v>
      </c>
      <c r="R29" s="4">
        <v>0</v>
      </c>
      <c r="S29" s="4">
        <v>0</v>
      </c>
      <c r="T29" s="4">
        <v>0</v>
      </c>
      <c r="U29" s="4">
        <v>0</v>
      </c>
      <c r="V29" s="4">
        <v>142.60001</v>
      </c>
    </row>
    <row r="30" spans="2:22" x14ac:dyDescent="0.2">
      <c r="B30" s="3">
        <v>4029</v>
      </c>
      <c r="C30" s="57" t="s">
        <v>83</v>
      </c>
      <c r="D30" s="4">
        <v>2440.2540899999999</v>
      </c>
      <c r="E30" s="4">
        <v>0</v>
      </c>
      <c r="F30" s="4">
        <v>22.212250000000001</v>
      </c>
      <c r="G30" s="4">
        <v>0</v>
      </c>
      <c r="H30" s="4">
        <v>0</v>
      </c>
      <c r="I30" s="4">
        <v>188.3561</v>
      </c>
      <c r="J30" s="4">
        <v>0</v>
      </c>
      <c r="K30" s="4">
        <v>0</v>
      </c>
      <c r="L30" s="4">
        <v>2650.8224399999999</v>
      </c>
      <c r="M30" s="4">
        <v>0</v>
      </c>
      <c r="N30" s="4">
        <v>0</v>
      </c>
      <c r="O30" s="4">
        <v>0</v>
      </c>
      <c r="P30" s="4">
        <v>1062.7348999999999</v>
      </c>
      <c r="Q30" s="4">
        <v>0</v>
      </c>
      <c r="R30" s="4">
        <v>0</v>
      </c>
      <c r="S30" s="4">
        <v>0</v>
      </c>
      <c r="T30" s="4">
        <v>0</v>
      </c>
      <c r="U30" s="4">
        <v>0</v>
      </c>
      <c r="V30" s="4">
        <v>1062.7348999999999</v>
      </c>
    </row>
    <row r="31" spans="2:22" x14ac:dyDescent="0.2">
      <c r="B31" s="3">
        <v>4030</v>
      </c>
      <c r="C31" s="57" t="s">
        <v>84</v>
      </c>
      <c r="D31" s="4">
        <v>2742.1840000000002</v>
      </c>
      <c r="E31" s="4">
        <v>0</v>
      </c>
      <c r="F31" s="4">
        <v>5.1152499999999996</v>
      </c>
      <c r="G31" s="4">
        <v>0</v>
      </c>
      <c r="H31" s="4">
        <v>0</v>
      </c>
      <c r="I31" s="4">
        <v>0</v>
      </c>
      <c r="J31" s="4">
        <v>0</v>
      </c>
      <c r="K31" s="4">
        <v>0</v>
      </c>
      <c r="L31" s="4">
        <v>2747.29925</v>
      </c>
      <c r="M31" s="4">
        <v>0</v>
      </c>
      <c r="N31" s="4">
        <v>0</v>
      </c>
      <c r="O31" s="4">
        <v>0</v>
      </c>
      <c r="P31" s="4">
        <v>632.12830000000008</v>
      </c>
      <c r="Q31" s="4">
        <v>0</v>
      </c>
      <c r="R31" s="4">
        <v>0</v>
      </c>
      <c r="S31" s="4">
        <v>0</v>
      </c>
      <c r="T31" s="4">
        <v>0</v>
      </c>
      <c r="U31" s="4">
        <v>0</v>
      </c>
      <c r="V31" s="4">
        <v>632.12830000000008</v>
      </c>
    </row>
    <row r="32" spans="2:22" x14ac:dyDescent="0.2">
      <c r="B32" s="3">
        <v>4031</v>
      </c>
      <c r="C32" s="57" t="s">
        <v>85</v>
      </c>
      <c r="D32" s="4">
        <v>1253.0225500000001</v>
      </c>
      <c r="E32" s="4">
        <v>0</v>
      </c>
      <c r="F32" s="4">
        <v>180.30779999999999</v>
      </c>
      <c r="G32" s="4">
        <v>0</v>
      </c>
      <c r="H32" s="4">
        <v>101.85</v>
      </c>
      <c r="I32" s="4">
        <v>3</v>
      </c>
      <c r="J32" s="4">
        <v>0</v>
      </c>
      <c r="K32" s="4">
        <v>0</v>
      </c>
      <c r="L32" s="4">
        <v>1538.1803500000001</v>
      </c>
      <c r="M32" s="4">
        <v>0</v>
      </c>
      <c r="N32" s="4">
        <v>0</v>
      </c>
      <c r="O32" s="4">
        <v>0</v>
      </c>
      <c r="P32" s="4">
        <v>323.29854999999998</v>
      </c>
      <c r="Q32" s="4">
        <v>0</v>
      </c>
      <c r="R32" s="4">
        <v>0</v>
      </c>
      <c r="S32" s="4">
        <v>0</v>
      </c>
      <c r="T32" s="4">
        <v>0</v>
      </c>
      <c r="U32" s="4">
        <v>0</v>
      </c>
      <c r="V32" s="4">
        <v>323.29854999999998</v>
      </c>
    </row>
    <row r="33" spans="2:22" x14ac:dyDescent="0.2">
      <c r="B33" s="3">
        <v>4032</v>
      </c>
      <c r="C33" s="57" t="s">
        <v>86</v>
      </c>
      <c r="D33" s="4">
        <v>1069.4526000000001</v>
      </c>
      <c r="E33" s="4">
        <v>0</v>
      </c>
      <c r="F33" s="4">
        <v>0</v>
      </c>
      <c r="G33" s="4">
        <v>0</v>
      </c>
      <c r="H33" s="4">
        <v>0</v>
      </c>
      <c r="I33" s="4">
        <v>13</v>
      </c>
      <c r="J33" s="4">
        <v>0</v>
      </c>
      <c r="K33" s="4">
        <v>0</v>
      </c>
      <c r="L33" s="4">
        <v>1082.4526000000001</v>
      </c>
      <c r="M33" s="4">
        <v>0</v>
      </c>
      <c r="N33" s="4">
        <v>0</v>
      </c>
      <c r="O33" s="4">
        <v>0</v>
      </c>
      <c r="P33" s="4">
        <v>262.65750000000003</v>
      </c>
      <c r="Q33" s="4">
        <v>0</v>
      </c>
      <c r="R33" s="4">
        <v>0</v>
      </c>
      <c r="S33" s="4">
        <v>0</v>
      </c>
      <c r="T33" s="4">
        <v>0</v>
      </c>
      <c r="U33" s="4">
        <v>0</v>
      </c>
      <c r="V33" s="4">
        <v>262.65750000000003</v>
      </c>
    </row>
    <row r="34" spans="2:22" x14ac:dyDescent="0.2">
      <c r="B34" s="3">
        <v>4033</v>
      </c>
      <c r="C34" s="57" t="s">
        <v>87</v>
      </c>
      <c r="D34" s="4">
        <v>8696.9218900000014</v>
      </c>
      <c r="E34" s="4">
        <v>0</v>
      </c>
      <c r="F34" s="4">
        <v>40.018050000000002</v>
      </c>
      <c r="G34" s="4">
        <v>0</v>
      </c>
      <c r="H34" s="4">
        <v>0</v>
      </c>
      <c r="I34" s="4">
        <v>8</v>
      </c>
      <c r="J34" s="4">
        <v>0</v>
      </c>
      <c r="K34" s="4">
        <v>0</v>
      </c>
      <c r="L34" s="4">
        <v>8744.939940000002</v>
      </c>
      <c r="M34" s="4">
        <v>0</v>
      </c>
      <c r="N34" s="4">
        <v>0</v>
      </c>
      <c r="O34" s="4">
        <v>0</v>
      </c>
      <c r="P34" s="4">
        <v>1458.5731000000001</v>
      </c>
      <c r="Q34" s="4">
        <v>0</v>
      </c>
      <c r="R34" s="4">
        <v>0</v>
      </c>
      <c r="S34" s="4">
        <v>0</v>
      </c>
      <c r="T34" s="4">
        <v>0</v>
      </c>
      <c r="U34" s="4">
        <v>0</v>
      </c>
      <c r="V34" s="4">
        <v>1458.5731000000001</v>
      </c>
    </row>
    <row r="35" spans="2:22" x14ac:dyDescent="0.2">
      <c r="B35" s="3">
        <v>4034</v>
      </c>
      <c r="C35" s="57" t="s">
        <v>88</v>
      </c>
      <c r="D35" s="4">
        <v>3995.25855</v>
      </c>
      <c r="E35" s="4">
        <v>0</v>
      </c>
      <c r="F35" s="4">
        <v>189.9211</v>
      </c>
      <c r="G35" s="4">
        <v>0</v>
      </c>
      <c r="H35" s="4">
        <v>0</v>
      </c>
      <c r="I35" s="4">
        <v>0</v>
      </c>
      <c r="J35" s="4">
        <v>0</v>
      </c>
      <c r="K35" s="4">
        <v>0</v>
      </c>
      <c r="L35" s="4">
        <v>4185.17965</v>
      </c>
      <c r="M35" s="4">
        <v>0</v>
      </c>
      <c r="N35" s="4">
        <v>0</v>
      </c>
      <c r="O35" s="4">
        <v>0</v>
      </c>
      <c r="P35" s="4">
        <v>366.64850000000001</v>
      </c>
      <c r="Q35" s="4">
        <v>0</v>
      </c>
      <c r="R35" s="4">
        <v>0</v>
      </c>
      <c r="S35" s="4">
        <v>0</v>
      </c>
      <c r="T35" s="4">
        <v>0</v>
      </c>
      <c r="U35" s="4">
        <v>0</v>
      </c>
      <c r="V35" s="4">
        <v>366.64850000000001</v>
      </c>
    </row>
    <row r="36" spans="2:22" x14ac:dyDescent="0.2">
      <c r="B36" s="3">
        <v>4035</v>
      </c>
      <c r="C36" s="57" t="s">
        <v>89</v>
      </c>
      <c r="D36" s="4">
        <v>4700.2567499999996</v>
      </c>
      <c r="E36" s="4">
        <v>0</v>
      </c>
      <c r="F36" s="4">
        <v>0</v>
      </c>
      <c r="G36" s="4">
        <v>0</v>
      </c>
      <c r="H36" s="4">
        <v>0</v>
      </c>
      <c r="I36" s="4">
        <v>4619.0900499999998</v>
      </c>
      <c r="J36" s="4">
        <v>0</v>
      </c>
      <c r="K36" s="4">
        <v>0</v>
      </c>
      <c r="L36" s="4">
        <v>9319.3468000000012</v>
      </c>
      <c r="M36" s="4">
        <v>20.100000000000001</v>
      </c>
      <c r="N36" s="4">
        <v>0</v>
      </c>
      <c r="O36" s="4">
        <v>0</v>
      </c>
      <c r="P36" s="4">
        <v>3312.4019500000004</v>
      </c>
      <c r="Q36" s="4">
        <v>0</v>
      </c>
      <c r="R36" s="4">
        <v>0</v>
      </c>
      <c r="S36" s="4">
        <v>0</v>
      </c>
      <c r="T36" s="4">
        <v>0</v>
      </c>
      <c r="U36" s="4">
        <v>0</v>
      </c>
      <c r="V36" s="4">
        <v>3332.5019500000003</v>
      </c>
    </row>
    <row r="37" spans="2:22" x14ac:dyDescent="0.2">
      <c r="B37" s="3">
        <v>4037</v>
      </c>
      <c r="C37" s="57" t="s">
        <v>90</v>
      </c>
      <c r="D37" s="4">
        <v>1744.81205</v>
      </c>
      <c r="E37" s="4">
        <v>0</v>
      </c>
      <c r="F37" s="4">
        <v>38.296750000000003</v>
      </c>
      <c r="G37" s="4">
        <v>0</v>
      </c>
      <c r="H37" s="4">
        <v>0</v>
      </c>
      <c r="I37" s="4">
        <v>4870.6000000000004</v>
      </c>
      <c r="J37" s="4">
        <v>0</v>
      </c>
      <c r="K37" s="4">
        <v>0</v>
      </c>
      <c r="L37" s="4">
        <v>6653.7087999999994</v>
      </c>
      <c r="M37" s="4">
        <v>0</v>
      </c>
      <c r="N37" s="4">
        <v>0</v>
      </c>
      <c r="O37" s="4">
        <v>0</v>
      </c>
      <c r="P37" s="4">
        <v>1124.5554999999999</v>
      </c>
      <c r="Q37" s="4">
        <v>0</v>
      </c>
      <c r="R37" s="4">
        <v>0</v>
      </c>
      <c r="S37" s="4">
        <v>0</v>
      </c>
      <c r="T37" s="4">
        <v>0</v>
      </c>
      <c r="U37" s="4">
        <v>0</v>
      </c>
      <c r="V37" s="4">
        <v>1124.5554999999999</v>
      </c>
    </row>
    <row r="38" spans="2:22" x14ac:dyDescent="0.2">
      <c r="B38" s="3">
        <v>4038</v>
      </c>
      <c r="C38" s="57" t="s">
        <v>91</v>
      </c>
      <c r="D38" s="4">
        <v>3654.93228</v>
      </c>
      <c r="E38" s="4">
        <v>0</v>
      </c>
      <c r="F38" s="4">
        <v>14.55965</v>
      </c>
      <c r="G38" s="4">
        <v>0</v>
      </c>
      <c r="H38" s="4">
        <v>0</v>
      </c>
      <c r="I38" s="4">
        <v>0</v>
      </c>
      <c r="J38" s="4">
        <v>0</v>
      </c>
      <c r="K38" s="4">
        <v>0</v>
      </c>
      <c r="L38" s="4">
        <v>3669.4919299999997</v>
      </c>
      <c r="M38" s="4">
        <v>130</v>
      </c>
      <c r="N38" s="4">
        <v>0</v>
      </c>
      <c r="O38" s="4">
        <v>0</v>
      </c>
      <c r="P38" s="4">
        <v>466.98829999999998</v>
      </c>
      <c r="Q38" s="4">
        <v>0</v>
      </c>
      <c r="R38" s="4">
        <v>0</v>
      </c>
      <c r="S38" s="4">
        <v>0</v>
      </c>
      <c r="T38" s="4">
        <v>0</v>
      </c>
      <c r="U38" s="4">
        <v>0</v>
      </c>
      <c r="V38" s="4">
        <v>596.98830000000009</v>
      </c>
    </row>
    <row r="39" spans="2:22" x14ac:dyDescent="0.2">
      <c r="B39" s="3">
        <v>4039</v>
      </c>
      <c r="C39" s="57" t="s">
        <v>92</v>
      </c>
      <c r="D39" s="4">
        <v>123.08045</v>
      </c>
      <c r="E39" s="4">
        <v>0</v>
      </c>
      <c r="F39" s="4">
        <v>17.5</v>
      </c>
      <c r="G39" s="4">
        <v>0</v>
      </c>
      <c r="H39" s="4">
        <v>0</v>
      </c>
      <c r="I39" s="4">
        <v>2869.1219999999998</v>
      </c>
      <c r="J39" s="4">
        <v>0</v>
      </c>
      <c r="K39" s="4">
        <v>0</v>
      </c>
      <c r="L39" s="4">
        <v>3009.7024500000002</v>
      </c>
      <c r="M39" s="4">
        <v>0</v>
      </c>
      <c r="N39" s="4">
        <v>0</v>
      </c>
      <c r="O39" s="4">
        <v>0</v>
      </c>
      <c r="P39" s="4">
        <v>916.90969999999993</v>
      </c>
      <c r="Q39" s="4">
        <v>0</v>
      </c>
      <c r="R39" s="4">
        <v>0</v>
      </c>
      <c r="S39" s="4">
        <v>0</v>
      </c>
      <c r="T39" s="4">
        <v>0</v>
      </c>
      <c r="U39" s="4">
        <v>0</v>
      </c>
      <c r="V39" s="4">
        <v>916.90969999999993</v>
      </c>
    </row>
    <row r="40" spans="2:22" x14ac:dyDescent="0.2">
      <c r="B40" s="3">
        <v>4040</v>
      </c>
      <c r="C40" s="57" t="s">
        <v>93</v>
      </c>
      <c r="D40" s="4">
        <v>8976.2673300000006</v>
      </c>
      <c r="E40" s="4">
        <v>0</v>
      </c>
      <c r="F40" s="4">
        <v>584.91800000000001</v>
      </c>
      <c r="G40" s="4">
        <v>0</v>
      </c>
      <c r="H40" s="4">
        <v>0</v>
      </c>
      <c r="I40" s="4">
        <v>1500.8264999999999</v>
      </c>
      <c r="J40" s="4">
        <v>0</v>
      </c>
      <c r="K40" s="4">
        <v>0</v>
      </c>
      <c r="L40" s="4">
        <v>11062.011829999999</v>
      </c>
      <c r="M40" s="4">
        <v>0</v>
      </c>
      <c r="N40" s="4">
        <v>0</v>
      </c>
      <c r="O40" s="4">
        <v>0</v>
      </c>
      <c r="P40" s="4">
        <v>2377.87156</v>
      </c>
      <c r="Q40" s="4">
        <v>0</v>
      </c>
      <c r="R40" s="4">
        <v>0</v>
      </c>
      <c r="S40" s="4">
        <v>0</v>
      </c>
      <c r="T40" s="4">
        <v>0</v>
      </c>
      <c r="U40" s="4">
        <v>0</v>
      </c>
      <c r="V40" s="4">
        <v>2377.87156</v>
      </c>
    </row>
    <row r="41" spans="2:22" x14ac:dyDescent="0.2">
      <c r="B41" s="3">
        <v>4041</v>
      </c>
      <c r="C41" s="57" t="s">
        <v>292</v>
      </c>
      <c r="D41" s="4">
        <v>400.31234999999998</v>
      </c>
      <c r="E41" s="4">
        <v>0</v>
      </c>
      <c r="F41" s="4">
        <v>0</v>
      </c>
      <c r="G41" s="4">
        <v>0</v>
      </c>
      <c r="H41" s="4">
        <v>0</v>
      </c>
      <c r="I41" s="4">
        <v>674.33275000000003</v>
      </c>
      <c r="J41" s="4">
        <v>0</v>
      </c>
      <c r="K41" s="4">
        <v>0</v>
      </c>
      <c r="L41" s="4">
        <v>1074.6451000000002</v>
      </c>
      <c r="M41" s="4">
        <v>0</v>
      </c>
      <c r="N41" s="4">
        <v>0</v>
      </c>
      <c r="O41" s="4">
        <v>0</v>
      </c>
      <c r="P41" s="4">
        <v>866.87355000000002</v>
      </c>
      <c r="Q41" s="4">
        <v>0</v>
      </c>
      <c r="R41" s="4">
        <v>0</v>
      </c>
      <c r="S41" s="4">
        <v>0</v>
      </c>
      <c r="T41" s="4">
        <v>0</v>
      </c>
      <c r="U41" s="4">
        <v>0</v>
      </c>
      <c r="V41" s="4">
        <v>866.87355000000002</v>
      </c>
    </row>
    <row r="42" spans="2:22" x14ac:dyDescent="0.2">
      <c r="B42" s="3">
        <v>4042</v>
      </c>
      <c r="C42" s="57" t="s">
        <v>94</v>
      </c>
      <c r="D42" s="4">
        <v>1414.6312</v>
      </c>
      <c r="E42" s="4">
        <v>0</v>
      </c>
      <c r="F42" s="4">
        <v>71.960700000000003</v>
      </c>
      <c r="G42" s="4">
        <v>0</v>
      </c>
      <c r="H42" s="4">
        <v>0</v>
      </c>
      <c r="I42" s="4">
        <v>55.848099999999995</v>
      </c>
      <c r="J42" s="4">
        <v>0</v>
      </c>
      <c r="K42" s="4">
        <v>0</v>
      </c>
      <c r="L42" s="4">
        <v>1542.44</v>
      </c>
      <c r="M42" s="4">
        <v>0</v>
      </c>
      <c r="N42" s="4">
        <v>0</v>
      </c>
      <c r="O42" s="4">
        <v>0</v>
      </c>
      <c r="P42" s="4">
        <v>19.091200000000001</v>
      </c>
      <c r="Q42" s="4">
        <v>0</v>
      </c>
      <c r="R42" s="4">
        <v>0</v>
      </c>
      <c r="S42" s="4">
        <v>0</v>
      </c>
      <c r="T42" s="4">
        <v>0</v>
      </c>
      <c r="U42" s="4">
        <v>0</v>
      </c>
      <c r="V42" s="4">
        <v>19.091200000000001</v>
      </c>
    </row>
    <row r="43" spans="2:22" x14ac:dyDescent="0.2">
      <c r="B43" s="3">
        <v>4044</v>
      </c>
      <c r="C43" s="57" t="s">
        <v>95</v>
      </c>
      <c r="D43" s="4">
        <v>2120.1392500000002</v>
      </c>
      <c r="E43" s="4">
        <v>0</v>
      </c>
      <c r="F43" s="4">
        <v>114.13525</v>
      </c>
      <c r="G43" s="4">
        <v>0</v>
      </c>
      <c r="H43" s="4">
        <v>0</v>
      </c>
      <c r="I43" s="4">
        <v>66</v>
      </c>
      <c r="J43" s="4">
        <v>0</v>
      </c>
      <c r="K43" s="4">
        <v>0</v>
      </c>
      <c r="L43" s="4">
        <v>2300.2745</v>
      </c>
      <c r="M43" s="4">
        <v>0</v>
      </c>
      <c r="N43" s="4">
        <v>0</v>
      </c>
      <c r="O43" s="4">
        <v>0</v>
      </c>
      <c r="P43" s="4">
        <v>873.65160000000003</v>
      </c>
      <c r="Q43" s="4">
        <v>0</v>
      </c>
      <c r="R43" s="4">
        <v>0</v>
      </c>
      <c r="S43" s="4">
        <v>0</v>
      </c>
      <c r="T43" s="4">
        <v>0</v>
      </c>
      <c r="U43" s="4">
        <v>0</v>
      </c>
      <c r="V43" s="4">
        <v>873.65160000000003</v>
      </c>
    </row>
    <row r="44" spans="2:22" x14ac:dyDescent="0.2">
      <c r="B44" s="3">
        <v>4045</v>
      </c>
      <c r="C44" s="57" t="s">
        <v>96</v>
      </c>
      <c r="D44" s="4">
        <v>33242.154829999999</v>
      </c>
      <c r="E44" s="4">
        <v>0</v>
      </c>
      <c r="F44" s="4">
        <v>448.46775000000002</v>
      </c>
      <c r="G44" s="4">
        <v>0</v>
      </c>
      <c r="H44" s="4">
        <v>0</v>
      </c>
      <c r="I44" s="4">
        <v>158.89685</v>
      </c>
      <c r="J44" s="4">
        <v>0</v>
      </c>
      <c r="K44" s="4">
        <v>0</v>
      </c>
      <c r="L44" s="4">
        <v>33849.51943</v>
      </c>
      <c r="M44" s="4">
        <v>0</v>
      </c>
      <c r="N44" s="4">
        <v>0</v>
      </c>
      <c r="O44" s="4">
        <v>0</v>
      </c>
      <c r="P44" s="4">
        <v>308.40904999999998</v>
      </c>
      <c r="Q44" s="4">
        <v>0</v>
      </c>
      <c r="R44" s="4">
        <v>0</v>
      </c>
      <c r="S44" s="4">
        <v>0</v>
      </c>
      <c r="T44" s="4">
        <v>0</v>
      </c>
      <c r="U44" s="4">
        <v>0</v>
      </c>
      <c r="V44" s="4">
        <v>308.40904999999998</v>
      </c>
    </row>
    <row r="45" spans="2:22" x14ac:dyDescent="0.2">
      <c r="B45" s="3">
        <v>4046</v>
      </c>
      <c r="C45" s="57" t="s">
        <v>97</v>
      </c>
      <c r="D45" s="4">
        <v>2169.2114500000002</v>
      </c>
      <c r="E45" s="4">
        <v>0</v>
      </c>
      <c r="F45" s="4">
        <v>54.578000000000003</v>
      </c>
      <c r="G45" s="4">
        <v>0</v>
      </c>
      <c r="H45" s="4">
        <v>0</v>
      </c>
      <c r="I45" s="4">
        <v>54.443649999999998</v>
      </c>
      <c r="J45" s="4">
        <v>0</v>
      </c>
      <c r="K45" s="4">
        <v>0</v>
      </c>
      <c r="L45" s="4">
        <v>2278.2330999999999</v>
      </c>
      <c r="M45" s="4">
        <v>0</v>
      </c>
      <c r="N45" s="4">
        <v>0</v>
      </c>
      <c r="O45" s="4">
        <v>0</v>
      </c>
      <c r="P45" s="4">
        <v>1033.7164499999999</v>
      </c>
      <c r="Q45" s="4">
        <v>0</v>
      </c>
      <c r="R45" s="4">
        <v>0</v>
      </c>
      <c r="S45" s="4">
        <v>0</v>
      </c>
      <c r="T45" s="4">
        <v>0</v>
      </c>
      <c r="U45" s="4">
        <v>0</v>
      </c>
      <c r="V45" s="4">
        <v>1033.7164499999999</v>
      </c>
    </row>
    <row r="46" spans="2:22" x14ac:dyDescent="0.2">
      <c r="B46" s="3">
        <v>4047</v>
      </c>
      <c r="C46" s="57" t="s">
        <v>98</v>
      </c>
      <c r="D46" s="4">
        <v>3080.6318999999999</v>
      </c>
      <c r="E46" s="4">
        <v>0</v>
      </c>
      <c r="F46" s="4">
        <v>29.786000000000001</v>
      </c>
      <c r="G46" s="4">
        <v>0</v>
      </c>
      <c r="H46" s="4">
        <v>0</v>
      </c>
      <c r="I46" s="4">
        <v>0</v>
      </c>
      <c r="J46" s="4">
        <v>0</v>
      </c>
      <c r="K46" s="4">
        <v>0</v>
      </c>
      <c r="L46" s="4">
        <v>3110.4178999999999</v>
      </c>
      <c r="M46" s="4">
        <v>0</v>
      </c>
      <c r="N46" s="4">
        <v>0</v>
      </c>
      <c r="O46" s="4">
        <v>0</v>
      </c>
      <c r="P46" s="4">
        <v>2432.1651399999996</v>
      </c>
      <c r="Q46" s="4">
        <v>0</v>
      </c>
      <c r="R46" s="4">
        <v>0</v>
      </c>
      <c r="S46" s="4">
        <v>0</v>
      </c>
      <c r="T46" s="4">
        <v>0</v>
      </c>
      <c r="U46" s="4">
        <v>0</v>
      </c>
      <c r="V46" s="4">
        <v>2432.1651399999996</v>
      </c>
    </row>
    <row r="47" spans="2:22" x14ac:dyDescent="0.2">
      <c r="B47" s="3">
        <v>4048</v>
      </c>
      <c r="C47" s="57" t="s">
        <v>99</v>
      </c>
      <c r="D47" s="4">
        <v>3891.9458500000001</v>
      </c>
      <c r="E47" s="4">
        <v>1053.8424499999999</v>
      </c>
      <c r="F47" s="4">
        <v>48.815949999999994</v>
      </c>
      <c r="G47" s="4">
        <v>0</v>
      </c>
      <c r="H47" s="4">
        <v>0</v>
      </c>
      <c r="I47" s="4">
        <v>100</v>
      </c>
      <c r="J47" s="4">
        <v>0</v>
      </c>
      <c r="K47" s="4">
        <v>0</v>
      </c>
      <c r="L47" s="4">
        <v>5094.6042500000003</v>
      </c>
      <c r="M47" s="4">
        <v>0</v>
      </c>
      <c r="N47" s="4">
        <v>0</v>
      </c>
      <c r="O47" s="4">
        <v>0</v>
      </c>
      <c r="P47" s="4">
        <v>535.76639999999998</v>
      </c>
      <c r="Q47" s="4">
        <v>0</v>
      </c>
      <c r="R47" s="4">
        <v>0</v>
      </c>
      <c r="S47" s="4">
        <v>0</v>
      </c>
      <c r="T47" s="4">
        <v>0</v>
      </c>
      <c r="U47" s="4">
        <v>0</v>
      </c>
      <c r="V47" s="4">
        <v>535.76639999999998</v>
      </c>
    </row>
    <row r="48" spans="2:22" s="2" customFormat="1" ht="21.75" customHeight="1" x14ac:dyDescent="0.2">
      <c r="B48" s="12">
        <v>4089</v>
      </c>
      <c r="C48" s="1" t="s">
        <v>100</v>
      </c>
      <c r="D48" s="22">
        <v>44800.78128000001</v>
      </c>
      <c r="E48" s="22">
        <v>0</v>
      </c>
      <c r="F48" s="22">
        <v>5127.683579999999</v>
      </c>
      <c r="G48" s="22">
        <v>0</v>
      </c>
      <c r="H48" s="22">
        <v>0</v>
      </c>
      <c r="I48" s="22">
        <v>7284.2487900000006</v>
      </c>
      <c r="J48" s="22">
        <v>0</v>
      </c>
      <c r="K48" s="22">
        <v>0</v>
      </c>
      <c r="L48" s="22">
        <v>57212.713650000005</v>
      </c>
      <c r="M48" s="22">
        <v>24.326000000000001</v>
      </c>
      <c r="N48" s="22">
        <v>0</v>
      </c>
      <c r="O48" s="22">
        <v>0</v>
      </c>
      <c r="P48" s="22">
        <v>14726.089080000002</v>
      </c>
      <c r="Q48" s="22">
        <v>0</v>
      </c>
      <c r="R48" s="22">
        <v>0</v>
      </c>
      <c r="S48" s="22">
        <v>0</v>
      </c>
      <c r="T48" s="22">
        <v>0</v>
      </c>
      <c r="U48" s="22">
        <v>0</v>
      </c>
      <c r="V48" s="22">
        <v>14750.415080000002</v>
      </c>
    </row>
    <row r="49" spans="2:22" x14ac:dyDescent="0.2">
      <c r="B49" s="3">
        <v>4061</v>
      </c>
      <c r="C49" s="57" t="s">
        <v>293</v>
      </c>
      <c r="D49" s="4">
        <v>5710.7003500000001</v>
      </c>
      <c r="E49" s="4">
        <v>0</v>
      </c>
      <c r="F49" s="4">
        <v>65.080100000000002</v>
      </c>
      <c r="G49" s="4">
        <v>0</v>
      </c>
      <c r="H49" s="4">
        <v>0</v>
      </c>
      <c r="I49" s="4">
        <v>616.35135000000002</v>
      </c>
      <c r="J49" s="4">
        <v>0</v>
      </c>
      <c r="K49" s="4">
        <v>0</v>
      </c>
      <c r="L49" s="4">
        <v>6392.1317999999992</v>
      </c>
      <c r="M49" s="4">
        <v>0</v>
      </c>
      <c r="N49" s="4">
        <v>0</v>
      </c>
      <c r="O49" s="4">
        <v>0</v>
      </c>
      <c r="P49" s="4">
        <v>168.28667000000002</v>
      </c>
      <c r="Q49" s="4">
        <v>0</v>
      </c>
      <c r="R49" s="4">
        <v>0</v>
      </c>
      <c r="S49" s="4">
        <v>0</v>
      </c>
      <c r="T49" s="4">
        <v>0</v>
      </c>
      <c r="U49" s="4">
        <v>0</v>
      </c>
      <c r="V49" s="4">
        <v>168.28667000000002</v>
      </c>
    </row>
    <row r="50" spans="2:22" x14ac:dyDescent="0.2">
      <c r="B50" s="3">
        <v>4062</v>
      </c>
      <c r="C50" s="57" t="s">
        <v>101</v>
      </c>
      <c r="D50" s="4">
        <v>971.42795000000001</v>
      </c>
      <c r="E50" s="4">
        <v>0</v>
      </c>
      <c r="F50" s="4">
        <v>49.942349999999998</v>
      </c>
      <c r="G50" s="4">
        <v>0</v>
      </c>
      <c r="H50" s="4">
        <v>0</v>
      </c>
      <c r="I50" s="4">
        <v>365.67135999999999</v>
      </c>
      <c r="J50" s="4">
        <v>0</v>
      </c>
      <c r="K50" s="4">
        <v>0</v>
      </c>
      <c r="L50" s="4">
        <v>1387.0416599999999</v>
      </c>
      <c r="M50" s="4">
        <v>0</v>
      </c>
      <c r="N50" s="4">
        <v>0</v>
      </c>
      <c r="O50" s="4">
        <v>0</v>
      </c>
      <c r="P50" s="4">
        <v>876.54813999999999</v>
      </c>
      <c r="Q50" s="4">
        <v>0</v>
      </c>
      <c r="R50" s="4">
        <v>0</v>
      </c>
      <c r="S50" s="4">
        <v>0</v>
      </c>
      <c r="T50" s="4">
        <v>0</v>
      </c>
      <c r="U50" s="4">
        <v>0</v>
      </c>
      <c r="V50" s="4">
        <v>876.54813999999999</v>
      </c>
    </row>
    <row r="51" spans="2:22" x14ac:dyDescent="0.2">
      <c r="B51" s="3">
        <v>4063</v>
      </c>
      <c r="C51" s="57" t="s">
        <v>294</v>
      </c>
      <c r="D51" s="4">
        <v>4420.4488000000001</v>
      </c>
      <c r="E51" s="4">
        <v>0</v>
      </c>
      <c r="F51" s="4">
        <v>0</v>
      </c>
      <c r="G51" s="4">
        <v>0</v>
      </c>
      <c r="H51" s="4">
        <v>0</v>
      </c>
      <c r="I51" s="4">
        <v>157.61605</v>
      </c>
      <c r="J51" s="4">
        <v>0</v>
      </c>
      <c r="K51" s="4">
        <v>0</v>
      </c>
      <c r="L51" s="4">
        <v>4578.0648499999998</v>
      </c>
      <c r="M51" s="4">
        <v>0</v>
      </c>
      <c r="N51" s="4">
        <v>0</v>
      </c>
      <c r="O51" s="4">
        <v>0</v>
      </c>
      <c r="P51" s="4">
        <v>930.26256000000001</v>
      </c>
      <c r="Q51" s="4">
        <v>0</v>
      </c>
      <c r="R51" s="4">
        <v>0</v>
      </c>
      <c r="S51" s="4">
        <v>0</v>
      </c>
      <c r="T51" s="4">
        <v>0</v>
      </c>
      <c r="U51" s="4">
        <v>0</v>
      </c>
      <c r="V51" s="4">
        <v>930.26256000000001</v>
      </c>
    </row>
    <row r="52" spans="2:22" x14ac:dyDescent="0.2">
      <c r="B52" s="3">
        <v>4064</v>
      </c>
      <c r="C52" s="57" t="s">
        <v>102</v>
      </c>
      <c r="D52" s="4">
        <v>157.06475</v>
      </c>
      <c r="E52" s="4">
        <v>0</v>
      </c>
      <c r="F52" s="4">
        <v>0</v>
      </c>
      <c r="G52" s="4">
        <v>0</v>
      </c>
      <c r="H52" s="4">
        <v>0</v>
      </c>
      <c r="I52" s="4">
        <v>0</v>
      </c>
      <c r="J52" s="4">
        <v>0</v>
      </c>
      <c r="K52" s="4">
        <v>0</v>
      </c>
      <c r="L52" s="4">
        <v>157.06475</v>
      </c>
      <c r="M52" s="4">
        <v>0</v>
      </c>
      <c r="N52" s="4">
        <v>0</v>
      </c>
      <c r="O52" s="4">
        <v>0</v>
      </c>
      <c r="P52" s="4">
        <v>86.572500000000005</v>
      </c>
      <c r="Q52" s="4">
        <v>0</v>
      </c>
      <c r="R52" s="4">
        <v>0</v>
      </c>
      <c r="S52" s="4">
        <v>0</v>
      </c>
      <c r="T52" s="4">
        <v>0</v>
      </c>
      <c r="U52" s="4">
        <v>0</v>
      </c>
      <c r="V52" s="4">
        <v>86.572500000000005</v>
      </c>
    </row>
    <row r="53" spans="2:22" x14ac:dyDescent="0.2">
      <c r="B53" s="3">
        <v>4065</v>
      </c>
      <c r="C53" s="57" t="s">
        <v>103</v>
      </c>
      <c r="D53" s="4">
        <v>500.30771999999996</v>
      </c>
      <c r="E53" s="4">
        <v>0</v>
      </c>
      <c r="F53" s="4">
        <v>0</v>
      </c>
      <c r="G53" s="4">
        <v>0</v>
      </c>
      <c r="H53" s="4">
        <v>0</v>
      </c>
      <c r="I53" s="4">
        <v>283.13945000000001</v>
      </c>
      <c r="J53" s="4">
        <v>0</v>
      </c>
      <c r="K53" s="4">
        <v>0</v>
      </c>
      <c r="L53" s="4">
        <v>783.44716999999991</v>
      </c>
      <c r="M53" s="4">
        <v>24.326000000000001</v>
      </c>
      <c r="N53" s="4">
        <v>0</v>
      </c>
      <c r="O53" s="4">
        <v>0</v>
      </c>
      <c r="P53" s="4">
        <v>137.11375000000001</v>
      </c>
      <c r="Q53" s="4">
        <v>0</v>
      </c>
      <c r="R53" s="4">
        <v>0</v>
      </c>
      <c r="S53" s="4">
        <v>0</v>
      </c>
      <c r="T53" s="4">
        <v>0</v>
      </c>
      <c r="U53" s="4">
        <v>0</v>
      </c>
      <c r="V53" s="4">
        <v>161.43975</v>
      </c>
    </row>
    <row r="54" spans="2:22" x14ac:dyDescent="0.2">
      <c r="B54" s="3">
        <v>4066</v>
      </c>
      <c r="C54" s="57" t="s">
        <v>104</v>
      </c>
      <c r="D54" s="4">
        <v>843.98024999999996</v>
      </c>
      <c r="E54" s="4">
        <v>0</v>
      </c>
      <c r="F54" s="4">
        <v>3.6280000000000001</v>
      </c>
      <c r="G54" s="4">
        <v>0</v>
      </c>
      <c r="H54" s="4">
        <v>0</v>
      </c>
      <c r="I54" s="4">
        <v>61.062650000000005</v>
      </c>
      <c r="J54" s="4">
        <v>0</v>
      </c>
      <c r="K54" s="4">
        <v>0</v>
      </c>
      <c r="L54" s="4">
        <v>908.67090000000007</v>
      </c>
      <c r="M54" s="4">
        <v>0</v>
      </c>
      <c r="N54" s="4">
        <v>0</v>
      </c>
      <c r="O54" s="4">
        <v>0</v>
      </c>
      <c r="P54" s="4">
        <v>407.9074</v>
      </c>
      <c r="Q54" s="4">
        <v>0</v>
      </c>
      <c r="R54" s="4">
        <v>0</v>
      </c>
      <c r="S54" s="4">
        <v>0</v>
      </c>
      <c r="T54" s="4">
        <v>0</v>
      </c>
      <c r="U54" s="4">
        <v>0</v>
      </c>
      <c r="V54" s="4">
        <v>407.9074</v>
      </c>
    </row>
    <row r="55" spans="2:22" x14ac:dyDescent="0.2">
      <c r="B55" s="3">
        <v>4067</v>
      </c>
      <c r="C55" s="57" t="s">
        <v>295</v>
      </c>
      <c r="D55" s="4">
        <v>286.93940000000003</v>
      </c>
      <c r="E55" s="4">
        <v>0</v>
      </c>
      <c r="F55" s="4">
        <v>0</v>
      </c>
      <c r="G55" s="4">
        <v>0</v>
      </c>
      <c r="H55" s="4">
        <v>0</v>
      </c>
      <c r="I55" s="4">
        <v>1234.5554999999999</v>
      </c>
      <c r="J55" s="4">
        <v>0</v>
      </c>
      <c r="K55" s="4">
        <v>0</v>
      </c>
      <c r="L55" s="4">
        <v>1521.4948999999999</v>
      </c>
      <c r="M55" s="4">
        <v>0</v>
      </c>
      <c r="N55" s="4">
        <v>0</v>
      </c>
      <c r="O55" s="4">
        <v>0</v>
      </c>
      <c r="P55" s="4">
        <v>931.95030000000008</v>
      </c>
      <c r="Q55" s="4">
        <v>0</v>
      </c>
      <c r="R55" s="4">
        <v>0</v>
      </c>
      <c r="S55" s="4">
        <v>0</v>
      </c>
      <c r="T55" s="4">
        <v>0</v>
      </c>
      <c r="U55" s="4">
        <v>0</v>
      </c>
      <c r="V55" s="4">
        <v>931.95030000000008</v>
      </c>
    </row>
    <row r="56" spans="2:22" x14ac:dyDescent="0.2">
      <c r="B56" s="3">
        <v>4068</v>
      </c>
      <c r="C56" s="57" t="s">
        <v>106</v>
      </c>
      <c r="D56" s="4">
        <v>1412.5741499999999</v>
      </c>
      <c r="E56" s="4">
        <v>0</v>
      </c>
      <c r="F56" s="4">
        <v>29.36365</v>
      </c>
      <c r="G56" s="4">
        <v>0</v>
      </c>
      <c r="H56" s="4">
        <v>0</v>
      </c>
      <c r="I56" s="4">
        <v>20.94</v>
      </c>
      <c r="J56" s="4">
        <v>0</v>
      </c>
      <c r="K56" s="4">
        <v>0</v>
      </c>
      <c r="L56" s="4">
        <v>1462.8777999999998</v>
      </c>
      <c r="M56" s="4">
        <v>0</v>
      </c>
      <c r="N56" s="4">
        <v>0</v>
      </c>
      <c r="O56" s="4">
        <v>0</v>
      </c>
      <c r="P56" s="4">
        <v>447.59484999999995</v>
      </c>
      <c r="Q56" s="4">
        <v>0</v>
      </c>
      <c r="R56" s="4">
        <v>0</v>
      </c>
      <c r="S56" s="4">
        <v>0</v>
      </c>
      <c r="T56" s="4">
        <v>0</v>
      </c>
      <c r="U56" s="4">
        <v>0</v>
      </c>
      <c r="V56" s="4">
        <v>447.59484999999995</v>
      </c>
    </row>
    <row r="57" spans="2:22" x14ac:dyDescent="0.2">
      <c r="B57" s="3">
        <v>4084</v>
      </c>
      <c r="C57" s="57" t="s">
        <v>107</v>
      </c>
      <c r="D57" s="4">
        <v>52.554850000000002</v>
      </c>
      <c r="E57" s="4">
        <v>0</v>
      </c>
      <c r="F57" s="4">
        <v>10.916</v>
      </c>
      <c r="G57" s="4">
        <v>0</v>
      </c>
      <c r="H57" s="4">
        <v>0</v>
      </c>
      <c r="I57" s="4">
        <v>35.908900000000003</v>
      </c>
      <c r="J57" s="4">
        <v>0</v>
      </c>
      <c r="K57" s="4">
        <v>0</v>
      </c>
      <c r="L57" s="4">
        <v>99.379750000000001</v>
      </c>
      <c r="M57" s="4">
        <v>0</v>
      </c>
      <c r="N57" s="4">
        <v>0</v>
      </c>
      <c r="O57" s="4">
        <v>0</v>
      </c>
      <c r="P57" s="4">
        <v>67.513350000000003</v>
      </c>
      <c r="Q57" s="4">
        <v>0</v>
      </c>
      <c r="R57" s="4">
        <v>0</v>
      </c>
      <c r="S57" s="4">
        <v>0</v>
      </c>
      <c r="T57" s="4">
        <v>0</v>
      </c>
      <c r="U57" s="4">
        <v>0</v>
      </c>
      <c r="V57" s="4">
        <v>67.513350000000003</v>
      </c>
    </row>
    <row r="58" spans="2:22" x14ac:dyDescent="0.2">
      <c r="B58" s="3">
        <v>4071</v>
      </c>
      <c r="C58" s="57" t="s">
        <v>108</v>
      </c>
      <c r="D58" s="4">
        <v>627.25934999999993</v>
      </c>
      <c r="E58" s="4">
        <v>0</v>
      </c>
      <c r="F58" s="4">
        <v>540.2799</v>
      </c>
      <c r="G58" s="4">
        <v>0</v>
      </c>
      <c r="H58" s="4">
        <v>0</v>
      </c>
      <c r="I58" s="4">
        <v>745.11394999999993</v>
      </c>
      <c r="J58" s="4">
        <v>0</v>
      </c>
      <c r="K58" s="4">
        <v>0</v>
      </c>
      <c r="L58" s="4">
        <v>1912.6532</v>
      </c>
      <c r="M58" s="4">
        <v>0</v>
      </c>
      <c r="N58" s="4">
        <v>0</v>
      </c>
      <c r="O58" s="4">
        <v>0</v>
      </c>
      <c r="P58" s="4">
        <v>167.49015</v>
      </c>
      <c r="Q58" s="4">
        <v>0</v>
      </c>
      <c r="R58" s="4">
        <v>0</v>
      </c>
      <c r="S58" s="4">
        <v>0</v>
      </c>
      <c r="T58" s="4">
        <v>0</v>
      </c>
      <c r="U58" s="4">
        <v>0</v>
      </c>
      <c r="V58" s="4">
        <v>167.49015</v>
      </c>
    </row>
    <row r="59" spans="2:22" x14ac:dyDescent="0.2">
      <c r="B59" s="3">
        <v>4072</v>
      </c>
      <c r="C59" s="57" t="s">
        <v>296</v>
      </c>
      <c r="D59" s="4">
        <v>2823.9947999999999</v>
      </c>
      <c r="E59" s="4">
        <v>0</v>
      </c>
      <c r="F59" s="4">
        <v>6.25265</v>
      </c>
      <c r="G59" s="4">
        <v>0</v>
      </c>
      <c r="H59" s="4">
        <v>0</v>
      </c>
      <c r="I59" s="4">
        <v>1628.4106999999999</v>
      </c>
      <c r="J59" s="4">
        <v>0</v>
      </c>
      <c r="K59" s="4">
        <v>0</v>
      </c>
      <c r="L59" s="4">
        <v>4458.6581499999993</v>
      </c>
      <c r="M59" s="4">
        <v>0</v>
      </c>
      <c r="N59" s="4">
        <v>0</v>
      </c>
      <c r="O59" s="4">
        <v>0</v>
      </c>
      <c r="P59" s="4">
        <v>1397.2748000000001</v>
      </c>
      <c r="Q59" s="4">
        <v>0</v>
      </c>
      <c r="R59" s="4">
        <v>0</v>
      </c>
      <c r="S59" s="4">
        <v>0</v>
      </c>
      <c r="T59" s="4">
        <v>0</v>
      </c>
      <c r="U59" s="4">
        <v>0</v>
      </c>
      <c r="V59" s="4">
        <v>1397.2748000000001</v>
      </c>
    </row>
    <row r="60" spans="2:22" x14ac:dyDescent="0.2">
      <c r="B60" s="3">
        <v>4073</v>
      </c>
      <c r="C60" s="57" t="s">
        <v>109</v>
      </c>
      <c r="D60" s="4">
        <v>1612.3543</v>
      </c>
      <c r="E60" s="4">
        <v>0</v>
      </c>
      <c r="F60" s="4">
        <v>3395.0050499999998</v>
      </c>
      <c r="G60" s="4">
        <v>0</v>
      </c>
      <c r="H60" s="4">
        <v>0</v>
      </c>
      <c r="I60" s="4">
        <v>0</v>
      </c>
      <c r="J60" s="4">
        <v>0</v>
      </c>
      <c r="K60" s="4">
        <v>0</v>
      </c>
      <c r="L60" s="4">
        <v>5007.3593499999997</v>
      </c>
      <c r="M60" s="4">
        <v>0</v>
      </c>
      <c r="N60" s="4">
        <v>0</v>
      </c>
      <c r="O60" s="4">
        <v>0</v>
      </c>
      <c r="P60" s="4">
        <v>243.10139999999998</v>
      </c>
      <c r="Q60" s="4">
        <v>0</v>
      </c>
      <c r="R60" s="4">
        <v>0</v>
      </c>
      <c r="S60" s="4">
        <v>0</v>
      </c>
      <c r="T60" s="4">
        <v>0</v>
      </c>
      <c r="U60" s="4">
        <v>0</v>
      </c>
      <c r="V60" s="4">
        <v>243.10139999999998</v>
      </c>
    </row>
    <row r="61" spans="2:22" x14ac:dyDescent="0.2">
      <c r="B61" s="3">
        <v>4074</v>
      </c>
      <c r="C61" s="57" t="s">
        <v>110</v>
      </c>
      <c r="D61" s="4">
        <v>6883.9398000000001</v>
      </c>
      <c r="E61" s="4">
        <v>0</v>
      </c>
      <c r="F61" s="4">
        <v>23.911150000000003</v>
      </c>
      <c r="G61" s="4">
        <v>0</v>
      </c>
      <c r="H61" s="4">
        <v>0</v>
      </c>
      <c r="I61" s="4">
        <v>200.26</v>
      </c>
      <c r="J61" s="4">
        <v>0</v>
      </c>
      <c r="K61" s="4">
        <v>0</v>
      </c>
      <c r="L61" s="4">
        <v>7108.1109500000002</v>
      </c>
      <c r="M61" s="4">
        <v>0</v>
      </c>
      <c r="N61" s="4">
        <v>0</v>
      </c>
      <c r="O61" s="4">
        <v>0</v>
      </c>
      <c r="P61" s="4">
        <v>1812.5171499999999</v>
      </c>
      <c r="Q61" s="4">
        <v>0</v>
      </c>
      <c r="R61" s="4">
        <v>0</v>
      </c>
      <c r="S61" s="4">
        <v>0</v>
      </c>
      <c r="T61" s="4">
        <v>0</v>
      </c>
      <c r="U61" s="4">
        <v>0</v>
      </c>
      <c r="V61" s="4">
        <v>1812.5171499999999</v>
      </c>
    </row>
    <row r="62" spans="2:22" x14ac:dyDescent="0.2">
      <c r="B62" s="3">
        <v>4075</v>
      </c>
      <c r="C62" s="57" t="s">
        <v>297</v>
      </c>
      <c r="D62" s="4">
        <v>3112.6738</v>
      </c>
      <c r="E62" s="4">
        <v>0</v>
      </c>
      <c r="F62" s="4">
        <v>13.162049999999999</v>
      </c>
      <c r="G62" s="4">
        <v>0</v>
      </c>
      <c r="H62" s="4">
        <v>0</v>
      </c>
      <c r="I62" s="4">
        <v>401.91413</v>
      </c>
      <c r="J62" s="4">
        <v>0</v>
      </c>
      <c r="K62" s="4">
        <v>0</v>
      </c>
      <c r="L62" s="4">
        <v>3527.7499799999996</v>
      </c>
      <c r="M62" s="4">
        <v>0</v>
      </c>
      <c r="N62" s="4">
        <v>0</v>
      </c>
      <c r="O62" s="4">
        <v>0</v>
      </c>
      <c r="P62" s="4">
        <v>760.92466000000002</v>
      </c>
      <c r="Q62" s="4">
        <v>0</v>
      </c>
      <c r="R62" s="4">
        <v>0</v>
      </c>
      <c r="S62" s="4">
        <v>0</v>
      </c>
      <c r="T62" s="4">
        <v>0</v>
      </c>
      <c r="U62" s="4">
        <v>0</v>
      </c>
      <c r="V62" s="4">
        <v>760.92466000000002</v>
      </c>
    </row>
    <row r="63" spans="2:22" x14ac:dyDescent="0.2">
      <c r="B63" s="3">
        <v>4076</v>
      </c>
      <c r="C63" s="57" t="s">
        <v>111</v>
      </c>
      <c r="D63" s="4">
        <v>707.89</v>
      </c>
      <c r="E63" s="4">
        <v>0</v>
      </c>
      <c r="F63" s="4">
        <v>0</v>
      </c>
      <c r="G63" s="4">
        <v>0</v>
      </c>
      <c r="H63" s="4">
        <v>0</v>
      </c>
      <c r="I63" s="4">
        <v>56.311449999999994</v>
      </c>
      <c r="J63" s="4">
        <v>0</v>
      </c>
      <c r="K63" s="4">
        <v>0</v>
      </c>
      <c r="L63" s="4">
        <v>764.20144999999991</v>
      </c>
      <c r="M63" s="4">
        <v>0</v>
      </c>
      <c r="N63" s="4">
        <v>0</v>
      </c>
      <c r="O63" s="4">
        <v>0</v>
      </c>
      <c r="P63" s="4">
        <v>984.03885000000002</v>
      </c>
      <c r="Q63" s="4">
        <v>0</v>
      </c>
      <c r="R63" s="4">
        <v>0</v>
      </c>
      <c r="S63" s="4">
        <v>0</v>
      </c>
      <c r="T63" s="4">
        <v>0</v>
      </c>
      <c r="U63" s="4">
        <v>0</v>
      </c>
      <c r="V63" s="4">
        <v>984.03885000000002</v>
      </c>
    </row>
    <row r="64" spans="2:22" x14ac:dyDescent="0.2">
      <c r="B64" s="3">
        <v>4077</v>
      </c>
      <c r="C64" s="57" t="s">
        <v>112</v>
      </c>
      <c r="D64" s="4">
        <v>2013.6647499999999</v>
      </c>
      <c r="E64" s="4">
        <v>0</v>
      </c>
      <c r="F64" s="4">
        <v>0</v>
      </c>
      <c r="G64" s="4">
        <v>0</v>
      </c>
      <c r="H64" s="4">
        <v>0</v>
      </c>
      <c r="I64" s="4">
        <v>0</v>
      </c>
      <c r="J64" s="4">
        <v>0</v>
      </c>
      <c r="K64" s="4">
        <v>0</v>
      </c>
      <c r="L64" s="4">
        <v>2013.6647499999999</v>
      </c>
      <c r="M64" s="4">
        <v>0</v>
      </c>
      <c r="N64" s="4">
        <v>0</v>
      </c>
      <c r="O64" s="4">
        <v>0</v>
      </c>
      <c r="P64" s="4">
        <v>445.92115000000001</v>
      </c>
      <c r="Q64" s="4">
        <v>0</v>
      </c>
      <c r="R64" s="4">
        <v>0</v>
      </c>
      <c r="S64" s="4">
        <v>0</v>
      </c>
      <c r="T64" s="4">
        <v>0</v>
      </c>
      <c r="U64" s="4">
        <v>0</v>
      </c>
      <c r="V64" s="4">
        <v>445.92115000000001</v>
      </c>
    </row>
    <row r="65" spans="2:22" x14ac:dyDescent="0.2">
      <c r="B65" s="3">
        <v>4078</v>
      </c>
      <c r="C65" s="57" t="s">
        <v>113</v>
      </c>
      <c r="D65" s="4">
        <v>620.28224999999998</v>
      </c>
      <c r="E65" s="4">
        <v>0</v>
      </c>
      <c r="F65" s="4">
        <v>20.215250000000001</v>
      </c>
      <c r="G65" s="4">
        <v>0</v>
      </c>
      <c r="H65" s="4">
        <v>0</v>
      </c>
      <c r="I65" s="4">
        <v>129.71430000000001</v>
      </c>
      <c r="J65" s="4">
        <v>0</v>
      </c>
      <c r="K65" s="4">
        <v>0</v>
      </c>
      <c r="L65" s="4">
        <v>770.21180000000004</v>
      </c>
      <c r="M65" s="4">
        <v>0</v>
      </c>
      <c r="N65" s="4">
        <v>0</v>
      </c>
      <c r="O65" s="4">
        <v>0</v>
      </c>
      <c r="P65" s="4">
        <v>260.69130000000001</v>
      </c>
      <c r="Q65" s="4">
        <v>0</v>
      </c>
      <c r="R65" s="4">
        <v>0</v>
      </c>
      <c r="S65" s="4">
        <v>0</v>
      </c>
      <c r="T65" s="4">
        <v>0</v>
      </c>
      <c r="U65" s="4">
        <v>0</v>
      </c>
      <c r="V65" s="4">
        <v>260.69130000000001</v>
      </c>
    </row>
    <row r="66" spans="2:22" x14ac:dyDescent="0.2">
      <c r="B66" s="3">
        <v>4079</v>
      </c>
      <c r="C66" s="57" t="s">
        <v>114</v>
      </c>
      <c r="D66" s="4">
        <v>395.87569999999999</v>
      </c>
      <c r="E66" s="4">
        <v>0</v>
      </c>
      <c r="F66" s="4">
        <v>0</v>
      </c>
      <c r="G66" s="4">
        <v>0</v>
      </c>
      <c r="H66" s="4">
        <v>0</v>
      </c>
      <c r="I66" s="4">
        <v>151.67415</v>
      </c>
      <c r="J66" s="4">
        <v>0</v>
      </c>
      <c r="K66" s="4">
        <v>0</v>
      </c>
      <c r="L66" s="4">
        <v>547.54984999999999</v>
      </c>
      <c r="M66" s="4">
        <v>0</v>
      </c>
      <c r="N66" s="4">
        <v>0</v>
      </c>
      <c r="O66" s="4">
        <v>0</v>
      </c>
      <c r="P66" s="4">
        <v>412.83859999999999</v>
      </c>
      <c r="Q66" s="4">
        <v>0</v>
      </c>
      <c r="R66" s="4">
        <v>0</v>
      </c>
      <c r="S66" s="4">
        <v>0</v>
      </c>
      <c r="T66" s="4">
        <v>0</v>
      </c>
      <c r="U66" s="4">
        <v>0</v>
      </c>
      <c r="V66" s="4">
        <v>412.83859999999999</v>
      </c>
    </row>
    <row r="67" spans="2:22" x14ac:dyDescent="0.2">
      <c r="B67" s="3">
        <v>4080</v>
      </c>
      <c r="C67" s="57" t="s">
        <v>115</v>
      </c>
      <c r="D67" s="4">
        <v>6061.4995099999996</v>
      </c>
      <c r="E67" s="4">
        <v>0</v>
      </c>
      <c r="F67" s="4">
        <v>399.74068</v>
      </c>
      <c r="G67" s="4">
        <v>0</v>
      </c>
      <c r="H67" s="4">
        <v>0</v>
      </c>
      <c r="I67" s="4">
        <v>133.46199999999999</v>
      </c>
      <c r="J67" s="4">
        <v>0</v>
      </c>
      <c r="K67" s="4">
        <v>0</v>
      </c>
      <c r="L67" s="4">
        <v>6594.7021899999991</v>
      </c>
      <c r="M67" s="4">
        <v>0</v>
      </c>
      <c r="N67" s="4">
        <v>0</v>
      </c>
      <c r="O67" s="4">
        <v>0</v>
      </c>
      <c r="P67" s="4">
        <v>1504.578</v>
      </c>
      <c r="Q67" s="4">
        <v>0</v>
      </c>
      <c r="R67" s="4">
        <v>0</v>
      </c>
      <c r="S67" s="4">
        <v>0</v>
      </c>
      <c r="T67" s="4">
        <v>0</v>
      </c>
      <c r="U67" s="4">
        <v>0</v>
      </c>
      <c r="V67" s="4">
        <v>1504.578</v>
      </c>
    </row>
    <row r="68" spans="2:22" x14ac:dyDescent="0.2">
      <c r="B68" s="3">
        <v>4081</v>
      </c>
      <c r="C68" s="57" t="s">
        <v>116</v>
      </c>
      <c r="D68" s="4">
        <v>445.23869999999999</v>
      </c>
      <c r="E68" s="4">
        <v>0</v>
      </c>
      <c r="F68" s="4">
        <v>29.357150000000001</v>
      </c>
      <c r="G68" s="4">
        <v>0</v>
      </c>
      <c r="H68" s="4">
        <v>0</v>
      </c>
      <c r="I68" s="4">
        <v>375.68594999999999</v>
      </c>
      <c r="J68" s="4">
        <v>0</v>
      </c>
      <c r="K68" s="4">
        <v>0</v>
      </c>
      <c r="L68" s="4">
        <v>850.28180000000009</v>
      </c>
      <c r="M68" s="4">
        <v>0</v>
      </c>
      <c r="N68" s="4">
        <v>0</v>
      </c>
      <c r="O68" s="4">
        <v>0</v>
      </c>
      <c r="P68" s="4">
        <v>547.25715000000002</v>
      </c>
      <c r="Q68" s="4">
        <v>0</v>
      </c>
      <c r="R68" s="4">
        <v>0</v>
      </c>
      <c r="S68" s="4">
        <v>0</v>
      </c>
      <c r="T68" s="4">
        <v>0</v>
      </c>
      <c r="U68" s="4">
        <v>0</v>
      </c>
      <c r="V68" s="4">
        <v>547.25715000000002</v>
      </c>
    </row>
    <row r="69" spans="2:22" x14ac:dyDescent="0.2">
      <c r="B69" s="3">
        <v>4082</v>
      </c>
      <c r="C69" s="57" t="s">
        <v>298</v>
      </c>
      <c r="D69" s="4">
        <v>3047.61645</v>
      </c>
      <c r="E69" s="4">
        <v>0</v>
      </c>
      <c r="F69" s="4">
        <v>505.70184999999998</v>
      </c>
      <c r="G69" s="4">
        <v>0</v>
      </c>
      <c r="H69" s="4">
        <v>0</v>
      </c>
      <c r="I69" s="4">
        <v>622</v>
      </c>
      <c r="J69" s="4">
        <v>0</v>
      </c>
      <c r="K69" s="4">
        <v>0</v>
      </c>
      <c r="L69" s="4">
        <v>4175.3182999999999</v>
      </c>
      <c r="M69" s="4">
        <v>0</v>
      </c>
      <c r="N69" s="4">
        <v>0</v>
      </c>
      <c r="O69" s="4">
        <v>0</v>
      </c>
      <c r="P69" s="4">
        <v>1712.2770500000001</v>
      </c>
      <c r="Q69" s="4">
        <v>0</v>
      </c>
      <c r="R69" s="4">
        <v>0</v>
      </c>
      <c r="S69" s="4">
        <v>0</v>
      </c>
      <c r="T69" s="4">
        <v>0</v>
      </c>
      <c r="U69" s="4">
        <v>0</v>
      </c>
      <c r="V69" s="4">
        <v>1712.2770500000001</v>
      </c>
    </row>
    <row r="70" spans="2:22" x14ac:dyDescent="0.2">
      <c r="B70" s="3">
        <v>4083</v>
      </c>
      <c r="C70" s="57" t="s">
        <v>117</v>
      </c>
      <c r="D70" s="4">
        <v>2092.4936499999999</v>
      </c>
      <c r="E70" s="4">
        <v>0</v>
      </c>
      <c r="F70" s="4">
        <v>35.127749999999999</v>
      </c>
      <c r="G70" s="4">
        <v>0</v>
      </c>
      <c r="H70" s="4">
        <v>0</v>
      </c>
      <c r="I70" s="4">
        <v>64.456900000000005</v>
      </c>
      <c r="J70" s="4">
        <v>0</v>
      </c>
      <c r="K70" s="4">
        <v>0</v>
      </c>
      <c r="L70" s="4">
        <v>2192.0782999999997</v>
      </c>
      <c r="M70" s="4">
        <v>0</v>
      </c>
      <c r="N70" s="4">
        <v>0</v>
      </c>
      <c r="O70" s="4">
        <v>0</v>
      </c>
      <c r="P70" s="4">
        <v>423.42930000000001</v>
      </c>
      <c r="Q70" s="4">
        <v>0</v>
      </c>
      <c r="R70" s="4">
        <v>0</v>
      </c>
      <c r="S70" s="4">
        <v>0</v>
      </c>
      <c r="T70" s="4">
        <v>0</v>
      </c>
      <c r="U70" s="4">
        <v>0</v>
      </c>
      <c r="V70" s="4">
        <v>423.42930000000001</v>
      </c>
    </row>
    <row r="71" spans="2:22" s="2" customFormat="1" ht="21.75" customHeight="1" x14ac:dyDescent="0.2">
      <c r="B71" s="12">
        <v>4129</v>
      </c>
      <c r="C71" s="1" t="s">
        <v>118</v>
      </c>
      <c r="D71" s="22">
        <v>37971.324180000003</v>
      </c>
      <c r="E71" s="22">
        <v>0</v>
      </c>
      <c r="F71" s="22">
        <v>654.52785000000006</v>
      </c>
      <c r="G71" s="22">
        <v>3407</v>
      </c>
      <c r="H71" s="22">
        <v>0</v>
      </c>
      <c r="I71" s="22">
        <v>2249.5046000000002</v>
      </c>
      <c r="J71" s="22">
        <v>0</v>
      </c>
      <c r="K71" s="22">
        <v>52.103050000000003</v>
      </c>
      <c r="L71" s="22">
        <v>44334.45968</v>
      </c>
      <c r="M71" s="22">
        <v>407.70600000000002</v>
      </c>
      <c r="N71" s="22">
        <v>0</v>
      </c>
      <c r="O71" s="22">
        <v>0</v>
      </c>
      <c r="P71" s="22">
        <v>10777.302990000002</v>
      </c>
      <c r="Q71" s="22">
        <v>116</v>
      </c>
      <c r="R71" s="22">
        <v>0</v>
      </c>
      <c r="S71" s="22">
        <v>9.8091000000000008</v>
      </c>
      <c r="T71" s="22">
        <v>0</v>
      </c>
      <c r="U71" s="22">
        <v>0</v>
      </c>
      <c r="V71" s="22">
        <v>11310.818090000002</v>
      </c>
    </row>
    <row r="72" spans="2:22" x14ac:dyDescent="0.2">
      <c r="B72" s="3">
        <v>4091</v>
      </c>
      <c r="C72" s="57" t="s">
        <v>119</v>
      </c>
      <c r="D72" s="4">
        <v>694.35486000000003</v>
      </c>
      <c r="E72" s="4">
        <v>0</v>
      </c>
      <c r="F72" s="4">
        <v>0</v>
      </c>
      <c r="G72" s="4">
        <v>0</v>
      </c>
      <c r="H72" s="4">
        <v>0</v>
      </c>
      <c r="I72" s="4">
        <v>0</v>
      </c>
      <c r="J72" s="4">
        <v>0</v>
      </c>
      <c r="K72" s="4">
        <v>19.10305</v>
      </c>
      <c r="L72" s="4">
        <v>713.45791000000008</v>
      </c>
      <c r="M72" s="4">
        <v>0</v>
      </c>
      <c r="N72" s="4">
        <v>0</v>
      </c>
      <c r="O72" s="4">
        <v>0</v>
      </c>
      <c r="P72" s="4">
        <v>164.54165</v>
      </c>
      <c r="Q72" s="4">
        <v>0</v>
      </c>
      <c r="R72" s="4">
        <v>0</v>
      </c>
      <c r="S72" s="4">
        <v>0</v>
      </c>
      <c r="T72" s="4">
        <v>0</v>
      </c>
      <c r="U72" s="4">
        <v>0</v>
      </c>
      <c r="V72" s="4">
        <v>164.54165</v>
      </c>
    </row>
    <row r="73" spans="2:22" x14ac:dyDescent="0.2">
      <c r="B73" s="3">
        <v>4092</v>
      </c>
      <c r="C73" s="57" t="s">
        <v>120</v>
      </c>
      <c r="D73" s="4">
        <v>616.97355000000005</v>
      </c>
      <c r="E73" s="4">
        <v>0</v>
      </c>
      <c r="F73" s="4">
        <v>0</v>
      </c>
      <c r="G73" s="4">
        <v>0</v>
      </c>
      <c r="H73" s="4">
        <v>0</v>
      </c>
      <c r="I73" s="4">
        <v>-334.73955000000001</v>
      </c>
      <c r="J73" s="4">
        <v>0</v>
      </c>
      <c r="K73" s="4">
        <v>0</v>
      </c>
      <c r="L73" s="4">
        <v>282.23400000000004</v>
      </c>
      <c r="M73" s="4">
        <v>0</v>
      </c>
      <c r="N73" s="4">
        <v>0</v>
      </c>
      <c r="O73" s="4">
        <v>0</v>
      </c>
      <c r="P73" s="4">
        <v>619.60680000000002</v>
      </c>
      <c r="Q73" s="4">
        <v>0</v>
      </c>
      <c r="R73" s="4">
        <v>0</v>
      </c>
      <c r="S73" s="4">
        <v>0</v>
      </c>
      <c r="T73" s="4">
        <v>0</v>
      </c>
      <c r="U73" s="4">
        <v>0</v>
      </c>
      <c r="V73" s="4">
        <v>619.60680000000002</v>
      </c>
    </row>
    <row r="74" spans="2:22" x14ac:dyDescent="0.2">
      <c r="B74" s="3">
        <v>4093</v>
      </c>
      <c r="C74" s="57" t="s">
        <v>121</v>
      </c>
      <c r="D74" s="4">
        <v>0</v>
      </c>
      <c r="E74" s="4">
        <v>0</v>
      </c>
      <c r="F74" s="4">
        <v>0</v>
      </c>
      <c r="G74" s="4">
        <v>0</v>
      </c>
      <c r="H74" s="4">
        <v>0</v>
      </c>
      <c r="I74" s="4">
        <v>0</v>
      </c>
      <c r="J74" s="4">
        <v>0</v>
      </c>
      <c r="K74" s="4">
        <v>33</v>
      </c>
      <c r="L74" s="4">
        <v>33</v>
      </c>
      <c r="M74" s="4">
        <v>0</v>
      </c>
      <c r="N74" s="4">
        <v>0</v>
      </c>
      <c r="O74" s="4">
        <v>0</v>
      </c>
      <c r="P74" s="4">
        <v>9.6131499999999992</v>
      </c>
      <c r="Q74" s="4">
        <v>0</v>
      </c>
      <c r="R74" s="4">
        <v>0</v>
      </c>
      <c r="S74" s="4">
        <v>0</v>
      </c>
      <c r="T74" s="4">
        <v>0</v>
      </c>
      <c r="U74" s="4">
        <v>0</v>
      </c>
      <c r="V74" s="4">
        <v>9.6131499999999992</v>
      </c>
    </row>
    <row r="75" spans="2:22" x14ac:dyDescent="0.2">
      <c r="B75" s="3">
        <v>4124</v>
      </c>
      <c r="C75" s="57" t="s">
        <v>269</v>
      </c>
      <c r="D75" s="4">
        <v>947.89250000000004</v>
      </c>
      <c r="E75" s="4">
        <v>0</v>
      </c>
      <c r="F75" s="4">
        <v>0</v>
      </c>
      <c r="G75" s="4">
        <v>0</v>
      </c>
      <c r="H75" s="4">
        <v>0</v>
      </c>
      <c r="I75" s="4">
        <v>0</v>
      </c>
      <c r="J75" s="4">
        <v>0</v>
      </c>
      <c r="K75" s="4">
        <v>0</v>
      </c>
      <c r="L75" s="4">
        <v>947.89250000000004</v>
      </c>
      <c r="M75" s="4">
        <v>0</v>
      </c>
      <c r="N75" s="4">
        <v>0</v>
      </c>
      <c r="O75" s="4">
        <v>0</v>
      </c>
      <c r="P75" s="4">
        <v>260.43049999999999</v>
      </c>
      <c r="Q75" s="4">
        <v>0</v>
      </c>
      <c r="R75" s="4">
        <v>0</v>
      </c>
      <c r="S75" s="4">
        <v>0</v>
      </c>
      <c r="T75" s="4">
        <v>0</v>
      </c>
      <c r="U75" s="4">
        <v>0</v>
      </c>
      <c r="V75" s="4">
        <v>260.43049999999999</v>
      </c>
    </row>
    <row r="76" spans="2:22" x14ac:dyDescent="0.2">
      <c r="B76" s="3">
        <v>4094</v>
      </c>
      <c r="C76" s="57" t="s">
        <v>122</v>
      </c>
      <c r="D76" s="4">
        <v>195.85839999999999</v>
      </c>
      <c r="E76" s="4">
        <v>0</v>
      </c>
      <c r="F76" s="4">
        <v>0</v>
      </c>
      <c r="G76" s="4">
        <v>0</v>
      </c>
      <c r="H76" s="4">
        <v>0</v>
      </c>
      <c r="I76" s="4">
        <v>4</v>
      </c>
      <c r="J76" s="4">
        <v>0</v>
      </c>
      <c r="K76" s="4">
        <v>0</v>
      </c>
      <c r="L76" s="4">
        <v>199.85839999999999</v>
      </c>
      <c r="M76" s="4">
        <v>0</v>
      </c>
      <c r="N76" s="4">
        <v>0</v>
      </c>
      <c r="O76" s="4">
        <v>0</v>
      </c>
      <c r="P76" s="4">
        <v>427.51620000000003</v>
      </c>
      <c r="Q76" s="4">
        <v>0</v>
      </c>
      <c r="R76" s="4">
        <v>0</v>
      </c>
      <c r="S76" s="4">
        <v>0</v>
      </c>
      <c r="T76" s="4">
        <v>0</v>
      </c>
      <c r="U76" s="4">
        <v>0</v>
      </c>
      <c r="V76" s="4">
        <v>427.51620000000003</v>
      </c>
    </row>
    <row r="77" spans="2:22" x14ac:dyDescent="0.2">
      <c r="B77" s="3">
        <v>4095</v>
      </c>
      <c r="C77" s="57" t="s">
        <v>6</v>
      </c>
      <c r="D77" s="4">
        <v>6607.3677099999995</v>
      </c>
      <c r="E77" s="4">
        <v>0</v>
      </c>
      <c r="F77" s="4">
        <v>315.82774999999998</v>
      </c>
      <c r="G77" s="4">
        <v>0</v>
      </c>
      <c r="H77" s="4">
        <v>0</v>
      </c>
      <c r="I77" s="4">
        <v>316.26105000000001</v>
      </c>
      <c r="J77" s="4">
        <v>0</v>
      </c>
      <c r="K77" s="4">
        <v>0</v>
      </c>
      <c r="L77" s="4">
        <v>7239.45651</v>
      </c>
      <c r="M77" s="4">
        <v>0</v>
      </c>
      <c r="N77" s="4">
        <v>0</v>
      </c>
      <c r="O77" s="4">
        <v>0</v>
      </c>
      <c r="P77" s="4">
        <v>2786.9721500000001</v>
      </c>
      <c r="Q77" s="4">
        <v>116</v>
      </c>
      <c r="R77" s="4">
        <v>0</v>
      </c>
      <c r="S77" s="4">
        <v>0</v>
      </c>
      <c r="T77" s="4">
        <v>0</v>
      </c>
      <c r="U77" s="4">
        <v>0</v>
      </c>
      <c r="V77" s="4">
        <v>2902.9721500000001</v>
      </c>
    </row>
    <row r="78" spans="2:22" x14ac:dyDescent="0.2">
      <c r="B78" s="3">
        <v>4096</v>
      </c>
      <c r="C78" s="57" t="s">
        <v>123</v>
      </c>
      <c r="D78" s="4">
        <v>637.26405</v>
      </c>
      <c r="E78" s="4">
        <v>0</v>
      </c>
      <c r="F78" s="4">
        <v>11.571</v>
      </c>
      <c r="G78" s="4">
        <v>0</v>
      </c>
      <c r="H78" s="4">
        <v>0</v>
      </c>
      <c r="I78" s="4">
        <v>0</v>
      </c>
      <c r="J78" s="4">
        <v>0</v>
      </c>
      <c r="K78" s="4">
        <v>0</v>
      </c>
      <c r="L78" s="4">
        <v>648.83505000000002</v>
      </c>
      <c r="M78" s="4">
        <v>0</v>
      </c>
      <c r="N78" s="4">
        <v>0</v>
      </c>
      <c r="O78" s="4">
        <v>0</v>
      </c>
      <c r="P78" s="4">
        <v>344.43084999999996</v>
      </c>
      <c r="Q78" s="4">
        <v>0</v>
      </c>
      <c r="R78" s="4">
        <v>0</v>
      </c>
      <c r="S78" s="4">
        <v>0</v>
      </c>
      <c r="T78" s="4">
        <v>0</v>
      </c>
      <c r="U78" s="4">
        <v>0</v>
      </c>
      <c r="V78" s="4">
        <v>344.43084999999996</v>
      </c>
    </row>
    <row r="79" spans="2:22" x14ac:dyDescent="0.2">
      <c r="B79" s="3">
        <v>4097</v>
      </c>
      <c r="C79" s="57" t="s">
        <v>124</v>
      </c>
      <c r="D79" s="4">
        <v>44.595699999999994</v>
      </c>
      <c r="E79" s="4">
        <v>0</v>
      </c>
      <c r="F79" s="4">
        <v>2.97715</v>
      </c>
      <c r="G79" s="4">
        <v>0</v>
      </c>
      <c r="H79" s="4">
        <v>0</v>
      </c>
      <c r="I79" s="4">
        <v>0</v>
      </c>
      <c r="J79" s="4">
        <v>0</v>
      </c>
      <c r="K79" s="4">
        <v>0</v>
      </c>
      <c r="L79" s="4">
        <v>47.572849999999995</v>
      </c>
      <c r="M79" s="4">
        <v>0</v>
      </c>
      <c r="N79" s="4">
        <v>0</v>
      </c>
      <c r="O79" s="4">
        <v>0</v>
      </c>
      <c r="P79" s="4">
        <v>149.72579000000002</v>
      </c>
      <c r="Q79" s="4">
        <v>0</v>
      </c>
      <c r="R79" s="4">
        <v>0</v>
      </c>
      <c r="S79" s="4">
        <v>0</v>
      </c>
      <c r="T79" s="4">
        <v>0</v>
      </c>
      <c r="U79" s="4">
        <v>0</v>
      </c>
      <c r="V79" s="4">
        <v>149.72579000000002</v>
      </c>
    </row>
    <row r="80" spans="2:22" x14ac:dyDescent="0.2">
      <c r="B80" s="3">
        <v>4099</v>
      </c>
      <c r="C80" s="57" t="s">
        <v>125</v>
      </c>
      <c r="D80" s="4">
        <v>9.4770000000000003</v>
      </c>
      <c r="E80" s="4">
        <v>0</v>
      </c>
      <c r="F80" s="4">
        <v>35.60595</v>
      </c>
      <c r="G80" s="4">
        <v>137</v>
      </c>
      <c r="H80" s="4">
        <v>0</v>
      </c>
      <c r="I80" s="4">
        <v>0</v>
      </c>
      <c r="J80" s="4">
        <v>0</v>
      </c>
      <c r="K80" s="4">
        <v>0</v>
      </c>
      <c r="L80" s="4">
        <v>182.08295000000001</v>
      </c>
      <c r="M80" s="4">
        <v>0</v>
      </c>
      <c r="N80" s="4">
        <v>0</v>
      </c>
      <c r="O80" s="4">
        <v>0</v>
      </c>
      <c r="P80" s="4">
        <v>333.69215000000003</v>
      </c>
      <c r="Q80" s="4">
        <v>0</v>
      </c>
      <c r="R80" s="4">
        <v>0</v>
      </c>
      <c r="S80" s="4">
        <v>0</v>
      </c>
      <c r="T80" s="4">
        <v>0</v>
      </c>
      <c r="U80" s="4">
        <v>0</v>
      </c>
      <c r="V80" s="4">
        <v>333.69215000000003</v>
      </c>
    </row>
    <row r="81" spans="2:22" x14ac:dyDescent="0.2">
      <c r="B81" s="3">
        <v>4100</v>
      </c>
      <c r="C81" s="57" t="s">
        <v>299</v>
      </c>
      <c r="D81" s="4">
        <v>3098.1710600000001</v>
      </c>
      <c r="E81" s="4">
        <v>0</v>
      </c>
      <c r="F81" s="4">
        <v>0</v>
      </c>
      <c r="G81" s="4">
        <v>0</v>
      </c>
      <c r="H81" s="4">
        <v>0</v>
      </c>
      <c r="I81" s="4">
        <v>0</v>
      </c>
      <c r="J81" s="4">
        <v>0</v>
      </c>
      <c r="K81" s="4">
        <v>0</v>
      </c>
      <c r="L81" s="4">
        <v>3098.1710600000001</v>
      </c>
      <c r="M81" s="4">
        <v>0</v>
      </c>
      <c r="N81" s="4">
        <v>0</v>
      </c>
      <c r="O81" s="4">
        <v>0</v>
      </c>
      <c r="P81" s="4">
        <v>569.96084999999994</v>
      </c>
      <c r="Q81" s="4">
        <v>0</v>
      </c>
      <c r="R81" s="4">
        <v>0</v>
      </c>
      <c r="S81" s="4">
        <v>0</v>
      </c>
      <c r="T81" s="4">
        <v>0</v>
      </c>
      <c r="U81" s="4">
        <v>0</v>
      </c>
      <c r="V81" s="4">
        <v>569.96084999999994</v>
      </c>
    </row>
    <row r="82" spans="2:22" x14ac:dyDescent="0.2">
      <c r="B82" s="3">
        <v>4104</v>
      </c>
      <c r="C82" s="57" t="s">
        <v>126</v>
      </c>
      <c r="D82" s="4">
        <v>1918.8973199999998</v>
      </c>
      <c r="E82" s="4">
        <v>0</v>
      </c>
      <c r="F82" s="4">
        <v>0</v>
      </c>
      <c r="G82" s="4">
        <v>3000</v>
      </c>
      <c r="H82" s="4">
        <v>0</v>
      </c>
      <c r="I82" s="4">
        <v>466.70274999999998</v>
      </c>
      <c r="J82" s="4">
        <v>0</v>
      </c>
      <c r="K82" s="4">
        <v>0</v>
      </c>
      <c r="L82" s="4">
        <v>5385.6000700000004</v>
      </c>
      <c r="M82" s="4">
        <v>379.22500000000002</v>
      </c>
      <c r="N82" s="4">
        <v>0</v>
      </c>
      <c r="O82" s="4">
        <v>0</v>
      </c>
      <c r="P82" s="4">
        <v>460.72375</v>
      </c>
      <c r="Q82" s="4">
        <v>0</v>
      </c>
      <c r="R82" s="4">
        <v>0</v>
      </c>
      <c r="S82" s="4">
        <v>0</v>
      </c>
      <c r="T82" s="4">
        <v>0</v>
      </c>
      <c r="U82" s="4">
        <v>0</v>
      </c>
      <c r="V82" s="4">
        <v>839.94875000000002</v>
      </c>
    </row>
    <row r="83" spans="2:22" x14ac:dyDescent="0.2">
      <c r="B83" s="3">
        <v>4105</v>
      </c>
      <c r="C83" s="57" t="s">
        <v>127</v>
      </c>
      <c r="D83" s="4">
        <v>763.31565000000001</v>
      </c>
      <c r="E83" s="4">
        <v>0</v>
      </c>
      <c r="F83" s="4">
        <v>9.0189000000000004</v>
      </c>
      <c r="G83" s="4">
        <v>0</v>
      </c>
      <c r="H83" s="4">
        <v>0</v>
      </c>
      <c r="I83" s="4">
        <v>0</v>
      </c>
      <c r="J83" s="4">
        <v>0</v>
      </c>
      <c r="K83" s="4">
        <v>0</v>
      </c>
      <c r="L83" s="4">
        <v>772.33455000000004</v>
      </c>
      <c r="M83" s="4">
        <v>0</v>
      </c>
      <c r="N83" s="4">
        <v>0</v>
      </c>
      <c r="O83" s="4">
        <v>0</v>
      </c>
      <c r="P83" s="4">
        <v>452.37950000000001</v>
      </c>
      <c r="Q83" s="4">
        <v>0</v>
      </c>
      <c r="R83" s="4">
        <v>0</v>
      </c>
      <c r="S83" s="4">
        <v>0</v>
      </c>
      <c r="T83" s="4">
        <v>0</v>
      </c>
      <c r="U83" s="4">
        <v>0</v>
      </c>
      <c r="V83" s="4">
        <v>452.37950000000001</v>
      </c>
    </row>
    <row r="84" spans="2:22" x14ac:dyDescent="0.2">
      <c r="B84" s="3">
        <v>4106</v>
      </c>
      <c r="C84" s="57" t="s">
        <v>128</v>
      </c>
      <c r="D84" s="4">
        <v>107.46055</v>
      </c>
      <c r="E84" s="4">
        <v>0</v>
      </c>
      <c r="F84" s="4">
        <v>0</v>
      </c>
      <c r="G84" s="4">
        <v>0</v>
      </c>
      <c r="H84" s="4">
        <v>0</v>
      </c>
      <c r="I84" s="4">
        <v>0</v>
      </c>
      <c r="J84" s="4">
        <v>0</v>
      </c>
      <c r="K84" s="4">
        <v>0</v>
      </c>
      <c r="L84" s="4">
        <v>107.46055</v>
      </c>
      <c r="M84" s="4">
        <v>0</v>
      </c>
      <c r="N84" s="4">
        <v>0</v>
      </c>
      <c r="O84" s="4">
        <v>0</v>
      </c>
      <c r="P84" s="4">
        <v>21.204099999999997</v>
      </c>
      <c r="Q84" s="4">
        <v>0</v>
      </c>
      <c r="R84" s="4">
        <v>0</v>
      </c>
      <c r="S84" s="4">
        <v>0</v>
      </c>
      <c r="T84" s="4">
        <v>0</v>
      </c>
      <c r="U84" s="4">
        <v>0</v>
      </c>
      <c r="V84" s="4">
        <v>21.204099999999997</v>
      </c>
    </row>
    <row r="85" spans="2:22" x14ac:dyDescent="0.2">
      <c r="B85" s="3">
        <v>4107</v>
      </c>
      <c r="C85" s="57" t="s">
        <v>129</v>
      </c>
      <c r="D85" s="4">
        <v>4126.9852499999997</v>
      </c>
      <c r="E85" s="4">
        <v>0</v>
      </c>
      <c r="F85" s="4">
        <v>10.29415</v>
      </c>
      <c r="G85" s="4">
        <v>270</v>
      </c>
      <c r="H85" s="4">
        <v>0</v>
      </c>
      <c r="I85" s="4">
        <v>120.37039999999999</v>
      </c>
      <c r="J85" s="4">
        <v>0</v>
      </c>
      <c r="K85" s="4">
        <v>0</v>
      </c>
      <c r="L85" s="4">
        <v>4527.6498000000011</v>
      </c>
      <c r="M85" s="4">
        <v>0</v>
      </c>
      <c r="N85" s="4">
        <v>0</v>
      </c>
      <c r="O85" s="4">
        <v>0</v>
      </c>
      <c r="P85" s="4">
        <v>325.51140000000004</v>
      </c>
      <c r="Q85" s="4">
        <v>0</v>
      </c>
      <c r="R85" s="4">
        <v>0</v>
      </c>
      <c r="S85" s="4">
        <v>0</v>
      </c>
      <c r="T85" s="4">
        <v>0</v>
      </c>
      <c r="U85" s="4">
        <v>0</v>
      </c>
      <c r="V85" s="4">
        <v>325.51140000000004</v>
      </c>
    </row>
    <row r="86" spans="2:22" x14ac:dyDescent="0.2">
      <c r="B86" s="3">
        <v>4110</v>
      </c>
      <c r="C86" s="57" t="s">
        <v>130</v>
      </c>
      <c r="D86" s="4">
        <v>1191.40435</v>
      </c>
      <c r="E86" s="4">
        <v>0</v>
      </c>
      <c r="F86" s="4">
        <v>17.128799999999998</v>
      </c>
      <c r="G86" s="4">
        <v>0</v>
      </c>
      <c r="H86" s="4">
        <v>0</v>
      </c>
      <c r="I86" s="4">
        <v>259.35730000000001</v>
      </c>
      <c r="J86" s="4">
        <v>0</v>
      </c>
      <c r="K86" s="4">
        <v>0</v>
      </c>
      <c r="L86" s="4">
        <v>1467.8904500000001</v>
      </c>
      <c r="M86" s="4">
        <v>0</v>
      </c>
      <c r="N86" s="4">
        <v>0</v>
      </c>
      <c r="O86" s="4">
        <v>0</v>
      </c>
      <c r="P86" s="4">
        <v>181.85454999999999</v>
      </c>
      <c r="Q86" s="4">
        <v>0</v>
      </c>
      <c r="R86" s="4">
        <v>0</v>
      </c>
      <c r="S86" s="4">
        <v>0</v>
      </c>
      <c r="T86" s="4">
        <v>0</v>
      </c>
      <c r="U86" s="4">
        <v>0</v>
      </c>
      <c r="V86" s="4">
        <v>181.85454999999999</v>
      </c>
    </row>
    <row r="87" spans="2:22" x14ac:dyDescent="0.2">
      <c r="B87" s="3">
        <v>4111</v>
      </c>
      <c r="C87" s="57" t="s">
        <v>131</v>
      </c>
      <c r="D87" s="4">
        <v>1061.1568</v>
      </c>
      <c r="E87" s="4">
        <v>0</v>
      </c>
      <c r="F87" s="4">
        <v>17.337799999999998</v>
      </c>
      <c r="G87" s="4">
        <v>0</v>
      </c>
      <c r="H87" s="4">
        <v>0</v>
      </c>
      <c r="I87" s="4">
        <v>0</v>
      </c>
      <c r="J87" s="4">
        <v>0</v>
      </c>
      <c r="K87" s="4">
        <v>0</v>
      </c>
      <c r="L87" s="4">
        <v>1078.4946</v>
      </c>
      <c r="M87" s="4">
        <v>0</v>
      </c>
      <c r="N87" s="4">
        <v>0</v>
      </c>
      <c r="O87" s="4">
        <v>0</v>
      </c>
      <c r="P87" s="4">
        <v>182.3347</v>
      </c>
      <c r="Q87" s="4">
        <v>0</v>
      </c>
      <c r="R87" s="4">
        <v>0</v>
      </c>
      <c r="S87" s="4">
        <v>0</v>
      </c>
      <c r="T87" s="4">
        <v>0</v>
      </c>
      <c r="U87" s="4">
        <v>0</v>
      </c>
      <c r="V87" s="4">
        <v>182.3347</v>
      </c>
    </row>
    <row r="88" spans="2:22" x14ac:dyDescent="0.2">
      <c r="B88" s="3">
        <v>4112</v>
      </c>
      <c r="C88" s="57" t="s">
        <v>132</v>
      </c>
      <c r="D88" s="4">
        <v>436.46259999999995</v>
      </c>
      <c r="E88" s="4">
        <v>0</v>
      </c>
      <c r="F88" s="4">
        <v>0</v>
      </c>
      <c r="G88" s="4">
        <v>0</v>
      </c>
      <c r="H88" s="4">
        <v>0</v>
      </c>
      <c r="I88" s="4">
        <v>0</v>
      </c>
      <c r="J88" s="4">
        <v>0</v>
      </c>
      <c r="K88" s="4">
        <v>0</v>
      </c>
      <c r="L88" s="4">
        <v>436.46259999999995</v>
      </c>
      <c r="M88" s="4">
        <v>0</v>
      </c>
      <c r="N88" s="4">
        <v>0</v>
      </c>
      <c r="O88" s="4">
        <v>0</v>
      </c>
      <c r="P88" s="4">
        <v>50.79515</v>
      </c>
      <c r="Q88" s="4">
        <v>0</v>
      </c>
      <c r="R88" s="4">
        <v>0</v>
      </c>
      <c r="S88" s="4">
        <v>0</v>
      </c>
      <c r="T88" s="4">
        <v>0</v>
      </c>
      <c r="U88" s="4">
        <v>0</v>
      </c>
      <c r="V88" s="4">
        <v>50.79515</v>
      </c>
    </row>
    <row r="89" spans="2:22" x14ac:dyDescent="0.2">
      <c r="B89" s="3">
        <v>4113</v>
      </c>
      <c r="C89" s="57" t="s">
        <v>133</v>
      </c>
      <c r="D89" s="4">
        <v>950.1176999999999</v>
      </c>
      <c r="E89" s="4">
        <v>0</v>
      </c>
      <c r="F89" s="4">
        <v>27.339599999999997</v>
      </c>
      <c r="G89" s="4">
        <v>0</v>
      </c>
      <c r="H89" s="4">
        <v>0</v>
      </c>
      <c r="I89" s="4">
        <v>49.689349999999997</v>
      </c>
      <c r="J89" s="4">
        <v>0</v>
      </c>
      <c r="K89" s="4">
        <v>0</v>
      </c>
      <c r="L89" s="4">
        <v>1027.1466499999999</v>
      </c>
      <c r="M89" s="4">
        <v>0</v>
      </c>
      <c r="N89" s="4">
        <v>0</v>
      </c>
      <c r="O89" s="4">
        <v>0</v>
      </c>
      <c r="P89" s="4">
        <v>244.71605</v>
      </c>
      <c r="Q89" s="4">
        <v>0</v>
      </c>
      <c r="R89" s="4">
        <v>0</v>
      </c>
      <c r="S89" s="4">
        <v>0</v>
      </c>
      <c r="T89" s="4">
        <v>0</v>
      </c>
      <c r="U89" s="4">
        <v>0</v>
      </c>
      <c r="V89" s="4">
        <v>244.71605</v>
      </c>
    </row>
    <row r="90" spans="2:22" x14ac:dyDescent="0.2">
      <c r="B90" s="3">
        <v>4125</v>
      </c>
      <c r="C90" s="57" t="s">
        <v>302</v>
      </c>
      <c r="D90" s="4">
        <v>3653.00515</v>
      </c>
      <c r="E90" s="4">
        <v>0</v>
      </c>
      <c r="F90" s="4">
        <v>0.96475</v>
      </c>
      <c r="G90" s="4">
        <v>0</v>
      </c>
      <c r="H90" s="4">
        <v>0</v>
      </c>
      <c r="I90" s="4">
        <v>75.064750000000004</v>
      </c>
      <c r="J90" s="4">
        <v>0</v>
      </c>
      <c r="K90" s="4">
        <v>0</v>
      </c>
      <c r="L90" s="4">
        <v>3729.0346500000001</v>
      </c>
      <c r="M90" s="4">
        <v>1E-3</v>
      </c>
      <c r="N90" s="4">
        <v>0</v>
      </c>
      <c r="O90" s="4">
        <v>0</v>
      </c>
      <c r="P90" s="4">
        <v>481.34815000000003</v>
      </c>
      <c r="Q90" s="4">
        <v>0</v>
      </c>
      <c r="R90" s="4">
        <v>0</v>
      </c>
      <c r="S90" s="4">
        <v>0</v>
      </c>
      <c r="T90" s="4">
        <v>0</v>
      </c>
      <c r="U90" s="4">
        <v>0</v>
      </c>
      <c r="V90" s="4">
        <v>481.34915000000001</v>
      </c>
    </row>
    <row r="91" spans="2:22" x14ac:dyDescent="0.2">
      <c r="B91" s="3">
        <v>4114</v>
      </c>
      <c r="C91" s="57" t="s">
        <v>134</v>
      </c>
      <c r="D91" s="4">
        <v>341.584</v>
      </c>
      <c r="E91" s="4">
        <v>0</v>
      </c>
      <c r="F91" s="4">
        <v>0</v>
      </c>
      <c r="G91" s="4">
        <v>0</v>
      </c>
      <c r="H91" s="4">
        <v>0</v>
      </c>
      <c r="I91" s="4">
        <v>48.287699999999994</v>
      </c>
      <c r="J91" s="4">
        <v>0</v>
      </c>
      <c r="K91" s="4">
        <v>0</v>
      </c>
      <c r="L91" s="4">
        <v>389.87170000000003</v>
      </c>
      <c r="M91" s="4">
        <v>0</v>
      </c>
      <c r="N91" s="4">
        <v>0</v>
      </c>
      <c r="O91" s="4">
        <v>0</v>
      </c>
      <c r="P91" s="4">
        <v>206.23564999999999</v>
      </c>
      <c r="Q91" s="4">
        <v>0</v>
      </c>
      <c r="R91" s="4">
        <v>0</v>
      </c>
      <c r="S91" s="4">
        <v>0</v>
      </c>
      <c r="T91" s="4">
        <v>0</v>
      </c>
      <c r="U91" s="4">
        <v>0</v>
      </c>
      <c r="V91" s="4">
        <v>206.23564999999999</v>
      </c>
    </row>
    <row r="92" spans="2:22" x14ac:dyDescent="0.2">
      <c r="B92" s="3">
        <v>4117</v>
      </c>
      <c r="C92" s="57" t="s">
        <v>300</v>
      </c>
      <c r="D92" s="4">
        <v>1263.4978000000001</v>
      </c>
      <c r="E92" s="4">
        <v>0</v>
      </c>
      <c r="F92" s="4">
        <v>0</v>
      </c>
      <c r="G92" s="4">
        <v>0</v>
      </c>
      <c r="H92" s="4">
        <v>0</v>
      </c>
      <c r="I92" s="4">
        <v>42</v>
      </c>
      <c r="J92" s="4">
        <v>0</v>
      </c>
      <c r="K92" s="4">
        <v>0</v>
      </c>
      <c r="L92" s="4">
        <v>1305.4978000000001</v>
      </c>
      <c r="M92" s="4">
        <v>0</v>
      </c>
      <c r="N92" s="4">
        <v>0</v>
      </c>
      <c r="O92" s="4">
        <v>0</v>
      </c>
      <c r="P92" s="4">
        <v>275.10290000000003</v>
      </c>
      <c r="Q92" s="4">
        <v>0</v>
      </c>
      <c r="R92" s="4">
        <v>0</v>
      </c>
      <c r="S92" s="4">
        <v>0</v>
      </c>
      <c r="T92" s="4">
        <v>0</v>
      </c>
      <c r="U92" s="4">
        <v>0</v>
      </c>
      <c r="V92" s="4">
        <v>275.10290000000003</v>
      </c>
    </row>
    <row r="93" spans="2:22" x14ac:dyDescent="0.2">
      <c r="B93" s="3">
        <v>4120</v>
      </c>
      <c r="C93" s="57" t="s">
        <v>301</v>
      </c>
      <c r="D93" s="4">
        <v>753.52148999999997</v>
      </c>
      <c r="E93" s="4">
        <v>0</v>
      </c>
      <c r="F93" s="4">
        <v>19.529700000000002</v>
      </c>
      <c r="G93" s="4">
        <v>0</v>
      </c>
      <c r="H93" s="4">
        <v>0</v>
      </c>
      <c r="I93" s="4">
        <v>54.124749999999999</v>
      </c>
      <c r="J93" s="4">
        <v>0</v>
      </c>
      <c r="K93" s="4">
        <v>0</v>
      </c>
      <c r="L93" s="4">
        <v>827.17593999999997</v>
      </c>
      <c r="M93" s="4">
        <v>0</v>
      </c>
      <c r="N93" s="4">
        <v>0</v>
      </c>
      <c r="O93" s="4">
        <v>0</v>
      </c>
      <c r="P93" s="4">
        <v>50.325199999999995</v>
      </c>
      <c r="Q93" s="4">
        <v>0</v>
      </c>
      <c r="R93" s="4">
        <v>0</v>
      </c>
      <c r="S93" s="4">
        <v>0</v>
      </c>
      <c r="T93" s="4">
        <v>0</v>
      </c>
      <c r="U93" s="4">
        <v>0</v>
      </c>
      <c r="V93" s="4">
        <v>50.325199999999995</v>
      </c>
    </row>
    <row r="94" spans="2:22" x14ac:dyDescent="0.2">
      <c r="B94" s="3">
        <v>4121</v>
      </c>
      <c r="C94" s="57" t="s">
        <v>135</v>
      </c>
      <c r="D94" s="4">
        <v>2210.67029</v>
      </c>
      <c r="E94" s="4">
        <v>0</v>
      </c>
      <c r="F94" s="4">
        <v>13.102549999999999</v>
      </c>
      <c r="G94" s="4">
        <v>0</v>
      </c>
      <c r="H94" s="4">
        <v>0</v>
      </c>
      <c r="I94" s="4">
        <v>32.42</v>
      </c>
      <c r="J94" s="4">
        <v>0</v>
      </c>
      <c r="K94" s="4">
        <v>0</v>
      </c>
      <c r="L94" s="4">
        <v>2256.1928399999997</v>
      </c>
      <c r="M94" s="4">
        <v>0</v>
      </c>
      <c r="N94" s="4">
        <v>0</v>
      </c>
      <c r="O94" s="4">
        <v>0</v>
      </c>
      <c r="P94" s="4">
        <v>450.96209999999996</v>
      </c>
      <c r="Q94" s="4">
        <v>0</v>
      </c>
      <c r="R94" s="4">
        <v>0</v>
      </c>
      <c r="S94" s="4">
        <v>0</v>
      </c>
      <c r="T94" s="4">
        <v>0</v>
      </c>
      <c r="U94" s="4">
        <v>0</v>
      </c>
      <c r="V94" s="4">
        <v>450.96209999999996</v>
      </c>
    </row>
    <row r="95" spans="2:22" x14ac:dyDescent="0.2">
      <c r="B95" s="3">
        <v>4122</v>
      </c>
      <c r="C95" s="57" t="s">
        <v>136</v>
      </c>
      <c r="D95" s="4">
        <v>4390.0976500000006</v>
      </c>
      <c r="E95" s="4">
        <v>0</v>
      </c>
      <c r="F95" s="4">
        <v>51.225999999999999</v>
      </c>
      <c r="G95" s="4">
        <v>0</v>
      </c>
      <c r="H95" s="4">
        <v>0</v>
      </c>
      <c r="I95" s="4">
        <v>723</v>
      </c>
      <c r="J95" s="4">
        <v>0</v>
      </c>
      <c r="K95" s="4">
        <v>0</v>
      </c>
      <c r="L95" s="4">
        <v>5164.3236500000003</v>
      </c>
      <c r="M95" s="4">
        <v>0</v>
      </c>
      <c r="N95" s="4">
        <v>0</v>
      </c>
      <c r="O95" s="4">
        <v>0</v>
      </c>
      <c r="P95" s="4">
        <v>511.50215000000003</v>
      </c>
      <c r="Q95" s="4">
        <v>0</v>
      </c>
      <c r="R95" s="4">
        <v>0</v>
      </c>
      <c r="S95" s="4">
        <v>9.8091000000000008</v>
      </c>
      <c r="T95" s="4">
        <v>0</v>
      </c>
      <c r="U95" s="4">
        <v>0</v>
      </c>
      <c r="V95" s="4">
        <v>521.31124999999997</v>
      </c>
    </row>
    <row r="96" spans="2:22" x14ac:dyDescent="0.2">
      <c r="B96" s="3">
        <v>4123</v>
      </c>
      <c r="C96" s="57" t="s">
        <v>137</v>
      </c>
      <c r="D96" s="4">
        <v>1951.1927499999999</v>
      </c>
      <c r="E96" s="4">
        <v>0</v>
      </c>
      <c r="F96" s="4">
        <v>122.60375000000001</v>
      </c>
      <c r="G96" s="4">
        <v>0</v>
      </c>
      <c r="H96" s="4">
        <v>0</v>
      </c>
      <c r="I96" s="4">
        <v>392.96609999999998</v>
      </c>
      <c r="J96" s="4">
        <v>0</v>
      </c>
      <c r="K96" s="4">
        <v>0</v>
      </c>
      <c r="L96" s="4">
        <v>2466.7626</v>
      </c>
      <c r="M96" s="4">
        <v>28.48</v>
      </c>
      <c r="N96" s="4">
        <v>0</v>
      </c>
      <c r="O96" s="4">
        <v>0</v>
      </c>
      <c r="P96" s="4">
        <v>1215.81755</v>
      </c>
      <c r="Q96" s="4">
        <v>0</v>
      </c>
      <c r="R96" s="4">
        <v>0</v>
      </c>
      <c r="S96" s="4">
        <v>0</v>
      </c>
      <c r="T96" s="4">
        <v>0</v>
      </c>
      <c r="U96" s="4">
        <v>0</v>
      </c>
      <c r="V96" s="4">
        <v>1244.29755</v>
      </c>
    </row>
    <row r="97" spans="2:22" s="2" customFormat="1" ht="21.75" customHeight="1" x14ac:dyDescent="0.2">
      <c r="B97" s="12">
        <v>4159</v>
      </c>
      <c r="C97" s="1" t="s">
        <v>138</v>
      </c>
      <c r="D97" s="22">
        <v>22007.894659999998</v>
      </c>
      <c r="E97" s="22">
        <v>0</v>
      </c>
      <c r="F97" s="22">
        <v>586.74206000000004</v>
      </c>
      <c r="G97" s="22">
        <v>292.5</v>
      </c>
      <c r="H97" s="22">
        <v>200</v>
      </c>
      <c r="I97" s="22">
        <v>4349.0666200000005</v>
      </c>
      <c r="J97" s="22">
        <v>0</v>
      </c>
      <c r="K97" s="22">
        <v>0</v>
      </c>
      <c r="L97" s="22">
        <v>27436.203339999996</v>
      </c>
      <c r="M97" s="22">
        <v>0</v>
      </c>
      <c r="N97" s="22">
        <v>0</v>
      </c>
      <c r="O97" s="22">
        <v>0</v>
      </c>
      <c r="P97" s="22">
        <v>5288.386660000001</v>
      </c>
      <c r="Q97" s="22">
        <v>0</v>
      </c>
      <c r="R97" s="22">
        <v>0</v>
      </c>
      <c r="S97" s="22">
        <v>0</v>
      </c>
      <c r="T97" s="22">
        <v>0</v>
      </c>
      <c r="U97" s="22">
        <v>0</v>
      </c>
      <c r="V97" s="22">
        <v>5288.386660000001</v>
      </c>
    </row>
    <row r="98" spans="2:22" x14ac:dyDescent="0.2">
      <c r="B98" s="3">
        <v>4131</v>
      </c>
      <c r="C98" s="57" t="s">
        <v>139</v>
      </c>
      <c r="D98" s="4">
        <v>991.31790000000001</v>
      </c>
      <c r="E98" s="4">
        <v>0</v>
      </c>
      <c r="F98" s="4">
        <v>21.434249999999999</v>
      </c>
      <c r="G98" s="4">
        <v>0</v>
      </c>
      <c r="H98" s="4">
        <v>0</v>
      </c>
      <c r="I98" s="4">
        <v>518.76705000000004</v>
      </c>
      <c r="J98" s="4">
        <v>0</v>
      </c>
      <c r="K98" s="4">
        <v>0</v>
      </c>
      <c r="L98" s="4">
        <v>1531.5192</v>
      </c>
      <c r="M98" s="4">
        <v>0</v>
      </c>
      <c r="N98" s="4">
        <v>0</v>
      </c>
      <c r="O98" s="4">
        <v>0</v>
      </c>
      <c r="P98" s="4">
        <v>440.678</v>
      </c>
      <c r="Q98" s="4">
        <v>0</v>
      </c>
      <c r="R98" s="4">
        <v>0</v>
      </c>
      <c r="S98" s="4">
        <v>0</v>
      </c>
      <c r="T98" s="4">
        <v>0</v>
      </c>
      <c r="U98" s="4">
        <v>0</v>
      </c>
      <c r="V98" s="4">
        <v>440.678</v>
      </c>
    </row>
    <row r="99" spans="2:22" x14ac:dyDescent="0.2">
      <c r="B99" s="3">
        <v>4132</v>
      </c>
      <c r="C99" s="57" t="s">
        <v>140</v>
      </c>
      <c r="D99" s="4">
        <v>1204.9456499999999</v>
      </c>
      <c r="E99" s="4">
        <v>0</v>
      </c>
      <c r="F99" s="4">
        <v>23.293900000000001</v>
      </c>
      <c r="G99" s="4">
        <v>0</v>
      </c>
      <c r="H99" s="4">
        <v>0</v>
      </c>
      <c r="I99" s="4">
        <v>111.456</v>
      </c>
      <c r="J99" s="4">
        <v>0</v>
      </c>
      <c r="K99" s="4">
        <v>0</v>
      </c>
      <c r="L99" s="4">
        <v>1339.6955499999999</v>
      </c>
      <c r="M99" s="4">
        <v>0</v>
      </c>
      <c r="N99" s="4">
        <v>0</v>
      </c>
      <c r="O99" s="4">
        <v>0</v>
      </c>
      <c r="P99" s="4">
        <v>357.10260999999997</v>
      </c>
      <c r="Q99" s="4">
        <v>0</v>
      </c>
      <c r="R99" s="4">
        <v>0</v>
      </c>
      <c r="S99" s="4">
        <v>0</v>
      </c>
      <c r="T99" s="4">
        <v>0</v>
      </c>
      <c r="U99" s="4">
        <v>0</v>
      </c>
      <c r="V99" s="4">
        <v>357.10260999999997</v>
      </c>
    </row>
    <row r="100" spans="2:22" x14ac:dyDescent="0.2">
      <c r="B100" s="3">
        <v>4133</v>
      </c>
      <c r="C100" s="57" t="s">
        <v>303</v>
      </c>
      <c r="D100" s="4">
        <v>615.81730000000005</v>
      </c>
      <c r="E100" s="4">
        <v>0</v>
      </c>
      <c r="F100" s="4">
        <v>26.796700000000001</v>
      </c>
      <c r="G100" s="4">
        <v>0</v>
      </c>
      <c r="H100" s="4">
        <v>0</v>
      </c>
      <c r="I100" s="4">
        <v>312</v>
      </c>
      <c r="J100" s="4">
        <v>0</v>
      </c>
      <c r="K100" s="4">
        <v>0</v>
      </c>
      <c r="L100" s="4">
        <v>954.61400000000003</v>
      </c>
      <c r="M100" s="4">
        <v>0</v>
      </c>
      <c r="N100" s="4">
        <v>0</v>
      </c>
      <c r="O100" s="4">
        <v>0</v>
      </c>
      <c r="P100" s="4">
        <v>184.07745</v>
      </c>
      <c r="Q100" s="4">
        <v>0</v>
      </c>
      <c r="R100" s="4">
        <v>0</v>
      </c>
      <c r="S100" s="4">
        <v>0</v>
      </c>
      <c r="T100" s="4">
        <v>0</v>
      </c>
      <c r="U100" s="4">
        <v>0</v>
      </c>
      <c r="V100" s="4">
        <v>184.07745</v>
      </c>
    </row>
    <row r="101" spans="2:22" x14ac:dyDescent="0.2">
      <c r="B101" s="3">
        <v>4134</v>
      </c>
      <c r="C101" s="57" t="s">
        <v>141</v>
      </c>
      <c r="D101" s="4">
        <v>1746.0012100000001</v>
      </c>
      <c r="E101" s="4">
        <v>0</v>
      </c>
      <c r="F101" s="4">
        <v>54.283699999999996</v>
      </c>
      <c r="G101" s="4">
        <v>0</v>
      </c>
      <c r="H101" s="4">
        <v>0</v>
      </c>
      <c r="I101" s="4">
        <v>21.545999999999999</v>
      </c>
      <c r="J101" s="4">
        <v>0</v>
      </c>
      <c r="K101" s="4">
        <v>0</v>
      </c>
      <c r="L101" s="4">
        <v>1821.8309100000001</v>
      </c>
      <c r="M101" s="4">
        <v>0</v>
      </c>
      <c r="N101" s="4">
        <v>0</v>
      </c>
      <c r="O101" s="4">
        <v>0</v>
      </c>
      <c r="P101" s="4">
        <v>153.34335000000002</v>
      </c>
      <c r="Q101" s="4">
        <v>0</v>
      </c>
      <c r="R101" s="4">
        <v>0</v>
      </c>
      <c r="S101" s="4">
        <v>0</v>
      </c>
      <c r="T101" s="4">
        <v>0</v>
      </c>
      <c r="U101" s="4">
        <v>0</v>
      </c>
      <c r="V101" s="4">
        <v>153.34335000000002</v>
      </c>
    </row>
    <row r="102" spans="2:22" x14ac:dyDescent="0.2">
      <c r="B102" s="3">
        <v>4135</v>
      </c>
      <c r="C102" s="57" t="s">
        <v>142</v>
      </c>
      <c r="D102" s="4">
        <v>859.90244999999993</v>
      </c>
      <c r="E102" s="4">
        <v>0</v>
      </c>
      <c r="F102" s="4">
        <v>56.154350000000001</v>
      </c>
      <c r="G102" s="4">
        <v>0</v>
      </c>
      <c r="H102" s="4">
        <v>0</v>
      </c>
      <c r="I102" s="4">
        <v>0</v>
      </c>
      <c r="J102" s="4">
        <v>0</v>
      </c>
      <c r="K102" s="4">
        <v>0</v>
      </c>
      <c r="L102" s="4">
        <v>916.05679999999995</v>
      </c>
      <c r="M102" s="4">
        <v>0</v>
      </c>
      <c r="N102" s="4">
        <v>0</v>
      </c>
      <c r="O102" s="4">
        <v>0</v>
      </c>
      <c r="P102" s="4">
        <v>236.07550000000001</v>
      </c>
      <c r="Q102" s="4">
        <v>0</v>
      </c>
      <c r="R102" s="4">
        <v>0</v>
      </c>
      <c r="S102" s="4">
        <v>0</v>
      </c>
      <c r="T102" s="4">
        <v>0</v>
      </c>
      <c r="U102" s="4">
        <v>0</v>
      </c>
      <c r="V102" s="4">
        <v>236.07550000000001</v>
      </c>
    </row>
    <row r="103" spans="2:22" x14ac:dyDescent="0.2">
      <c r="B103" s="3">
        <v>4136</v>
      </c>
      <c r="C103" s="57" t="s">
        <v>143</v>
      </c>
      <c r="D103" s="4">
        <v>203.89250000000001</v>
      </c>
      <c r="E103" s="4">
        <v>0</v>
      </c>
      <c r="F103" s="4">
        <v>0</v>
      </c>
      <c r="G103" s="4">
        <v>292.5</v>
      </c>
      <c r="H103" s="4">
        <v>200</v>
      </c>
      <c r="I103" s="4">
        <v>28.69895</v>
      </c>
      <c r="J103" s="4">
        <v>0</v>
      </c>
      <c r="K103" s="4">
        <v>0</v>
      </c>
      <c r="L103" s="4">
        <v>725.09145000000001</v>
      </c>
      <c r="M103" s="4">
        <v>0</v>
      </c>
      <c r="N103" s="4">
        <v>0</v>
      </c>
      <c r="O103" s="4">
        <v>0</v>
      </c>
      <c r="P103" s="4">
        <v>158.5394</v>
      </c>
      <c r="Q103" s="4">
        <v>0</v>
      </c>
      <c r="R103" s="4">
        <v>0</v>
      </c>
      <c r="S103" s="4">
        <v>0</v>
      </c>
      <c r="T103" s="4">
        <v>0</v>
      </c>
      <c r="U103" s="4">
        <v>0</v>
      </c>
      <c r="V103" s="4">
        <v>158.5394</v>
      </c>
    </row>
    <row r="104" spans="2:22" x14ac:dyDescent="0.2">
      <c r="B104" s="3">
        <v>4137</v>
      </c>
      <c r="C104" s="57" t="s">
        <v>304</v>
      </c>
      <c r="D104" s="4">
        <v>433.56900000000002</v>
      </c>
      <c r="E104" s="4">
        <v>0</v>
      </c>
      <c r="F104" s="4">
        <v>13.028549999999999</v>
      </c>
      <c r="G104" s="4">
        <v>0</v>
      </c>
      <c r="H104" s="4">
        <v>0</v>
      </c>
      <c r="I104" s="4">
        <v>221</v>
      </c>
      <c r="J104" s="4">
        <v>0</v>
      </c>
      <c r="K104" s="4">
        <v>0</v>
      </c>
      <c r="L104" s="4">
        <v>667.59755000000007</v>
      </c>
      <c r="M104" s="4">
        <v>0</v>
      </c>
      <c r="N104" s="4">
        <v>0</v>
      </c>
      <c r="O104" s="4">
        <v>0</v>
      </c>
      <c r="P104" s="4">
        <v>31.992249999999999</v>
      </c>
      <c r="Q104" s="4">
        <v>0</v>
      </c>
      <c r="R104" s="4">
        <v>0</v>
      </c>
      <c r="S104" s="4">
        <v>0</v>
      </c>
      <c r="T104" s="4">
        <v>0</v>
      </c>
      <c r="U104" s="4">
        <v>0</v>
      </c>
      <c r="V104" s="4">
        <v>31.992249999999999</v>
      </c>
    </row>
    <row r="105" spans="2:22" x14ac:dyDescent="0.2">
      <c r="B105" s="3">
        <v>4138</v>
      </c>
      <c r="C105" s="57" t="s">
        <v>144</v>
      </c>
      <c r="D105" s="4">
        <v>615.4203</v>
      </c>
      <c r="E105" s="4">
        <v>0</v>
      </c>
      <c r="F105" s="4">
        <v>35.998050000000006</v>
      </c>
      <c r="G105" s="4">
        <v>0</v>
      </c>
      <c r="H105" s="4">
        <v>0</v>
      </c>
      <c r="I105" s="4">
        <v>19</v>
      </c>
      <c r="J105" s="4">
        <v>0</v>
      </c>
      <c r="K105" s="4">
        <v>0</v>
      </c>
      <c r="L105" s="4">
        <v>670.41835000000015</v>
      </c>
      <c r="M105" s="4">
        <v>0</v>
      </c>
      <c r="N105" s="4">
        <v>0</v>
      </c>
      <c r="O105" s="4">
        <v>0</v>
      </c>
      <c r="P105" s="4">
        <v>85.935050000000004</v>
      </c>
      <c r="Q105" s="4">
        <v>0</v>
      </c>
      <c r="R105" s="4">
        <v>0</v>
      </c>
      <c r="S105" s="4">
        <v>0</v>
      </c>
      <c r="T105" s="4">
        <v>0</v>
      </c>
      <c r="U105" s="4">
        <v>0</v>
      </c>
      <c r="V105" s="4">
        <v>85.935050000000004</v>
      </c>
    </row>
    <row r="106" spans="2:22" x14ac:dyDescent="0.2">
      <c r="B106" s="3">
        <v>4139</v>
      </c>
      <c r="C106" s="57" t="s">
        <v>145</v>
      </c>
      <c r="D106" s="4">
        <v>1941.6574499999999</v>
      </c>
      <c r="E106" s="4">
        <v>0</v>
      </c>
      <c r="F106" s="4">
        <v>170.73479999999998</v>
      </c>
      <c r="G106" s="4">
        <v>0</v>
      </c>
      <c r="H106" s="4">
        <v>0</v>
      </c>
      <c r="I106" s="4">
        <v>2105.6509699999997</v>
      </c>
      <c r="J106" s="4">
        <v>0</v>
      </c>
      <c r="K106" s="4">
        <v>0</v>
      </c>
      <c r="L106" s="4">
        <v>4218.0432199999996</v>
      </c>
      <c r="M106" s="4">
        <v>0</v>
      </c>
      <c r="N106" s="4">
        <v>0</v>
      </c>
      <c r="O106" s="4">
        <v>0</v>
      </c>
      <c r="P106" s="4">
        <v>850.38454999999999</v>
      </c>
      <c r="Q106" s="4">
        <v>0</v>
      </c>
      <c r="R106" s="4">
        <v>0</v>
      </c>
      <c r="S106" s="4">
        <v>0</v>
      </c>
      <c r="T106" s="4">
        <v>0</v>
      </c>
      <c r="U106" s="4">
        <v>0</v>
      </c>
      <c r="V106" s="4">
        <v>850.38454999999999</v>
      </c>
    </row>
    <row r="107" spans="2:22" x14ac:dyDescent="0.2">
      <c r="B107" s="3">
        <v>4140</v>
      </c>
      <c r="C107" s="57" t="s">
        <v>146</v>
      </c>
      <c r="D107" s="4">
        <v>1851.92155</v>
      </c>
      <c r="E107" s="4">
        <v>0</v>
      </c>
      <c r="F107" s="4">
        <v>0.1026</v>
      </c>
      <c r="G107" s="4">
        <v>0</v>
      </c>
      <c r="H107" s="4">
        <v>0</v>
      </c>
      <c r="I107" s="4">
        <v>69.062600000000003</v>
      </c>
      <c r="J107" s="4">
        <v>0</v>
      </c>
      <c r="K107" s="4">
        <v>0</v>
      </c>
      <c r="L107" s="4">
        <v>1921.0867500000002</v>
      </c>
      <c r="M107" s="4">
        <v>0</v>
      </c>
      <c r="N107" s="4">
        <v>0</v>
      </c>
      <c r="O107" s="4">
        <v>0</v>
      </c>
      <c r="P107" s="4">
        <v>135.4913</v>
      </c>
      <c r="Q107" s="4">
        <v>0</v>
      </c>
      <c r="R107" s="4">
        <v>0</v>
      </c>
      <c r="S107" s="4">
        <v>0</v>
      </c>
      <c r="T107" s="4">
        <v>0</v>
      </c>
      <c r="U107" s="4">
        <v>0</v>
      </c>
      <c r="V107" s="4">
        <v>135.4913</v>
      </c>
    </row>
    <row r="108" spans="2:22" x14ac:dyDescent="0.2">
      <c r="B108" s="3">
        <v>4141</v>
      </c>
      <c r="C108" s="57" t="s">
        <v>305</v>
      </c>
      <c r="D108" s="4">
        <v>5974.12835</v>
      </c>
      <c r="E108" s="4">
        <v>0</v>
      </c>
      <c r="F108" s="4">
        <v>26.0092</v>
      </c>
      <c r="G108" s="4">
        <v>0</v>
      </c>
      <c r="H108" s="4">
        <v>0</v>
      </c>
      <c r="I108" s="4">
        <v>55.369</v>
      </c>
      <c r="J108" s="4">
        <v>0</v>
      </c>
      <c r="K108" s="4">
        <v>0</v>
      </c>
      <c r="L108" s="4">
        <v>6055.5065500000001</v>
      </c>
      <c r="M108" s="4">
        <v>0</v>
      </c>
      <c r="N108" s="4">
        <v>0</v>
      </c>
      <c r="O108" s="4">
        <v>0</v>
      </c>
      <c r="P108" s="4">
        <v>930.63144999999997</v>
      </c>
      <c r="Q108" s="4">
        <v>0</v>
      </c>
      <c r="R108" s="4">
        <v>0</v>
      </c>
      <c r="S108" s="4">
        <v>0</v>
      </c>
      <c r="T108" s="4">
        <v>0</v>
      </c>
      <c r="U108" s="4">
        <v>0</v>
      </c>
      <c r="V108" s="4">
        <v>930.63144999999997</v>
      </c>
    </row>
    <row r="109" spans="2:22" x14ac:dyDescent="0.2">
      <c r="B109" s="3">
        <v>4142</v>
      </c>
      <c r="C109" s="57" t="s">
        <v>147</v>
      </c>
      <c r="D109" s="4">
        <v>96.637450000000001</v>
      </c>
      <c r="E109" s="4">
        <v>0</v>
      </c>
      <c r="F109" s="4">
        <v>0</v>
      </c>
      <c r="G109" s="4">
        <v>0</v>
      </c>
      <c r="H109" s="4">
        <v>0</v>
      </c>
      <c r="I109" s="4">
        <v>8.9909999999999997</v>
      </c>
      <c r="J109" s="4">
        <v>0</v>
      </c>
      <c r="K109" s="4">
        <v>0</v>
      </c>
      <c r="L109" s="4">
        <v>105.62845</v>
      </c>
      <c r="M109" s="4">
        <v>0</v>
      </c>
      <c r="N109" s="4">
        <v>0</v>
      </c>
      <c r="O109" s="4">
        <v>0</v>
      </c>
      <c r="P109" s="4">
        <v>207.78085000000002</v>
      </c>
      <c r="Q109" s="4">
        <v>0</v>
      </c>
      <c r="R109" s="4">
        <v>0</v>
      </c>
      <c r="S109" s="4">
        <v>0</v>
      </c>
      <c r="T109" s="4">
        <v>0</v>
      </c>
      <c r="U109" s="4">
        <v>0</v>
      </c>
      <c r="V109" s="4">
        <v>207.78085000000002</v>
      </c>
    </row>
    <row r="110" spans="2:22" x14ac:dyDescent="0.2">
      <c r="B110" s="3">
        <v>4143</v>
      </c>
      <c r="C110" s="57" t="s">
        <v>148</v>
      </c>
      <c r="D110" s="4">
        <v>1715.2799</v>
      </c>
      <c r="E110" s="4">
        <v>0</v>
      </c>
      <c r="F110" s="4">
        <v>29.0793</v>
      </c>
      <c r="G110" s="4">
        <v>0</v>
      </c>
      <c r="H110" s="4">
        <v>0</v>
      </c>
      <c r="I110" s="4">
        <v>0</v>
      </c>
      <c r="J110" s="4">
        <v>0</v>
      </c>
      <c r="K110" s="4">
        <v>0</v>
      </c>
      <c r="L110" s="4">
        <v>1744.3591999999999</v>
      </c>
      <c r="M110" s="4">
        <v>0</v>
      </c>
      <c r="N110" s="4">
        <v>0</v>
      </c>
      <c r="O110" s="4">
        <v>0</v>
      </c>
      <c r="P110" s="4">
        <v>193.67970000000003</v>
      </c>
      <c r="Q110" s="4">
        <v>0</v>
      </c>
      <c r="R110" s="4">
        <v>0</v>
      </c>
      <c r="S110" s="4">
        <v>0</v>
      </c>
      <c r="T110" s="4">
        <v>0</v>
      </c>
      <c r="U110" s="4">
        <v>0</v>
      </c>
      <c r="V110" s="4">
        <v>193.67970000000003</v>
      </c>
    </row>
    <row r="111" spans="2:22" x14ac:dyDescent="0.2">
      <c r="B111" s="3">
        <v>4144</v>
      </c>
      <c r="C111" s="57" t="s">
        <v>149</v>
      </c>
      <c r="D111" s="4">
        <v>2304.12968</v>
      </c>
      <c r="E111" s="4">
        <v>0</v>
      </c>
      <c r="F111" s="4">
        <v>0</v>
      </c>
      <c r="G111" s="4">
        <v>0</v>
      </c>
      <c r="H111" s="4">
        <v>0</v>
      </c>
      <c r="I111" s="4">
        <v>7.2806999999999995</v>
      </c>
      <c r="J111" s="4">
        <v>0</v>
      </c>
      <c r="K111" s="4">
        <v>0</v>
      </c>
      <c r="L111" s="4">
        <v>2311.4103800000003</v>
      </c>
      <c r="M111" s="4">
        <v>0</v>
      </c>
      <c r="N111" s="4">
        <v>0</v>
      </c>
      <c r="O111" s="4">
        <v>0</v>
      </c>
      <c r="P111" s="4">
        <v>832.93459999999993</v>
      </c>
      <c r="Q111" s="4">
        <v>0</v>
      </c>
      <c r="R111" s="4">
        <v>0</v>
      </c>
      <c r="S111" s="4">
        <v>0</v>
      </c>
      <c r="T111" s="4">
        <v>0</v>
      </c>
      <c r="U111" s="4">
        <v>0</v>
      </c>
      <c r="V111" s="4">
        <v>832.93459999999993</v>
      </c>
    </row>
    <row r="112" spans="2:22" x14ac:dyDescent="0.2">
      <c r="B112" s="3">
        <v>4145</v>
      </c>
      <c r="C112" s="57" t="s">
        <v>306</v>
      </c>
      <c r="D112" s="4">
        <v>730.38922000000002</v>
      </c>
      <c r="E112" s="4">
        <v>0</v>
      </c>
      <c r="F112" s="4">
        <v>128.18935999999999</v>
      </c>
      <c r="G112" s="4">
        <v>0</v>
      </c>
      <c r="H112" s="4">
        <v>0</v>
      </c>
      <c r="I112" s="4">
        <v>723.80919999999992</v>
      </c>
      <c r="J112" s="4">
        <v>0</v>
      </c>
      <c r="K112" s="4">
        <v>0</v>
      </c>
      <c r="L112" s="4">
        <v>1582.3877799999998</v>
      </c>
      <c r="M112" s="4">
        <v>0</v>
      </c>
      <c r="N112" s="4">
        <v>0</v>
      </c>
      <c r="O112" s="4">
        <v>0</v>
      </c>
      <c r="P112" s="4">
        <v>126.9859</v>
      </c>
      <c r="Q112" s="4">
        <v>0</v>
      </c>
      <c r="R112" s="4">
        <v>0</v>
      </c>
      <c r="S112" s="4">
        <v>0</v>
      </c>
      <c r="T112" s="4">
        <v>0</v>
      </c>
      <c r="U112" s="4">
        <v>0</v>
      </c>
      <c r="V112" s="4">
        <v>126.9859</v>
      </c>
    </row>
    <row r="113" spans="2:22" x14ac:dyDescent="0.2">
      <c r="B113" s="3">
        <v>4146</v>
      </c>
      <c r="C113" s="57" t="s">
        <v>150</v>
      </c>
      <c r="D113" s="4">
        <v>326.24250000000001</v>
      </c>
      <c r="E113" s="4">
        <v>0</v>
      </c>
      <c r="F113" s="4">
        <v>0</v>
      </c>
      <c r="G113" s="4">
        <v>0</v>
      </c>
      <c r="H113" s="4">
        <v>0</v>
      </c>
      <c r="I113" s="4">
        <v>141.43514999999999</v>
      </c>
      <c r="J113" s="4">
        <v>0</v>
      </c>
      <c r="K113" s="4">
        <v>0</v>
      </c>
      <c r="L113" s="4">
        <v>467.67765000000003</v>
      </c>
      <c r="M113" s="4">
        <v>0</v>
      </c>
      <c r="N113" s="4">
        <v>0</v>
      </c>
      <c r="O113" s="4">
        <v>0</v>
      </c>
      <c r="P113" s="4">
        <v>249.6044</v>
      </c>
      <c r="Q113" s="4">
        <v>0</v>
      </c>
      <c r="R113" s="4">
        <v>0</v>
      </c>
      <c r="S113" s="4">
        <v>0</v>
      </c>
      <c r="T113" s="4">
        <v>0</v>
      </c>
      <c r="U113" s="4">
        <v>0</v>
      </c>
      <c r="V113" s="4">
        <v>249.6044</v>
      </c>
    </row>
    <row r="114" spans="2:22" x14ac:dyDescent="0.2">
      <c r="B114" s="3">
        <v>4147</v>
      </c>
      <c r="C114" s="57" t="s">
        <v>151</v>
      </c>
      <c r="D114" s="4">
        <v>396.64224999999999</v>
      </c>
      <c r="E114" s="4">
        <v>0</v>
      </c>
      <c r="F114" s="4">
        <v>1.6373</v>
      </c>
      <c r="G114" s="4">
        <v>0</v>
      </c>
      <c r="H114" s="4">
        <v>0</v>
      </c>
      <c r="I114" s="4">
        <v>5</v>
      </c>
      <c r="J114" s="4">
        <v>0</v>
      </c>
      <c r="K114" s="4">
        <v>0</v>
      </c>
      <c r="L114" s="4">
        <v>403.27954999999997</v>
      </c>
      <c r="M114" s="4">
        <v>0</v>
      </c>
      <c r="N114" s="4">
        <v>0</v>
      </c>
      <c r="O114" s="4">
        <v>0</v>
      </c>
      <c r="P114" s="4">
        <v>113.1503</v>
      </c>
      <c r="Q114" s="4">
        <v>0</v>
      </c>
      <c r="R114" s="4">
        <v>0</v>
      </c>
      <c r="S114" s="4">
        <v>0</v>
      </c>
      <c r="T114" s="4">
        <v>0</v>
      </c>
      <c r="U114" s="4">
        <v>0</v>
      </c>
      <c r="V114" s="4">
        <v>113.1503</v>
      </c>
    </row>
    <row r="115" spans="2:22" s="2" customFormat="1" ht="21.75" customHeight="1" x14ac:dyDescent="0.2">
      <c r="B115" s="12">
        <v>4189</v>
      </c>
      <c r="C115" s="1" t="s">
        <v>152</v>
      </c>
      <c r="D115" s="22">
        <v>19744.004539999998</v>
      </c>
      <c r="E115" s="22">
        <v>0</v>
      </c>
      <c r="F115" s="22">
        <v>298.16189999999995</v>
      </c>
      <c r="G115" s="22">
        <v>0</v>
      </c>
      <c r="H115" s="22">
        <v>0</v>
      </c>
      <c r="I115" s="22">
        <v>786.24119999999994</v>
      </c>
      <c r="J115" s="22">
        <v>0</v>
      </c>
      <c r="K115" s="22">
        <v>0</v>
      </c>
      <c r="L115" s="22">
        <v>20828.407639999998</v>
      </c>
      <c r="M115" s="22">
        <v>474.90379999999999</v>
      </c>
      <c r="N115" s="22">
        <v>45.675050000000006</v>
      </c>
      <c r="O115" s="22">
        <v>0</v>
      </c>
      <c r="P115" s="22">
        <v>9393.8637200000012</v>
      </c>
      <c r="Q115" s="22">
        <v>4</v>
      </c>
      <c r="R115" s="22">
        <v>0</v>
      </c>
      <c r="S115" s="22">
        <v>15.86125</v>
      </c>
      <c r="T115" s="22">
        <v>0</v>
      </c>
      <c r="U115" s="22">
        <v>0</v>
      </c>
      <c r="V115" s="22">
        <v>9934.303820000001</v>
      </c>
    </row>
    <row r="116" spans="2:22" x14ac:dyDescent="0.2">
      <c r="B116" s="3">
        <v>4161</v>
      </c>
      <c r="C116" s="57" t="s">
        <v>153</v>
      </c>
      <c r="D116" s="4">
        <v>548.50712999999996</v>
      </c>
      <c r="E116" s="4">
        <v>0</v>
      </c>
      <c r="F116" s="4">
        <v>0.42</v>
      </c>
      <c r="G116" s="4">
        <v>0</v>
      </c>
      <c r="H116" s="4">
        <v>0</v>
      </c>
      <c r="I116" s="4">
        <v>10.48565</v>
      </c>
      <c r="J116" s="4">
        <v>0</v>
      </c>
      <c r="K116" s="4">
        <v>0</v>
      </c>
      <c r="L116" s="4">
        <v>559.41278</v>
      </c>
      <c r="M116" s="4">
        <v>0</v>
      </c>
      <c r="N116" s="4">
        <v>0</v>
      </c>
      <c r="O116" s="4">
        <v>0</v>
      </c>
      <c r="P116" s="4">
        <v>151.39875000000001</v>
      </c>
      <c r="Q116" s="4">
        <v>0</v>
      </c>
      <c r="R116" s="4">
        <v>0</v>
      </c>
      <c r="S116" s="4">
        <v>0</v>
      </c>
      <c r="T116" s="4">
        <v>0</v>
      </c>
      <c r="U116" s="4">
        <v>0</v>
      </c>
      <c r="V116" s="4">
        <v>151.39875000000001</v>
      </c>
    </row>
    <row r="117" spans="2:22" x14ac:dyDescent="0.2">
      <c r="B117" s="3">
        <v>4163</v>
      </c>
      <c r="C117" s="57" t="s">
        <v>154</v>
      </c>
      <c r="D117" s="4">
        <v>2513.8319500000002</v>
      </c>
      <c r="E117" s="4">
        <v>0</v>
      </c>
      <c r="F117" s="4">
        <v>0</v>
      </c>
      <c r="G117" s="4">
        <v>0</v>
      </c>
      <c r="H117" s="4">
        <v>0</v>
      </c>
      <c r="I117" s="4">
        <v>255.36799999999999</v>
      </c>
      <c r="J117" s="4">
        <v>0</v>
      </c>
      <c r="K117" s="4">
        <v>0</v>
      </c>
      <c r="L117" s="4">
        <v>2769.1999500000002</v>
      </c>
      <c r="M117" s="4">
        <v>0</v>
      </c>
      <c r="N117" s="4">
        <v>0</v>
      </c>
      <c r="O117" s="4">
        <v>0</v>
      </c>
      <c r="P117" s="4">
        <v>1255.31384</v>
      </c>
      <c r="Q117" s="4">
        <v>0</v>
      </c>
      <c r="R117" s="4">
        <v>0</v>
      </c>
      <c r="S117" s="4">
        <v>0</v>
      </c>
      <c r="T117" s="4">
        <v>0</v>
      </c>
      <c r="U117" s="4">
        <v>0</v>
      </c>
      <c r="V117" s="4">
        <v>1255.31384</v>
      </c>
    </row>
    <row r="118" spans="2:22" x14ac:dyDescent="0.2">
      <c r="B118" s="3">
        <v>4164</v>
      </c>
      <c r="C118" s="57" t="s">
        <v>155</v>
      </c>
      <c r="D118" s="4">
        <v>702.85649999999998</v>
      </c>
      <c r="E118" s="4">
        <v>0</v>
      </c>
      <c r="F118" s="4">
        <v>0</v>
      </c>
      <c r="G118" s="4">
        <v>0</v>
      </c>
      <c r="H118" s="4">
        <v>0</v>
      </c>
      <c r="I118" s="4">
        <v>0</v>
      </c>
      <c r="J118" s="4">
        <v>0</v>
      </c>
      <c r="K118" s="4">
        <v>0</v>
      </c>
      <c r="L118" s="4">
        <v>702.85649999999998</v>
      </c>
      <c r="M118" s="4">
        <v>0</v>
      </c>
      <c r="N118" s="4">
        <v>0</v>
      </c>
      <c r="O118" s="4">
        <v>0</v>
      </c>
      <c r="P118" s="4">
        <v>805.1087</v>
      </c>
      <c r="Q118" s="4">
        <v>0</v>
      </c>
      <c r="R118" s="4">
        <v>0</v>
      </c>
      <c r="S118" s="4">
        <v>0</v>
      </c>
      <c r="T118" s="4">
        <v>0</v>
      </c>
      <c r="U118" s="4">
        <v>0</v>
      </c>
      <c r="V118" s="4">
        <v>805.1087</v>
      </c>
    </row>
    <row r="119" spans="2:22" x14ac:dyDescent="0.2">
      <c r="B119" s="3">
        <v>4165</v>
      </c>
      <c r="C119" s="57" t="s">
        <v>156</v>
      </c>
      <c r="D119" s="4">
        <v>327.06274999999999</v>
      </c>
      <c r="E119" s="4">
        <v>0</v>
      </c>
      <c r="F119" s="4">
        <v>77.38369999999999</v>
      </c>
      <c r="G119" s="4">
        <v>0</v>
      </c>
      <c r="H119" s="4">
        <v>0</v>
      </c>
      <c r="I119" s="4">
        <v>290.95</v>
      </c>
      <c r="J119" s="4">
        <v>0</v>
      </c>
      <c r="K119" s="4">
        <v>0</v>
      </c>
      <c r="L119" s="4">
        <v>695.39644999999996</v>
      </c>
      <c r="M119" s="4">
        <v>0</v>
      </c>
      <c r="N119" s="4">
        <v>0</v>
      </c>
      <c r="O119" s="4">
        <v>0</v>
      </c>
      <c r="P119" s="4">
        <v>697.45365000000004</v>
      </c>
      <c r="Q119" s="4">
        <v>0</v>
      </c>
      <c r="R119" s="4">
        <v>0</v>
      </c>
      <c r="S119" s="4">
        <v>0</v>
      </c>
      <c r="T119" s="4">
        <v>0</v>
      </c>
      <c r="U119" s="4">
        <v>0</v>
      </c>
      <c r="V119" s="4">
        <v>697.45365000000004</v>
      </c>
    </row>
    <row r="120" spans="2:22" x14ac:dyDescent="0.2">
      <c r="B120" s="3">
        <v>4166</v>
      </c>
      <c r="C120" s="57" t="s">
        <v>157</v>
      </c>
      <c r="D120" s="4">
        <v>1015.90595</v>
      </c>
      <c r="E120" s="4">
        <v>0</v>
      </c>
      <c r="F120" s="4">
        <v>59.784349999999996</v>
      </c>
      <c r="G120" s="4">
        <v>0</v>
      </c>
      <c r="H120" s="4">
        <v>0</v>
      </c>
      <c r="I120" s="4">
        <v>0</v>
      </c>
      <c r="J120" s="4">
        <v>0</v>
      </c>
      <c r="K120" s="4">
        <v>0</v>
      </c>
      <c r="L120" s="4">
        <v>1075.6903</v>
      </c>
      <c r="M120" s="4">
        <v>0</v>
      </c>
      <c r="N120" s="4">
        <v>0</v>
      </c>
      <c r="O120" s="4">
        <v>0</v>
      </c>
      <c r="P120" s="4">
        <v>429.91290000000004</v>
      </c>
      <c r="Q120" s="4">
        <v>0</v>
      </c>
      <c r="R120" s="4">
        <v>0</v>
      </c>
      <c r="S120" s="4">
        <v>0</v>
      </c>
      <c r="T120" s="4">
        <v>0</v>
      </c>
      <c r="U120" s="4">
        <v>0</v>
      </c>
      <c r="V120" s="4">
        <v>429.91290000000004</v>
      </c>
    </row>
    <row r="121" spans="2:22" x14ac:dyDescent="0.2">
      <c r="B121" s="3">
        <v>4167</v>
      </c>
      <c r="C121" s="57" t="s">
        <v>158</v>
      </c>
      <c r="D121" s="4">
        <v>262.98515000000003</v>
      </c>
      <c r="E121" s="4">
        <v>0</v>
      </c>
      <c r="F121" s="4">
        <v>1.1950000000000001</v>
      </c>
      <c r="G121" s="4">
        <v>0</v>
      </c>
      <c r="H121" s="4">
        <v>0</v>
      </c>
      <c r="I121" s="4">
        <v>0</v>
      </c>
      <c r="J121" s="4">
        <v>0</v>
      </c>
      <c r="K121" s="4">
        <v>0</v>
      </c>
      <c r="L121" s="4">
        <v>264.18015000000003</v>
      </c>
      <c r="M121" s="4">
        <v>0</v>
      </c>
      <c r="N121" s="4">
        <v>3.8</v>
      </c>
      <c r="O121" s="4">
        <v>0</v>
      </c>
      <c r="P121" s="4">
        <v>269.44231000000002</v>
      </c>
      <c r="Q121" s="4">
        <v>0</v>
      </c>
      <c r="R121" s="4">
        <v>0</v>
      </c>
      <c r="S121" s="4">
        <v>0</v>
      </c>
      <c r="T121" s="4">
        <v>0</v>
      </c>
      <c r="U121" s="4">
        <v>0</v>
      </c>
      <c r="V121" s="4">
        <v>273.24230999999997</v>
      </c>
    </row>
    <row r="122" spans="2:22" x14ac:dyDescent="0.2">
      <c r="B122" s="3">
        <v>4169</v>
      </c>
      <c r="C122" s="57" t="s">
        <v>159</v>
      </c>
      <c r="D122" s="4">
        <v>2073.9223500000003</v>
      </c>
      <c r="E122" s="4">
        <v>0</v>
      </c>
      <c r="F122" s="4">
        <v>29.3325</v>
      </c>
      <c r="G122" s="4">
        <v>0</v>
      </c>
      <c r="H122" s="4">
        <v>0</v>
      </c>
      <c r="I122" s="4">
        <v>0</v>
      </c>
      <c r="J122" s="4">
        <v>0</v>
      </c>
      <c r="K122" s="4">
        <v>0</v>
      </c>
      <c r="L122" s="4">
        <v>2103.2548500000003</v>
      </c>
      <c r="M122" s="4">
        <v>57.664000000000001</v>
      </c>
      <c r="N122" s="4">
        <v>0</v>
      </c>
      <c r="O122" s="4">
        <v>0</v>
      </c>
      <c r="P122" s="4">
        <v>822.67399999999998</v>
      </c>
      <c r="Q122" s="4">
        <v>4</v>
      </c>
      <c r="R122" s="4">
        <v>0</v>
      </c>
      <c r="S122" s="4">
        <v>0</v>
      </c>
      <c r="T122" s="4">
        <v>0</v>
      </c>
      <c r="U122" s="4">
        <v>0</v>
      </c>
      <c r="V122" s="4">
        <v>884.33799999999997</v>
      </c>
    </row>
    <row r="123" spans="2:22" x14ac:dyDescent="0.2">
      <c r="B123" s="3">
        <v>4170</v>
      </c>
      <c r="C123" s="57" t="s">
        <v>7</v>
      </c>
      <c r="D123" s="4">
        <v>2619.7725399999999</v>
      </c>
      <c r="E123" s="4">
        <v>0</v>
      </c>
      <c r="F123" s="4">
        <v>0</v>
      </c>
      <c r="G123" s="4">
        <v>0</v>
      </c>
      <c r="H123" s="4">
        <v>0</v>
      </c>
      <c r="I123" s="4">
        <v>163</v>
      </c>
      <c r="J123" s="4">
        <v>0</v>
      </c>
      <c r="K123" s="4">
        <v>0</v>
      </c>
      <c r="L123" s="4">
        <v>2782.7725399999999</v>
      </c>
      <c r="M123" s="4">
        <v>3.12</v>
      </c>
      <c r="N123" s="4">
        <v>41.875050000000002</v>
      </c>
      <c r="O123" s="4">
        <v>0</v>
      </c>
      <c r="P123" s="4">
        <v>923.50869999999998</v>
      </c>
      <c r="Q123" s="4">
        <v>0</v>
      </c>
      <c r="R123" s="4">
        <v>0</v>
      </c>
      <c r="S123" s="4">
        <v>0</v>
      </c>
      <c r="T123" s="4">
        <v>0</v>
      </c>
      <c r="U123" s="4">
        <v>0</v>
      </c>
      <c r="V123" s="4">
        <v>968.50374999999997</v>
      </c>
    </row>
    <row r="124" spans="2:22" x14ac:dyDescent="0.2">
      <c r="B124" s="3">
        <v>4184</v>
      </c>
      <c r="C124" s="57" t="s">
        <v>160</v>
      </c>
      <c r="D124" s="4">
        <v>1648.2769699999999</v>
      </c>
      <c r="E124" s="4">
        <v>0</v>
      </c>
      <c r="F124" s="4">
        <v>0</v>
      </c>
      <c r="G124" s="4">
        <v>0</v>
      </c>
      <c r="H124" s="4">
        <v>0</v>
      </c>
      <c r="I124" s="4">
        <v>0</v>
      </c>
      <c r="J124" s="4">
        <v>0</v>
      </c>
      <c r="K124" s="4">
        <v>0</v>
      </c>
      <c r="L124" s="4">
        <v>1648.2769699999999</v>
      </c>
      <c r="M124" s="4">
        <v>414.1198</v>
      </c>
      <c r="N124" s="4">
        <v>0</v>
      </c>
      <c r="O124" s="4">
        <v>0</v>
      </c>
      <c r="P124" s="4">
        <v>579.60199999999998</v>
      </c>
      <c r="Q124" s="4">
        <v>0</v>
      </c>
      <c r="R124" s="4">
        <v>0</v>
      </c>
      <c r="S124" s="4">
        <v>0</v>
      </c>
      <c r="T124" s="4">
        <v>0</v>
      </c>
      <c r="U124" s="4">
        <v>0</v>
      </c>
      <c r="V124" s="4">
        <v>993.72180000000003</v>
      </c>
    </row>
    <row r="125" spans="2:22" x14ac:dyDescent="0.2">
      <c r="B125" s="3">
        <v>4172</v>
      </c>
      <c r="C125" s="57" t="s">
        <v>307</v>
      </c>
      <c r="D125" s="4">
        <v>2126.8786500000001</v>
      </c>
      <c r="E125" s="4">
        <v>0</v>
      </c>
      <c r="F125" s="4">
        <v>11.27</v>
      </c>
      <c r="G125" s="4">
        <v>0</v>
      </c>
      <c r="H125" s="4">
        <v>0</v>
      </c>
      <c r="I125" s="4">
        <v>9.5706000000000007</v>
      </c>
      <c r="J125" s="4">
        <v>0</v>
      </c>
      <c r="K125" s="4">
        <v>0</v>
      </c>
      <c r="L125" s="4">
        <v>2147.7192500000001</v>
      </c>
      <c r="M125" s="4">
        <v>0</v>
      </c>
      <c r="N125" s="4">
        <v>0</v>
      </c>
      <c r="O125" s="4">
        <v>0</v>
      </c>
      <c r="P125" s="4">
        <v>561.23794999999996</v>
      </c>
      <c r="Q125" s="4">
        <v>0</v>
      </c>
      <c r="R125" s="4">
        <v>0</v>
      </c>
      <c r="S125" s="4">
        <v>0</v>
      </c>
      <c r="T125" s="4">
        <v>0</v>
      </c>
      <c r="U125" s="4">
        <v>0</v>
      </c>
      <c r="V125" s="4">
        <v>561.23794999999996</v>
      </c>
    </row>
    <row r="126" spans="2:22" x14ac:dyDescent="0.2">
      <c r="B126" s="3">
        <v>4173</v>
      </c>
      <c r="C126" s="57" t="s">
        <v>161</v>
      </c>
      <c r="D126" s="4">
        <v>101.17545</v>
      </c>
      <c r="E126" s="4">
        <v>0</v>
      </c>
      <c r="F126" s="4">
        <v>0</v>
      </c>
      <c r="G126" s="4">
        <v>0</v>
      </c>
      <c r="H126" s="4">
        <v>0</v>
      </c>
      <c r="I126" s="4">
        <v>0</v>
      </c>
      <c r="J126" s="4">
        <v>0</v>
      </c>
      <c r="K126" s="4">
        <v>0</v>
      </c>
      <c r="L126" s="4">
        <v>101.17545</v>
      </c>
      <c r="M126" s="4">
        <v>0</v>
      </c>
      <c r="N126" s="4">
        <v>0</v>
      </c>
      <c r="O126" s="4">
        <v>0</v>
      </c>
      <c r="P126" s="4">
        <v>32.578699999999998</v>
      </c>
      <c r="Q126" s="4">
        <v>0</v>
      </c>
      <c r="R126" s="4">
        <v>0</v>
      </c>
      <c r="S126" s="4">
        <v>0</v>
      </c>
      <c r="T126" s="4">
        <v>0</v>
      </c>
      <c r="U126" s="4">
        <v>0</v>
      </c>
      <c r="V126" s="4">
        <v>32.578699999999998</v>
      </c>
    </row>
    <row r="127" spans="2:22" x14ac:dyDescent="0.2">
      <c r="B127" s="3">
        <v>4175</v>
      </c>
      <c r="C127" s="57" t="s">
        <v>162</v>
      </c>
      <c r="D127" s="4">
        <v>703.84069999999997</v>
      </c>
      <c r="E127" s="4">
        <v>0</v>
      </c>
      <c r="F127" s="4">
        <v>45.242350000000002</v>
      </c>
      <c r="G127" s="4">
        <v>0</v>
      </c>
      <c r="H127" s="4">
        <v>0</v>
      </c>
      <c r="I127" s="4">
        <v>0</v>
      </c>
      <c r="J127" s="4">
        <v>0</v>
      </c>
      <c r="K127" s="4">
        <v>0</v>
      </c>
      <c r="L127" s="4">
        <v>749.08304999999996</v>
      </c>
      <c r="M127" s="4">
        <v>0</v>
      </c>
      <c r="N127" s="4">
        <v>0</v>
      </c>
      <c r="O127" s="4">
        <v>0</v>
      </c>
      <c r="P127" s="4">
        <v>280.262</v>
      </c>
      <c r="Q127" s="4">
        <v>0</v>
      </c>
      <c r="R127" s="4">
        <v>0</v>
      </c>
      <c r="S127" s="4">
        <v>0</v>
      </c>
      <c r="T127" s="4">
        <v>0</v>
      </c>
      <c r="U127" s="4">
        <v>0</v>
      </c>
      <c r="V127" s="4">
        <v>280.262</v>
      </c>
    </row>
    <row r="128" spans="2:22" x14ac:dyDescent="0.2">
      <c r="B128" s="3">
        <v>4176</v>
      </c>
      <c r="C128" s="57" t="s">
        <v>163</v>
      </c>
      <c r="D128" s="4">
        <v>1687.7897</v>
      </c>
      <c r="E128" s="4">
        <v>0</v>
      </c>
      <c r="F128" s="4">
        <v>0</v>
      </c>
      <c r="G128" s="4">
        <v>0</v>
      </c>
      <c r="H128" s="4">
        <v>0</v>
      </c>
      <c r="I128" s="4">
        <v>10</v>
      </c>
      <c r="J128" s="4">
        <v>0</v>
      </c>
      <c r="K128" s="4">
        <v>0</v>
      </c>
      <c r="L128" s="4">
        <v>1697.7897</v>
      </c>
      <c r="M128" s="4">
        <v>0</v>
      </c>
      <c r="N128" s="4">
        <v>0</v>
      </c>
      <c r="O128" s="4">
        <v>0</v>
      </c>
      <c r="P128" s="4">
        <v>1614.8324</v>
      </c>
      <c r="Q128" s="4">
        <v>0</v>
      </c>
      <c r="R128" s="4">
        <v>0</v>
      </c>
      <c r="S128" s="4">
        <v>0</v>
      </c>
      <c r="T128" s="4">
        <v>0</v>
      </c>
      <c r="U128" s="4">
        <v>0</v>
      </c>
      <c r="V128" s="4">
        <v>1614.8324</v>
      </c>
    </row>
    <row r="129" spans="2:22" x14ac:dyDescent="0.2">
      <c r="B129" s="3">
        <v>4177</v>
      </c>
      <c r="C129" s="57" t="s">
        <v>164</v>
      </c>
      <c r="D129" s="4">
        <v>1800.4349</v>
      </c>
      <c r="E129" s="4">
        <v>0</v>
      </c>
      <c r="F129" s="4">
        <v>19.311</v>
      </c>
      <c r="G129" s="4">
        <v>0</v>
      </c>
      <c r="H129" s="4">
        <v>0</v>
      </c>
      <c r="I129" s="4">
        <v>0</v>
      </c>
      <c r="J129" s="4">
        <v>0</v>
      </c>
      <c r="K129" s="4">
        <v>0</v>
      </c>
      <c r="L129" s="4">
        <v>1819.7458999999999</v>
      </c>
      <c r="M129" s="4">
        <v>0</v>
      </c>
      <c r="N129" s="4">
        <v>0</v>
      </c>
      <c r="O129" s="4">
        <v>0</v>
      </c>
      <c r="P129" s="4">
        <v>495.65154999999999</v>
      </c>
      <c r="Q129" s="4">
        <v>0</v>
      </c>
      <c r="R129" s="4">
        <v>0</v>
      </c>
      <c r="S129" s="4">
        <v>0</v>
      </c>
      <c r="T129" s="4">
        <v>0</v>
      </c>
      <c r="U129" s="4">
        <v>0</v>
      </c>
      <c r="V129" s="4">
        <v>495.65154999999999</v>
      </c>
    </row>
    <row r="130" spans="2:22" x14ac:dyDescent="0.2">
      <c r="B130" s="3">
        <v>4179</v>
      </c>
      <c r="C130" s="57" t="s">
        <v>165</v>
      </c>
      <c r="D130" s="4">
        <v>112.6554</v>
      </c>
      <c r="E130" s="4">
        <v>0</v>
      </c>
      <c r="F130" s="4">
        <v>0</v>
      </c>
      <c r="G130" s="4">
        <v>0</v>
      </c>
      <c r="H130" s="4">
        <v>0</v>
      </c>
      <c r="I130" s="4">
        <v>30</v>
      </c>
      <c r="J130" s="4">
        <v>0</v>
      </c>
      <c r="K130" s="4">
        <v>0</v>
      </c>
      <c r="L130" s="4">
        <v>142.65539999999999</v>
      </c>
      <c r="M130" s="4">
        <v>0</v>
      </c>
      <c r="N130" s="4">
        <v>0</v>
      </c>
      <c r="O130" s="4">
        <v>0</v>
      </c>
      <c r="P130" s="4">
        <v>1.9535</v>
      </c>
      <c r="Q130" s="4">
        <v>0</v>
      </c>
      <c r="R130" s="4">
        <v>0</v>
      </c>
      <c r="S130" s="4">
        <v>0</v>
      </c>
      <c r="T130" s="4">
        <v>0</v>
      </c>
      <c r="U130" s="4">
        <v>0</v>
      </c>
      <c r="V130" s="4">
        <v>1.9535</v>
      </c>
    </row>
    <row r="131" spans="2:22" x14ac:dyDescent="0.2">
      <c r="B131" s="3">
        <v>4181</v>
      </c>
      <c r="C131" s="57" t="s">
        <v>166</v>
      </c>
      <c r="D131" s="4">
        <v>677.90965000000006</v>
      </c>
      <c r="E131" s="4">
        <v>0</v>
      </c>
      <c r="F131" s="4">
        <v>36.243650000000002</v>
      </c>
      <c r="G131" s="4">
        <v>0</v>
      </c>
      <c r="H131" s="4">
        <v>0</v>
      </c>
      <c r="I131" s="4">
        <v>16.8</v>
      </c>
      <c r="J131" s="4">
        <v>0</v>
      </c>
      <c r="K131" s="4">
        <v>0</v>
      </c>
      <c r="L131" s="4">
        <v>730.95330000000001</v>
      </c>
      <c r="M131" s="4">
        <v>0</v>
      </c>
      <c r="N131" s="4">
        <v>0</v>
      </c>
      <c r="O131" s="4">
        <v>0</v>
      </c>
      <c r="P131" s="4">
        <v>122.59610000000001</v>
      </c>
      <c r="Q131" s="4">
        <v>0</v>
      </c>
      <c r="R131" s="4">
        <v>0</v>
      </c>
      <c r="S131" s="4">
        <v>0</v>
      </c>
      <c r="T131" s="4">
        <v>0</v>
      </c>
      <c r="U131" s="4">
        <v>0</v>
      </c>
      <c r="V131" s="4">
        <v>122.59610000000001</v>
      </c>
    </row>
    <row r="132" spans="2:22" x14ac:dyDescent="0.2">
      <c r="B132" s="3">
        <v>4182</v>
      </c>
      <c r="C132" s="57" t="s">
        <v>167</v>
      </c>
      <c r="D132" s="4">
        <v>323.38009999999997</v>
      </c>
      <c r="E132" s="4">
        <v>0</v>
      </c>
      <c r="F132" s="4">
        <v>6.9726000000000008</v>
      </c>
      <c r="G132" s="4">
        <v>0</v>
      </c>
      <c r="H132" s="4">
        <v>0</v>
      </c>
      <c r="I132" s="4">
        <v>0</v>
      </c>
      <c r="J132" s="4">
        <v>0</v>
      </c>
      <c r="K132" s="4">
        <v>0</v>
      </c>
      <c r="L132" s="4">
        <v>330.35269999999997</v>
      </c>
      <c r="M132" s="4">
        <v>0</v>
      </c>
      <c r="N132" s="4">
        <v>0</v>
      </c>
      <c r="O132" s="4">
        <v>0</v>
      </c>
      <c r="P132" s="4">
        <v>32.2562</v>
      </c>
      <c r="Q132" s="4">
        <v>0</v>
      </c>
      <c r="R132" s="4">
        <v>0</v>
      </c>
      <c r="S132" s="4">
        <v>0</v>
      </c>
      <c r="T132" s="4">
        <v>0</v>
      </c>
      <c r="U132" s="4">
        <v>0</v>
      </c>
      <c r="V132" s="4">
        <v>32.2562</v>
      </c>
    </row>
    <row r="133" spans="2:22" x14ac:dyDescent="0.2">
      <c r="B133" s="3">
        <v>4183</v>
      </c>
      <c r="C133" s="57" t="s">
        <v>168</v>
      </c>
      <c r="D133" s="4">
        <v>496.81870000000004</v>
      </c>
      <c r="E133" s="4">
        <v>0</v>
      </c>
      <c r="F133" s="4">
        <v>11.00675</v>
      </c>
      <c r="G133" s="4">
        <v>0</v>
      </c>
      <c r="H133" s="4">
        <v>0</v>
      </c>
      <c r="I133" s="4">
        <v>6.695000000000001E-2</v>
      </c>
      <c r="J133" s="4">
        <v>0</v>
      </c>
      <c r="K133" s="4">
        <v>0</v>
      </c>
      <c r="L133" s="4">
        <v>507.89240000000001</v>
      </c>
      <c r="M133" s="4">
        <v>0</v>
      </c>
      <c r="N133" s="4">
        <v>0</v>
      </c>
      <c r="O133" s="4">
        <v>0</v>
      </c>
      <c r="P133" s="4">
        <v>318.08046999999999</v>
      </c>
      <c r="Q133" s="4">
        <v>0</v>
      </c>
      <c r="R133" s="4">
        <v>0</v>
      </c>
      <c r="S133" s="4">
        <v>15.86125</v>
      </c>
      <c r="T133" s="4">
        <v>0</v>
      </c>
      <c r="U133" s="4">
        <v>0</v>
      </c>
      <c r="V133" s="4">
        <v>333.94171999999998</v>
      </c>
    </row>
    <row r="134" spans="2:22" s="2" customFormat="1" ht="21.75" customHeight="1" x14ac:dyDescent="0.2">
      <c r="B134" s="12">
        <v>4219</v>
      </c>
      <c r="C134" s="1" t="s">
        <v>169</v>
      </c>
      <c r="D134" s="22">
        <v>40967.802580000003</v>
      </c>
      <c r="E134" s="22">
        <v>0</v>
      </c>
      <c r="F134" s="22">
        <v>1414.6569300000001</v>
      </c>
      <c r="G134" s="22">
        <v>0</v>
      </c>
      <c r="H134" s="22">
        <v>2500</v>
      </c>
      <c r="I134" s="22">
        <v>6317.9132199999995</v>
      </c>
      <c r="J134" s="22">
        <v>263.39999999999998</v>
      </c>
      <c r="K134" s="22">
        <v>0</v>
      </c>
      <c r="L134" s="22">
        <v>51463.772730000004</v>
      </c>
      <c r="M134" s="22">
        <v>424.96699999999998</v>
      </c>
      <c r="N134" s="22">
        <v>0</v>
      </c>
      <c r="O134" s="22">
        <v>0</v>
      </c>
      <c r="P134" s="22">
        <v>20640.752600000003</v>
      </c>
      <c r="Q134" s="22">
        <v>0</v>
      </c>
      <c r="R134" s="22">
        <v>0</v>
      </c>
      <c r="S134" s="22">
        <v>0</v>
      </c>
      <c r="T134" s="22">
        <v>263.39999999999998</v>
      </c>
      <c r="U134" s="22">
        <v>0</v>
      </c>
      <c r="V134" s="22">
        <v>21329.119600000005</v>
      </c>
    </row>
    <row r="135" spans="2:22" x14ac:dyDescent="0.2">
      <c r="B135" s="3">
        <v>4191</v>
      </c>
      <c r="C135" s="57" t="s">
        <v>170</v>
      </c>
      <c r="D135" s="4">
        <v>281.09325000000001</v>
      </c>
      <c r="E135" s="4">
        <v>0</v>
      </c>
      <c r="F135" s="4">
        <v>0</v>
      </c>
      <c r="G135" s="4">
        <v>0</v>
      </c>
      <c r="H135" s="4">
        <v>0</v>
      </c>
      <c r="I135" s="4">
        <v>11.19</v>
      </c>
      <c r="J135" s="4">
        <v>0</v>
      </c>
      <c r="K135" s="4">
        <v>0</v>
      </c>
      <c r="L135" s="4">
        <v>292.28325000000001</v>
      </c>
      <c r="M135" s="4">
        <v>0</v>
      </c>
      <c r="N135" s="4">
        <v>0</v>
      </c>
      <c r="O135" s="4">
        <v>0</v>
      </c>
      <c r="P135" s="4">
        <v>108.62875</v>
      </c>
      <c r="Q135" s="4">
        <v>0</v>
      </c>
      <c r="R135" s="4">
        <v>0</v>
      </c>
      <c r="S135" s="4">
        <v>0</v>
      </c>
      <c r="T135" s="4">
        <v>0</v>
      </c>
      <c r="U135" s="4">
        <v>0</v>
      </c>
      <c r="V135" s="4">
        <v>108.62875</v>
      </c>
    </row>
    <row r="136" spans="2:22" x14ac:dyDescent="0.2">
      <c r="B136" s="3">
        <v>4192</v>
      </c>
      <c r="C136" s="57" t="s">
        <v>171</v>
      </c>
      <c r="D136" s="4">
        <v>1877.5013000000001</v>
      </c>
      <c r="E136" s="4">
        <v>0</v>
      </c>
      <c r="F136" s="4">
        <v>23.093299999999999</v>
      </c>
      <c r="G136" s="4">
        <v>0</v>
      </c>
      <c r="H136" s="4">
        <v>0</v>
      </c>
      <c r="I136" s="4">
        <v>250.68</v>
      </c>
      <c r="J136" s="4">
        <v>263.39999999999998</v>
      </c>
      <c r="K136" s="4">
        <v>0</v>
      </c>
      <c r="L136" s="4">
        <v>2414.6746000000003</v>
      </c>
      <c r="M136" s="4">
        <v>1E-3</v>
      </c>
      <c r="N136" s="4">
        <v>0</v>
      </c>
      <c r="O136" s="4">
        <v>0</v>
      </c>
      <c r="P136" s="4">
        <v>343.69135</v>
      </c>
      <c r="Q136" s="4">
        <v>0</v>
      </c>
      <c r="R136" s="4">
        <v>0</v>
      </c>
      <c r="S136" s="4">
        <v>0</v>
      </c>
      <c r="T136" s="4">
        <v>263.39999999999998</v>
      </c>
      <c r="U136" s="4">
        <v>0</v>
      </c>
      <c r="V136" s="4">
        <v>607.09235000000001</v>
      </c>
    </row>
    <row r="137" spans="2:22" x14ac:dyDescent="0.2">
      <c r="B137" s="3">
        <v>4193</v>
      </c>
      <c r="C137" s="57" t="s">
        <v>172</v>
      </c>
      <c r="D137" s="4">
        <v>475.10284999999999</v>
      </c>
      <c r="E137" s="4">
        <v>0</v>
      </c>
      <c r="F137" s="4">
        <v>0</v>
      </c>
      <c r="G137" s="4">
        <v>0</v>
      </c>
      <c r="H137" s="4">
        <v>0</v>
      </c>
      <c r="I137" s="4">
        <v>92</v>
      </c>
      <c r="J137" s="4">
        <v>0</v>
      </c>
      <c r="K137" s="4">
        <v>0</v>
      </c>
      <c r="L137" s="4">
        <v>567.10284999999999</v>
      </c>
      <c r="M137" s="4">
        <v>0</v>
      </c>
      <c r="N137" s="4">
        <v>0</v>
      </c>
      <c r="O137" s="4">
        <v>0</v>
      </c>
      <c r="P137" s="4">
        <v>573.98</v>
      </c>
      <c r="Q137" s="4">
        <v>0</v>
      </c>
      <c r="R137" s="4">
        <v>0</v>
      </c>
      <c r="S137" s="4">
        <v>0</v>
      </c>
      <c r="T137" s="4">
        <v>0</v>
      </c>
      <c r="U137" s="4">
        <v>0</v>
      </c>
      <c r="V137" s="4">
        <v>573.98</v>
      </c>
    </row>
    <row r="138" spans="2:22" x14ac:dyDescent="0.2">
      <c r="B138" s="3">
        <v>4194</v>
      </c>
      <c r="C138" s="57" t="s">
        <v>173</v>
      </c>
      <c r="D138" s="4">
        <v>3261.5608999999999</v>
      </c>
      <c r="E138" s="4">
        <v>0</v>
      </c>
      <c r="F138" s="4">
        <v>0</v>
      </c>
      <c r="G138" s="4">
        <v>0</v>
      </c>
      <c r="H138" s="4">
        <v>0</v>
      </c>
      <c r="I138" s="4">
        <v>581.79234999999994</v>
      </c>
      <c r="J138" s="4">
        <v>0</v>
      </c>
      <c r="K138" s="4">
        <v>0</v>
      </c>
      <c r="L138" s="4">
        <v>3843.3532500000001</v>
      </c>
      <c r="M138" s="4">
        <v>0</v>
      </c>
      <c r="N138" s="4">
        <v>0</v>
      </c>
      <c r="O138" s="4">
        <v>0</v>
      </c>
      <c r="P138" s="4">
        <v>587.02874999999995</v>
      </c>
      <c r="Q138" s="4">
        <v>0</v>
      </c>
      <c r="R138" s="4">
        <v>0</v>
      </c>
      <c r="S138" s="4">
        <v>0</v>
      </c>
      <c r="T138" s="4">
        <v>0</v>
      </c>
      <c r="U138" s="4">
        <v>0</v>
      </c>
      <c r="V138" s="4">
        <v>587.02874999999995</v>
      </c>
    </row>
    <row r="139" spans="2:22" x14ac:dyDescent="0.2">
      <c r="B139" s="3">
        <v>4195</v>
      </c>
      <c r="C139" s="57" t="s">
        <v>174</v>
      </c>
      <c r="D139" s="4">
        <v>173.95060000000001</v>
      </c>
      <c r="E139" s="4">
        <v>0</v>
      </c>
      <c r="F139" s="4">
        <v>0</v>
      </c>
      <c r="G139" s="4">
        <v>0</v>
      </c>
      <c r="H139" s="4">
        <v>0</v>
      </c>
      <c r="I139" s="4">
        <v>76.311999999999998</v>
      </c>
      <c r="J139" s="4">
        <v>0</v>
      </c>
      <c r="K139" s="4">
        <v>0</v>
      </c>
      <c r="L139" s="4">
        <v>250.26259999999999</v>
      </c>
      <c r="M139" s="4">
        <v>0</v>
      </c>
      <c r="N139" s="4">
        <v>0</v>
      </c>
      <c r="O139" s="4">
        <v>0</v>
      </c>
      <c r="P139" s="4">
        <v>70.379649999999998</v>
      </c>
      <c r="Q139" s="4">
        <v>0</v>
      </c>
      <c r="R139" s="4">
        <v>0</v>
      </c>
      <c r="S139" s="4">
        <v>0</v>
      </c>
      <c r="T139" s="4">
        <v>0</v>
      </c>
      <c r="U139" s="4">
        <v>0</v>
      </c>
      <c r="V139" s="4">
        <v>70.379649999999998</v>
      </c>
    </row>
    <row r="140" spans="2:22" x14ac:dyDescent="0.2">
      <c r="B140" s="3">
        <v>4196</v>
      </c>
      <c r="C140" s="57" t="s">
        <v>175</v>
      </c>
      <c r="D140" s="4">
        <v>6162.9164900000005</v>
      </c>
      <c r="E140" s="4">
        <v>0</v>
      </c>
      <c r="F140" s="4">
        <v>99.028580000000005</v>
      </c>
      <c r="G140" s="4">
        <v>0</v>
      </c>
      <c r="H140" s="4">
        <v>0</v>
      </c>
      <c r="I140" s="4">
        <v>217.27600000000001</v>
      </c>
      <c r="J140" s="4">
        <v>0</v>
      </c>
      <c r="K140" s="4">
        <v>0</v>
      </c>
      <c r="L140" s="4">
        <v>6479.2210700000005</v>
      </c>
      <c r="M140" s="4">
        <v>0</v>
      </c>
      <c r="N140" s="4">
        <v>0</v>
      </c>
      <c r="O140" s="4">
        <v>0</v>
      </c>
      <c r="P140" s="4">
        <v>743.56574999999998</v>
      </c>
      <c r="Q140" s="4">
        <v>0</v>
      </c>
      <c r="R140" s="4">
        <v>0</v>
      </c>
      <c r="S140" s="4">
        <v>0</v>
      </c>
      <c r="T140" s="4">
        <v>0</v>
      </c>
      <c r="U140" s="4">
        <v>0</v>
      </c>
      <c r="V140" s="4">
        <v>743.56574999999998</v>
      </c>
    </row>
    <row r="141" spans="2:22" x14ac:dyDescent="0.2">
      <c r="B141" s="3">
        <v>4197</v>
      </c>
      <c r="C141" s="57" t="s">
        <v>176</v>
      </c>
      <c r="D141" s="4">
        <v>550.28544999999997</v>
      </c>
      <c r="E141" s="4">
        <v>0</v>
      </c>
      <c r="F141" s="4">
        <v>35.3733</v>
      </c>
      <c r="G141" s="4">
        <v>0</v>
      </c>
      <c r="H141" s="4">
        <v>0</v>
      </c>
      <c r="I141" s="4">
        <v>1019.56057</v>
      </c>
      <c r="J141" s="4">
        <v>0</v>
      </c>
      <c r="K141" s="4">
        <v>0</v>
      </c>
      <c r="L141" s="4">
        <v>1605.2193199999999</v>
      </c>
      <c r="M141" s="4">
        <v>0</v>
      </c>
      <c r="N141" s="4">
        <v>0</v>
      </c>
      <c r="O141" s="4">
        <v>0</v>
      </c>
      <c r="P141" s="4">
        <v>2042.2121000000002</v>
      </c>
      <c r="Q141" s="4">
        <v>0</v>
      </c>
      <c r="R141" s="4">
        <v>0</v>
      </c>
      <c r="S141" s="4">
        <v>0</v>
      </c>
      <c r="T141" s="4">
        <v>0</v>
      </c>
      <c r="U141" s="4">
        <v>0</v>
      </c>
      <c r="V141" s="4">
        <v>2042.2121000000002</v>
      </c>
    </row>
    <row r="142" spans="2:22" x14ac:dyDescent="0.2">
      <c r="B142" s="3">
        <v>4198</v>
      </c>
      <c r="C142" s="57" t="s">
        <v>177</v>
      </c>
      <c r="D142" s="4">
        <v>769.8836</v>
      </c>
      <c r="E142" s="4">
        <v>0</v>
      </c>
      <c r="F142" s="4">
        <v>0</v>
      </c>
      <c r="G142" s="4">
        <v>0</v>
      </c>
      <c r="H142" s="4">
        <v>0</v>
      </c>
      <c r="I142" s="4">
        <v>525.25</v>
      </c>
      <c r="J142" s="4">
        <v>0</v>
      </c>
      <c r="K142" s="4">
        <v>0</v>
      </c>
      <c r="L142" s="4">
        <v>1295.1336000000001</v>
      </c>
      <c r="M142" s="4">
        <v>0</v>
      </c>
      <c r="N142" s="4">
        <v>0</v>
      </c>
      <c r="O142" s="4">
        <v>0</v>
      </c>
      <c r="P142" s="4">
        <v>138.56395000000001</v>
      </c>
      <c r="Q142" s="4">
        <v>0</v>
      </c>
      <c r="R142" s="4">
        <v>0</v>
      </c>
      <c r="S142" s="4">
        <v>0</v>
      </c>
      <c r="T142" s="4">
        <v>0</v>
      </c>
      <c r="U142" s="4">
        <v>0</v>
      </c>
      <c r="V142" s="4">
        <v>138.56395000000001</v>
      </c>
    </row>
    <row r="143" spans="2:22" x14ac:dyDescent="0.2">
      <c r="B143" s="3">
        <v>4199</v>
      </c>
      <c r="C143" s="57" t="s">
        <v>308</v>
      </c>
      <c r="D143" s="4">
        <v>541.23365000000001</v>
      </c>
      <c r="E143" s="4">
        <v>0</v>
      </c>
      <c r="F143" s="4">
        <v>14.445600000000001</v>
      </c>
      <c r="G143" s="4">
        <v>0</v>
      </c>
      <c r="H143" s="4">
        <v>0</v>
      </c>
      <c r="I143" s="4">
        <v>61</v>
      </c>
      <c r="J143" s="4">
        <v>0</v>
      </c>
      <c r="K143" s="4">
        <v>0</v>
      </c>
      <c r="L143" s="4">
        <v>616.67925000000002</v>
      </c>
      <c r="M143" s="4">
        <v>0.96599999999999997</v>
      </c>
      <c r="N143" s="4">
        <v>0</v>
      </c>
      <c r="O143" s="4">
        <v>0</v>
      </c>
      <c r="P143" s="4">
        <v>406.30430000000001</v>
      </c>
      <c r="Q143" s="4">
        <v>0</v>
      </c>
      <c r="R143" s="4">
        <v>0</v>
      </c>
      <c r="S143" s="4">
        <v>0</v>
      </c>
      <c r="T143" s="4">
        <v>0</v>
      </c>
      <c r="U143" s="4">
        <v>0</v>
      </c>
      <c r="V143" s="4">
        <v>407.27029999999996</v>
      </c>
    </row>
    <row r="144" spans="2:22" x14ac:dyDescent="0.2">
      <c r="B144" s="3">
        <v>4200</v>
      </c>
      <c r="C144" s="57" t="s">
        <v>178</v>
      </c>
      <c r="D144" s="4">
        <v>1705.1908500000002</v>
      </c>
      <c r="E144" s="4">
        <v>0</v>
      </c>
      <c r="F144" s="4">
        <v>0</v>
      </c>
      <c r="G144" s="4">
        <v>0</v>
      </c>
      <c r="H144" s="4">
        <v>0</v>
      </c>
      <c r="I144" s="4">
        <v>361.75</v>
      </c>
      <c r="J144" s="4">
        <v>0</v>
      </c>
      <c r="K144" s="4">
        <v>0</v>
      </c>
      <c r="L144" s="4">
        <v>2066.94085</v>
      </c>
      <c r="M144" s="4">
        <v>0</v>
      </c>
      <c r="N144" s="4">
        <v>0</v>
      </c>
      <c r="O144" s="4">
        <v>0</v>
      </c>
      <c r="P144" s="4">
        <v>855.86500000000001</v>
      </c>
      <c r="Q144" s="4">
        <v>0</v>
      </c>
      <c r="R144" s="4">
        <v>0</v>
      </c>
      <c r="S144" s="4">
        <v>0</v>
      </c>
      <c r="T144" s="4">
        <v>0</v>
      </c>
      <c r="U144" s="4">
        <v>0</v>
      </c>
      <c r="V144" s="4">
        <v>855.86500000000001</v>
      </c>
    </row>
    <row r="145" spans="2:22" x14ac:dyDescent="0.2">
      <c r="B145" s="3">
        <v>4201</v>
      </c>
      <c r="C145" s="57" t="s">
        <v>8</v>
      </c>
      <c r="D145" s="4">
        <v>2901.5052999999998</v>
      </c>
      <c r="E145" s="4">
        <v>0</v>
      </c>
      <c r="F145" s="4">
        <v>1.8</v>
      </c>
      <c r="G145" s="4">
        <v>0</v>
      </c>
      <c r="H145" s="4">
        <v>0</v>
      </c>
      <c r="I145" s="4">
        <v>350</v>
      </c>
      <c r="J145" s="4">
        <v>0</v>
      </c>
      <c r="K145" s="4">
        <v>0</v>
      </c>
      <c r="L145" s="4">
        <v>3253.3053</v>
      </c>
      <c r="M145" s="4">
        <v>0</v>
      </c>
      <c r="N145" s="4">
        <v>0</v>
      </c>
      <c r="O145" s="4">
        <v>0</v>
      </c>
      <c r="P145" s="4">
        <v>1610.5001999999999</v>
      </c>
      <c r="Q145" s="4">
        <v>0</v>
      </c>
      <c r="R145" s="4">
        <v>0</v>
      </c>
      <c r="S145" s="4">
        <v>0</v>
      </c>
      <c r="T145" s="4">
        <v>0</v>
      </c>
      <c r="U145" s="4">
        <v>0</v>
      </c>
      <c r="V145" s="4">
        <v>1610.5001999999999</v>
      </c>
    </row>
    <row r="146" spans="2:22" x14ac:dyDescent="0.2">
      <c r="B146" s="3">
        <v>4202</v>
      </c>
      <c r="C146" s="57" t="s">
        <v>179</v>
      </c>
      <c r="D146" s="4">
        <v>367.12484999999998</v>
      </c>
      <c r="E146" s="4">
        <v>0</v>
      </c>
      <c r="F146" s="4">
        <v>193.75225</v>
      </c>
      <c r="G146" s="4">
        <v>0</v>
      </c>
      <c r="H146" s="4">
        <v>0</v>
      </c>
      <c r="I146" s="4">
        <v>442.11399999999998</v>
      </c>
      <c r="J146" s="4">
        <v>0</v>
      </c>
      <c r="K146" s="4">
        <v>0</v>
      </c>
      <c r="L146" s="4">
        <v>1002.9911</v>
      </c>
      <c r="M146" s="4">
        <v>0</v>
      </c>
      <c r="N146" s="4">
        <v>0</v>
      </c>
      <c r="O146" s="4">
        <v>0</v>
      </c>
      <c r="P146" s="4">
        <v>379.98070000000001</v>
      </c>
      <c r="Q146" s="4">
        <v>0</v>
      </c>
      <c r="R146" s="4">
        <v>0</v>
      </c>
      <c r="S146" s="4">
        <v>0</v>
      </c>
      <c r="T146" s="4">
        <v>0</v>
      </c>
      <c r="U146" s="4">
        <v>0</v>
      </c>
      <c r="V146" s="4">
        <v>379.98070000000001</v>
      </c>
    </row>
    <row r="147" spans="2:22" x14ac:dyDescent="0.2">
      <c r="B147" s="3">
        <v>4203</v>
      </c>
      <c r="C147" s="57" t="s">
        <v>180</v>
      </c>
      <c r="D147" s="4">
        <v>1898.4037499999999</v>
      </c>
      <c r="E147" s="4">
        <v>0</v>
      </c>
      <c r="F147" s="4">
        <v>352.89665000000002</v>
      </c>
      <c r="G147" s="4">
        <v>0</v>
      </c>
      <c r="H147" s="4">
        <v>0</v>
      </c>
      <c r="I147" s="4">
        <v>383.6755</v>
      </c>
      <c r="J147" s="4">
        <v>0</v>
      </c>
      <c r="K147" s="4">
        <v>0</v>
      </c>
      <c r="L147" s="4">
        <v>2634.9758999999999</v>
      </c>
      <c r="M147" s="4">
        <v>0</v>
      </c>
      <c r="N147" s="4">
        <v>0</v>
      </c>
      <c r="O147" s="4">
        <v>0</v>
      </c>
      <c r="P147" s="4">
        <v>620.61509999999998</v>
      </c>
      <c r="Q147" s="4">
        <v>0</v>
      </c>
      <c r="R147" s="4">
        <v>0</v>
      </c>
      <c r="S147" s="4">
        <v>0</v>
      </c>
      <c r="T147" s="4">
        <v>0</v>
      </c>
      <c r="U147" s="4">
        <v>0</v>
      </c>
      <c r="V147" s="4">
        <v>620.61509999999998</v>
      </c>
    </row>
    <row r="148" spans="2:22" x14ac:dyDescent="0.2">
      <c r="B148" s="3">
        <v>4204</v>
      </c>
      <c r="C148" s="57" t="s">
        <v>181</v>
      </c>
      <c r="D148" s="4">
        <v>1777.3908000000001</v>
      </c>
      <c r="E148" s="4">
        <v>0</v>
      </c>
      <c r="F148" s="4">
        <v>138.46710000000002</v>
      </c>
      <c r="G148" s="4">
        <v>0</v>
      </c>
      <c r="H148" s="4">
        <v>0</v>
      </c>
      <c r="I148" s="4">
        <v>922.89294999999993</v>
      </c>
      <c r="J148" s="4">
        <v>0</v>
      </c>
      <c r="K148" s="4">
        <v>0</v>
      </c>
      <c r="L148" s="4">
        <v>2838.7508499999999</v>
      </c>
      <c r="M148" s="4">
        <v>0</v>
      </c>
      <c r="N148" s="4">
        <v>0</v>
      </c>
      <c r="O148" s="4">
        <v>0</v>
      </c>
      <c r="P148" s="4">
        <v>904.46175000000005</v>
      </c>
      <c r="Q148" s="4">
        <v>0</v>
      </c>
      <c r="R148" s="4">
        <v>0</v>
      </c>
      <c r="S148" s="4">
        <v>0</v>
      </c>
      <c r="T148" s="4">
        <v>0</v>
      </c>
      <c r="U148" s="4">
        <v>0</v>
      </c>
      <c r="V148" s="4">
        <v>904.46175000000005</v>
      </c>
    </row>
    <row r="149" spans="2:22" x14ac:dyDescent="0.2">
      <c r="B149" s="3">
        <v>4205</v>
      </c>
      <c r="C149" s="57" t="s">
        <v>182</v>
      </c>
      <c r="D149" s="4">
        <v>1920.20155</v>
      </c>
      <c r="E149" s="4">
        <v>0</v>
      </c>
      <c r="F149" s="4">
        <v>-5.1700000000000003E-2</v>
      </c>
      <c r="G149" s="4">
        <v>0</v>
      </c>
      <c r="H149" s="4">
        <v>0</v>
      </c>
      <c r="I149" s="4">
        <v>326.52785</v>
      </c>
      <c r="J149" s="4">
        <v>0</v>
      </c>
      <c r="K149" s="4">
        <v>0</v>
      </c>
      <c r="L149" s="4">
        <v>2246.6777000000002</v>
      </c>
      <c r="M149" s="4">
        <v>0</v>
      </c>
      <c r="N149" s="4">
        <v>0</v>
      </c>
      <c r="O149" s="4">
        <v>0</v>
      </c>
      <c r="P149" s="4">
        <v>817.33339999999998</v>
      </c>
      <c r="Q149" s="4">
        <v>0</v>
      </c>
      <c r="R149" s="4">
        <v>0</v>
      </c>
      <c r="S149" s="4">
        <v>0</v>
      </c>
      <c r="T149" s="4">
        <v>0</v>
      </c>
      <c r="U149" s="4">
        <v>0</v>
      </c>
      <c r="V149" s="4">
        <v>817.33339999999998</v>
      </c>
    </row>
    <row r="150" spans="2:22" x14ac:dyDescent="0.2">
      <c r="B150" s="3">
        <v>4206</v>
      </c>
      <c r="C150" s="57" t="s">
        <v>183</v>
      </c>
      <c r="D150" s="4">
        <v>5182.6222900000002</v>
      </c>
      <c r="E150" s="4">
        <v>0</v>
      </c>
      <c r="F150" s="4">
        <v>0</v>
      </c>
      <c r="G150" s="4">
        <v>0</v>
      </c>
      <c r="H150" s="4">
        <v>0</v>
      </c>
      <c r="I150" s="4">
        <v>0</v>
      </c>
      <c r="J150" s="4">
        <v>0</v>
      </c>
      <c r="K150" s="4">
        <v>0</v>
      </c>
      <c r="L150" s="4">
        <v>5182.6222900000002</v>
      </c>
      <c r="M150" s="4">
        <v>0</v>
      </c>
      <c r="N150" s="4">
        <v>0</v>
      </c>
      <c r="O150" s="4">
        <v>0</v>
      </c>
      <c r="P150" s="4">
        <v>3137.2312999999999</v>
      </c>
      <c r="Q150" s="4">
        <v>0</v>
      </c>
      <c r="R150" s="4">
        <v>0</v>
      </c>
      <c r="S150" s="4">
        <v>0</v>
      </c>
      <c r="T150" s="4">
        <v>0</v>
      </c>
      <c r="U150" s="4">
        <v>0</v>
      </c>
      <c r="V150" s="4">
        <v>3137.2312999999999</v>
      </c>
    </row>
    <row r="151" spans="2:22" x14ac:dyDescent="0.2">
      <c r="B151" s="3">
        <v>4207</v>
      </c>
      <c r="C151" s="57" t="s">
        <v>184</v>
      </c>
      <c r="D151" s="4">
        <v>2316.0099500000001</v>
      </c>
      <c r="E151" s="4">
        <v>0</v>
      </c>
      <c r="F151" s="4">
        <v>0</v>
      </c>
      <c r="G151" s="4">
        <v>0</v>
      </c>
      <c r="H151" s="4">
        <v>0</v>
      </c>
      <c r="I151" s="4">
        <v>14</v>
      </c>
      <c r="J151" s="4">
        <v>0</v>
      </c>
      <c r="K151" s="4">
        <v>0</v>
      </c>
      <c r="L151" s="4">
        <v>2330.0099500000001</v>
      </c>
      <c r="M151" s="4">
        <v>0</v>
      </c>
      <c r="N151" s="4">
        <v>0</v>
      </c>
      <c r="O151" s="4">
        <v>0</v>
      </c>
      <c r="P151" s="4">
        <v>3640.0137500000001</v>
      </c>
      <c r="Q151" s="4">
        <v>0</v>
      </c>
      <c r="R151" s="4">
        <v>0</v>
      </c>
      <c r="S151" s="4">
        <v>0</v>
      </c>
      <c r="T151" s="4">
        <v>0</v>
      </c>
      <c r="U151" s="4">
        <v>0</v>
      </c>
      <c r="V151" s="4">
        <v>3640.0137500000001</v>
      </c>
    </row>
    <row r="152" spans="2:22" x14ac:dyDescent="0.2">
      <c r="B152" s="3">
        <v>4208</v>
      </c>
      <c r="C152" s="57" t="s">
        <v>185</v>
      </c>
      <c r="D152" s="4">
        <v>2487.9138499999999</v>
      </c>
      <c r="E152" s="4">
        <v>0</v>
      </c>
      <c r="F152" s="4">
        <v>0</v>
      </c>
      <c r="G152" s="4">
        <v>0</v>
      </c>
      <c r="H152" s="4">
        <v>2500</v>
      </c>
      <c r="I152" s="4">
        <v>417.892</v>
      </c>
      <c r="J152" s="4">
        <v>0</v>
      </c>
      <c r="K152" s="4">
        <v>0</v>
      </c>
      <c r="L152" s="4">
        <v>5405.8058499999997</v>
      </c>
      <c r="M152" s="4">
        <v>0</v>
      </c>
      <c r="N152" s="4">
        <v>0</v>
      </c>
      <c r="O152" s="4">
        <v>0</v>
      </c>
      <c r="P152" s="4">
        <v>1391.29485</v>
      </c>
      <c r="Q152" s="4">
        <v>0</v>
      </c>
      <c r="R152" s="4">
        <v>0</v>
      </c>
      <c r="S152" s="4">
        <v>0</v>
      </c>
      <c r="T152" s="4">
        <v>0</v>
      </c>
      <c r="U152" s="4">
        <v>0</v>
      </c>
      <c r="V152" s="4">
        <v>1391.29485</v>
      </c>
    </row>
    <row r="153" spans="2:22" x14ac:dyDescent="0.2">
      <c r="B153" s="3">
        <v>4209</v>
      </c>
      <c r="C153" s="57" t="s">
        <v>186</v>
      </c>
      <c r="D153" s="4">
        <v>3995.1309500000002</v>
      </c>
      <c r="E153" s="4">
        <v>0</v>
      </c>
      <c r="F153" s="4">
        <v>554.94285000000002</v>
      </c>
      <c r="G153" s="4">
        <v>0</v>
      </c>
      <c r="H153" s="4">
        <v>0</v>
      </c>
      <c r="I153" s="4">
        <v>264</v>
      </c>
      <c r="J153" s="4">
        <v>0</v>
      </c>
      <c r="K153" s="4">
        <v>0</v>
      </c>
      <c r="L153" s="4">
        <v>4814.0738000000001</v>
      </c>
      <c r="M153" s="4">
        <v>0</v>
      </c>
      <c r="N153" s="4">
        <v>0</v>
      </c>
      <c r="O153" s="4">
        <v>0</v>
      </c>
      <c r="P153" s="4">
        <v>816.79734999999994</v>
      </c>
      <c r="Q153" s="4">
        <v>0</v>
      </c>
      <c r="R153" s="4">
        <v>0</v>
      </c>
      <c r="S153" s="4">
        <v>0</v>
      </c>
      <c r="T153" s="4">
        <v>0</v>
      </c>
      <c r="U153" s="4">
        <v>0</v>
      </c>
      <c r="V153" s="4">
        <v>816.79734999999994</v>
      </c>
    </row>
    <row r="154" spans="2:22" x14ac:dyDescent="0.2">
      <c r="B154" s="3">
        <v>4210</v>
      </c>
      <c r="C154" s="57" t="s">
        <v>187</v>
      </c>
      <c r="D154" s="4">
        <v>2322.78035</v>
      </c>
      <c r="E154" s="4">
        <v>0</v>
      </c>
      <c r="F154" s="4">
        <v>0.90900000000000003</v>
      </c>
      <c r="G154" s="4">
        <v>0</v>
      </c>
      <c r="H154" s="4">
        <v>0</v>
      </c>
      <c r="I154" s="4">
        <v>0</v>
      </c>
      <c r="J154" s="4">
        <v>0</v>
      </c>
      <c r="K154" s="4">
        <v>0</v>
      </c>
      <c r="L154" s="4">
        <v>2323.6893500000001</v>
      </c>
      <c r="M154" s="4">
        <v>424</v>
      </c>
      <c r="N154" s="4">
        <v>0</v>
      </c>
      <c r="O154" s="4">
        <v>0</v>
      </c>
      <c r="P154" s="4">
        <v>1452.3046000000002</v>
      </c>
      <c r="Q154" s="4">
        <v>0</v>
      </c>
      <c r="R154" s="4">
        <v>0</v>
      </c>
      <c r="S154" s="4">
        <v>0</v>
      </c>
      <c r="T154" s="4">
        <v>0</v>
      </c>
      <c r="U154" s="4">
        <v>0</v>
      </c>
      <c r="V154" s="4">
        <v>1876.3046000000002</v>
      </c>
    </row>
    <row r="155" spans="2:22" s="2" customFormat="1" ht="21.75" customHeight="1" x14ac:dyDescent="0.2">
      <c r="B155" s="12">
        <v>4249</v>
      </c>
      <c r="C155" s="1" t="s">
        <v>188</v>
      </c>
      <c r="D155" s="22">
        <v>24853.849849999995</v>
      </c>
      <c r="E155" s="22">
        <v>0</v>
      </c>
      <c r="F155" s="22">
        <v>514.60609999999997</v>
      </c>
      <c r="G155" s="22">
        <v>0</v>
      </c>
      <c r="H155" s="22">
        <v>0</v>
      </c>
      <c r="I155" s="22">
        <v>1916.02154</v>
      </c>
      <c r="J155" s="22">
        <v>0</v>
      </c>
      <c r="K155" s="22">
        <v>0</v>
      </c>
      <c r="L155" s="22">
        <v>27284.477489999994</v>
      </c>
      <c r="M155" s="22">
        <v>1</v>
      </c>
      <c r="N155" s="22">
        <v>41.177250000000001</v>
      </c>
      <c r="O155" s="22">
        <v>0</v>
      </c>
      <c r="P155" s="22">
        <v>11653.702319999999</v>
      </c>
      <c r="Q155" s="22">
        <v>500</v>
      </c>
      <c r="R155" s="22">
        <v>0</v>
      </c>
      <c r="S155" s="22">
        <v>0</v>
      </c>
      <c r="T155" s="22">
        <v>0</v>
      </c>
      <c r="U155" s="22">
        <v>0</v>
      </c>
      <c r="V155" s="22">
        <v>12195.879569999999</v>
      </c>
    </row>
    <row r="156" spans="2:22" x14ac:dyDescent="0.2">
      <c r="B156" s="3">
        <v>4221</v>
      </c>
      <c r="C156" s="57" t="s">
        <v>189</v>
      </c>
      <c r="D156" s="4">
        <v>47.240949999999998</v>
      </c>
      <c r="E156" s="4">
        <v>0</v>
      </c>
      <c r="F156" s="4">
        <v>0</v>
      </c>
      <c r="G156" s="4">
        <v>0</v>
      </c>
      <c r="H156" s="4">
        <v>0</v>
      </c>
      <c r="I156" s="4">
        <v>31.743549999999999</v>
      </c>
      <c r="J156" s="4">
        <v>0</v>
      </c>
      <c r="K156" s="4">
        <v>0</v>
      </c>
      <c r="L156" s="4">
        <v>78.984499999999997</v>
      </c>
      <c r="M156" s="4">
        <v>0</v>
      </c>
      <c r="N156" s="4">
        <v>0</v>
      </c>
      <c r="O156" s="4">
        <v>0</v>
      </c>
      <c r="P156" s="4">
        <v>200.1009</v>
      </c>
      <c r="Q156" s="4">
        <v>0</v>
      </c>
      <c r="R156" s="4">
        <v>0</v>
      </c>
      <c r="S156" s="4">
        <v>0</v>
      </c>
      <c r="T156" s="4">
        <v>0</v>
      </c>
      <c r="U156" s="4">
        <v>0</v>
      </c>
      <c r="V156" s="4">
        <v>200.1009</v>
      </c>
    </row>
    <row r="157" spans="2:22" x14ac:dyDescent="0.2">
      <c r="B157" s="3">
        <v>4222</v>
      </c>
      <c r="C157" s="57" t="s">
        <v>190</v>
      </c>
      <c r="D157" s="4">
        <v>2282.7737499999998</v>
      </c>
      <c r="E157" s="4">
        <v>0</v>
      </c>
      <c r="F157" s="4">
        <v>0</v>
      </c>
      <c r="G157" s="4">
        <v>0</v>
      </c>
      <c r="H157" s="4">
        <v>0</v>
      </c>
      <c r="I157" s="4">
        <v>38</v>
      </c>
      <c r="J157" s="4">
        <v>0</v>
      </c>
      <c r="K157" s="4">
        <v>0</v>
      </c>
      <c r="L157" s="4">
        <v>2320.7737499999998</v>
      </c>
      <c r="M157" s="4">
        <v>0</v>
      </c>
      <c r="N157" s="4">
        <v>0</v>
      </c>
      <c r="O157" s="4">
        <v>0</v>
      </c>
      <c r="P157" s="4">
        <v>170.26300000000001</v>
      </c>
      <c r="Q157" s="4">
        <v>0</v>
      </c>
      <c r="R157" s="4">
        <v>0</v>
      </c>
      <c r="S157" s="4">
        <v>0</v>
      </c>
      <c r="T157" s="4">
        <v>0</v>
      </c>
      <c r="U157" s="4">
        <v>0</v>
      </c>
      <c r="V157" s="4">
        <v>170.26300000000001</v>
      </c>
    </row>
    <row r="158" spans="2:22" x14ac:dyDescent="0.2">
      <c r="B158" s="3">
        <v>4223</v>
      </c>
      <c r="C158" s="57" t="s">
        <v>191</v>
      </c>
      <c r="D158" s="4">
        <v>1936.6422</v>
      </c>
      <c r="E158" s="4">
        <v>0</v>
      </c>
      <c r="F158" s="4">
        <v>0</v>
      </c>
      <c r="G158" s="4">
        <v>0</v>
      </c>
      <c r="H158" s="4">
        <v>0</v>
      </c>
      <c r="I158" s="4">
        <v>262</v>
      </c>
      <c r="J158" s="4">
        <v>0</v>
      </c>
      <c r="K158" s="4">
        <v>0</v>
      </c>
      <c r="L158" s="4">
        <v>2198.6422000000002</v>
      </c>
      <c r="M158" s="4">
        <v>0</v>
      </c>
      <c r="N158" s="4">
        <v>0</v>
      </c>
      <c r="O158" s="4">
        <v>0</v>
      </c>
      <c r="P158" s="4">
        <v>1474.4394</v>
      </c>
      <c r="Q158" s="4">
        <v>0</v>
      </c>
      <c r="R158" s="4">
        <v>0</v>
      </c>
      <c r="S158" s="4">
        <v>0</v>
      </c>
      <c r="T158" s="4">
        <v>0</v>
      </c>
      <c r="U158" s="4">
        <v>0</v>
      </c>
      <c r="V158" s="4">
        <v>1474.4394</v>
      </c>
    </row>
    <row r="159" spans="2:22" x14ac:dyDescent="0.2">
      <c r="B159" s="3">
        <v>4224</v>
      </c>
      <c r="C159" s="57" t="s">
        <v>192</v>
      </c>
      <c r="D159" s="4">
        <v>2793.7006299999998</v>
      </c>
      <c r="E159" s="4">
        <v>0</v>
      </c>
      <c r="F159" s="4">
        <v>52.695149999999998</v>
      </c>
      <c r="G159" s="4">
        <v>0</v>
      </c>
      <c r="H159" s="4">
        <v>0</v>
      </c>
      <c r="I159" s="4">
        <v>38.794849999999997</v>
      </c>
      <c r="J159" s="4">
        <v>0</v>
      </c>
      <c r="K159" s="4">
        <v>0</v>
      </c>
      <c r="L159" s="4">
        <v>2885.1906300000001</v>
      </c>
      <c r="M159" s="4">
        <v>0</v>
      </c>
      <c r="N159" s="4">
        <v>0</v>
      </c>
      <c r="O159" s="4">
        <v>0</v>
      </c>
      <c r="P159" s="4">
        <v>1389.3009</v>
      </c>
      <c r="Q159" s="4">
        <v>0</v>
      </c>
      <c r="R159" s="4">
        <v>0</v>
      </c>
      <c r="S159" s="4">
        <v>0</v>
      </c>
      <c r="T159" s="4">
        <v>0</v>
      </c>
      <c r="U159" s="4">
        <v>0</v>
      </c>
      <c r="V159" s="4">
        <v>1389.3009</v>
      </c>
    </row>
    <row r="160" spans="2:22" x14ac:dyDescent="0.2">
      <c r="B160" s="3">
        <v>4226</v>
      </c>
      <c r="C160" s="57" t="s">
        <v>193</v>
      </c>
      <c r="D160" s="4">
        <v>1667.6658500000001</v>
      </c>
      <c r="E160" s="4">
        <v>0</v>
      </c>
      <c r="F160" s="4">
        <v>5.1840000000000002</v>
      </c>
      <c r="G160" s="4">
        <v>0</v>
      </c>
      <c r="H160" s="4">
        <v>0</v>
      </c>
      <c r="I160" s="4">
        <v>3.1844000000000001</v>
      </c>
      <c r="J160" s="4">
        <v>0</v>
      </c>
      <c r="K160" s="4">
        <v>0</v>
      </c>
      <c r="L160" s="4">
        <v>1676.0342499999999</v>
      </c>
      <c r="M160" s="4">
        <v>0</v>
      </c>
      <c r="N160" s="4">
        <v>0</v>
      </c>
      <c r="O160" s="4">
        <v>0</v>
      </c>
      <c r="P160" s="4">
        <v>245.52865</v>
      </c>
      <c r="Q160" s="4">
        <v>0</v>
      </c>
      <c r="R160" s="4">
        <v>0</v>
      </c>
      <c r="S160" s="4">
        <v>0</v>
      </c>
      <c r="T160" s="4">
        <v>0</v>
      </c>
      <c r="U160" s="4">
        <v>0</v>
      </c>
      <c r="V160" s="4">
        <v>245.52865</v>
      </c>
    </row>
    <row r="161" spans="2:22" x14ac:dyDescent="0.2">
      <c r="B161" s="3">
        <v>4227</v>
      </c>
      <c r="C161" s="57" t="s">
        <v>194</v>
      </c>
      <c r="D161" s="4">
        <v>665.995</v>
      </c>
      <c r="E161" s="4">
        <v>0</v>
      </c>
      <c r="F161" s="4">
        <v>0</v>
      </c>
      <c r="G161" s="4">
        <v>0</v>
      </c>
      <c r="H161" s="4">
        <v>0</v>
      </c>
      <c r="I161" s="4">
        <v>0</v>
      </c>
      <c r="J161" s="4">
        <v>0</v>
      </c>
      <c r="K161" s="4">
        <v>0</v>
      </c>
      <c r="L161" s="4">
        <v>665.995</v>
      </c>
      <c r="M161" s="4">
        <v>1</v>
      </c>
      <c r="N161" s="4">
        <v>0</v>
      </c>
      <c r="O161" s="4">
        <v>0</v>
      </c>
      <c r="P161" s="4">
        <v>259.45370000000003</v>
      </c>
      <c r="Q161" s="4">
        <v>0</v>
      </c>
      <c r="R161" s="4">
        <v>0</v>
      </c>
      <c r="S161" s="4">
        <v>0</v>
      </c>
      <c r="T161" s="4">
        <v>0</v>
      </c>
      <c r="U161" s="4">
        <v>0</v>
      </c>
      <c r="V161" s="4">
        <v>260.45370000000003</v>
      </c>
    </row>
    <row r="162" spans="2:22" x14ac:dyDescent="0.2">
      <c r="B162" s="3">
        <v>4228</v>
      </c>
      <c r="C162" s="57" t="s">
        <v>195</v>
      </c>
      <c r="D162" s="4">
        <v>1544.4991</v>
      </c>
      <c r="E162" s="4">
        <v>0</v>
      </c>
      <c r="F162" s="4">
        <v>31.500150000000001</v>
      </c>
      <c r="G162" s="4">
        <v>0</v>
      </c>
      <c r="H162" s="4">
        <v>0</v>
      </c>
      <c r="I162" s="4">
        <v>722.94690000000003</v>
      </c>
      <c r="J162" s="4">
        <v>0</v>
      </c>
      <c r="K162" s="4">
        <v>0</v>
      </c>
      <c r="L162" s="4">
        <v>2298.9461499999998</v>
      </c>
      <c r="M162" s="4">
        <v>0</v>
      </c>
      <c r="N162" s="4">
        <v>0</v>
      </c>
      <c r="O162" s="4">
        <v>0</v>
      </c>
      <c r="P162" s="4">
        <v>576.38765000000001</v>
      </c>
      <c r="Q162" s="4">
        <v>500</v>
      </c>
      <c r="R162" s="4">
        <v>0</v>
      </c>
      <c r="S162" s="4">
        <v>0</v>
      </c>
      <c r="T162" s="4">
        <v>0</v>
      </c>
      <c r="U162" s="4">
        <v>0</v>
      </c>
      <c r="V162" s="4">
        <v>1076.3876499999999</v>
      </c>
    </row>
    <row r="163" spans="2:22" x14ac:dyDescent="0.2">
      <c r="B163" s="3">
        <v>4229</v>
      </c>
      <c r="C163" s="57" t="s">
        <v>196</v>
      </c>
      <c r="D163" s="4">
        <v>643.74649999999997</v>
      </c>
      <c r="E163" s="4">
        <v>0</v>
      </c>
      <c r="F163" s="4">
        <v>0</v>
      </c>
      <c r="G163" s="4">
        <v>0</v>
      </c>
      <c r="H163" s="4">
        <v>0</v>
      </c>
      <c r="I163" s="4">
        <v>88</v>
      </c>
      <c r="J163" s="4">
        <v>0</v>
      </c>
      <c r="K163" s="4">
        <v>0</v>
      </c>
      <c r="L163" s="4">
        <v>731.74649999999997</v>
      </c>
      <c r="M163" s="4">
        <v>0</v>
      </c>
      <c r="N163" s="4">
        <v>0</v>
      </c>
      <c r="O163" s="4">
        <v>0</v>
      </c>
      <c r="P163" s="4">
        <v>16.93835</v>
      </c>
      <c r="Q163" s="4">
        <v>0</v>
      </c>
      <c r="R163" s="4">
        <v>0</v>
      </c>
      <c r="S163" s="4">
        <v>0</v>
      </c>
      <c r="T163" s="4">
        <v>0</v>
      </c>
      <c r="U163" s="4">
        <v>0</v>
      </c>
      <c r="V163" s="4">
        <v>16.93835</v>
      </c>
    </row>
    <row r="164" spans="2:22" x14ac:dyDescent="0.2">
      <c r="B164" s="3">
        <v>4230</v>
      </c>
      <c r="C164" s="57" t="s">
        <v>197</v>
      </c>
      <c r="D164" s="4">
        <v>1197.1432299999999</v>
      </c>
      <c r="E164" s="4">
        <v>0</v>
      </c>
      <c r="F164" s="4">
        <v>0</v>
      </c>
      <c r="G164" s="4">
        <v>0</v>
      </c>
      <c r="H164" s="4">
        <v>0</v>
      </c>
      <c r="I164" s="4">
        <v>0</v>
      </c>
      <c r="J164" s="4">
        <v>0</v>
      </c>
      <c r="K164" s="4">
        <v>0</v>
      </c>
      <c r="L164" s="4">
        <v>1197.1432299999999</v>
      </c>
      <c r="M164" s="4">
        <v>0</v>
      </c>
      <c r="N164" s="4">
        <v>0</v>
      </c>
      <c r="O164" s="4">
        <v>0</v>
      </c>
      <c r="P164" s="4">
        <v>291.27320000000003</v>
      </c>
      <c r="Q164" s="4">
        <v>0</v>
      </c>
      <c r="R164" s="4">
        <v>0</v>
      </c>
      <c r="S164" s="4">
        <v>0</v>
      </c>
      <c r="T164" s="4">
        <v>0</v>
      </c>
      <c r="U164" s="4">
        <v>0</v>
      </c>
      <c r="V164" s="4">
        <v>291.27320000000003</v>
      </c>
    </row>
    <row r="165" spans="2:22" x14ac:dyDescent="0.2">
      <c r="B165" s="3">
        <v>4231</v>
      </c>
      <c r="C165" s="57" t="s">
        <v>198</v>
      </c>
      <c r="D165" s="4">
        <v>467.35915</v>
      </c>
      <c r="E165" s="4">
        <v>0</v>
      </c>
      <c r="F165" s="4">
        <v>31.2453</v>
      </c>
      <c r="G165" s="4">
        <v>0</v>
      </c>
      <c r="H165" s="4">
        <v>0</v>
      </c>
      <c r="I165" s="4">
        <v>62.910599999999995</v>
      </c>
      <c r="J165" s="4">
        <v>0</v>
      </c>
      <c r="K165" s="4">
        <v>0</v>
      </c>
      <c r="L165" s="4">
        <v>561.51505000000009</v>
      </c>
      <c r="M165" s="4">
        <v>0</v>
      </c>
      <c r="N165" s="4">
        <v>0</v>
      </c>
      <c r="O165" s="4">
        <v>0</v>
      </c>
      <c r="P165" s="4">
        <v>246.3176</v>
      </c>
      <c r="Q165" s="4">
        <v>0</v>
      </c>
      <c r="R165" s="4">
        <v>0</v>
      </c>
      <c r="S165" s="4">
        <v>0</v>
      </c>
      <c r="T165" s="4">
        <v>0</v>
      </c>
      <c r="U165" s="4">
        <v>0</v>
      </c>
      <c r="V165" s="4">
        <v>246.3176</v>
      </c>
    </row>
    <row r="166" spans="2:22" x14ac:dyDescent="0.2">
      <c r="B166" s="3">
        <v>4232</v>
      </c>
      <c r="C166" s="57" t="s">
        <v>199</v>
      </c>
      <c r="D166" s="4">
        <v>473.53820000000002</v>
      </c>
      <c r="E166" s="4">
        <v>0</v>
      </c>
      <c r="F166" s="4">
        <v>0</v>
      </c>
      <c r="G166" s="4">
        <v>0</v>
      </c>
      <c r="H166" s="4">
        <v>0</v>
      </c>
      <c r="I166" s="4">
        <v>2.6730500000000004</v>
      </c>
      <c r="J166" s="4">
        <v>0</v>
      </c>
      <c r="K166" s="4">
        <v>0</v>
      </c>
      <c r="L166" s="4">
        <v>476.21125000000001</v>
      </c>
      <c r="M166" s="4">
        <v>0</v>
      </c>
      <c r="N166" s="4">
        <v>0</v>
      </c>
      <c r="O166" s="4">
        <v>0</v>
      </c>
      <c r="P166" s="4">
        <v>578.61519999999996</v>
      </c>
      <c r="Q166" s="4">
        <v>0</v>
      </c>
      <c r="R166" s="4">
        <v>0</v>
      </c>
      <c r="S166" s="4">
        <v>0</v>
      </c>
      <c r="T166" s="4">
        <v>0</v>
      </c>
      <c r="U166" s="4">
        <v>0</v>
      </c>
      <c r="V166" s="4">
        <v>578.61519999999996</v>
      </c>
    </row>
    <row r="167" spans="2:22" x14ac:dyDescent="0.2">
      <c r="B167" s="3">
        <v>4233</v>
      </c>
      <c r="C167" s="57" t="s">
        <v>200</v>
      </c>
      <c r="D167" s="4">
        <v>229.63900000000001</v>
      </c>
      <c r="E167" s="4">
        <v>0</v>
      </c>
      <c r="F167" s="4">
        <v>0.54900000000000004</v>
      </c>
      <c r="G167" s="4">
        <v>0</v>
      </c>
      <c r="H167" s="4">
        <v>0</v>
      </c>
      <c r="I167" s="4">
        <v>0</v>
      </c>
      <c r="J167" s="4">
        <v>0</v>
      </c>
      <c r="K167" s="4">
        <v>0</v>
      </c>
      <c r="L167" s="4">
        <v>230.18799999999999</v>
      </c>
      <c r="M167" s="4">
        <v>0</v>
      </c>
      <c r="N167" s="4">
        <v>0</v>
      </c>
      <c r="O167" s="4">
        <v>0</v>
      </c>
      <c r="P167" s="4">
        <v>98.86314999999999</v>
      </c>
      <c r="Q167" s="4">
        <v>0</v>
      </c>
      <c r="R167" s="4">
        <v>0</v>
      </c>
      <c r="S167" s="4">
        <v>0</v>
      </c>
      <c r="T167" s="4">
        <v>0</v>
      </c>
      <c r="U167" s="4">
        <v>0</v>
      </c>
      <c r="V167" s="4">
        <v>98.86314999999999</v>
      </c>
    </row>
    <row r="168" spans="2:22" x14ac:dyDescent="0.2">
      <c r="B168" s="3">
        <v>4234</v>
      </c>
      <c r="C168" s="57" t="s">
        <v>201</v>
      </c>
      <c r="D168" s="4">
        <v>1380.6279999999999</v>
      </c>
      <c r="E168" s="4">
        <v>0</v>
      </c>
      <c r="F168" s="4">
        <v>50.367150000000002</v>
      </c>
      <c r="G168" s="4">
        <v>0</v>
      </c>
      <c r="H168" s="4">
        <v>0</v>
      </c>
      <c r="I168" s="4">
        <v>47</v>
      </c>
      <c r="J168" s="4">
        <v>0</v>
      </c>
      <c r="K168" s="4">
        <v>0</v>
      </c>
      <c r="L168" s="4">
        <v>1477.99515</v>
      </c>
      <c r="M168" s="4">
        <v>0</v>
      </c>
      <c r="N168" s="4">
        <v>41.177250000000001</v>
      </c>
      <c r="O168" s="4">
        <v>0</v>
      </c>
      <c r="P168" s="4">
        <v>1095.3353199999999</v>
      </c>
      <c r="Q168" s="4">
        <v>0</v>
      </c>
      <c r="R168" s="4">
        <v>0</v>
      </c>
      <c r="S168" s="4">
        <v>0</v>
      </c>
      <c r="T168" s="4">
        <v>0</v>
      </c>
      <c r="U168" s="4">
        <v>0</v>
      </c>
      <c r="V168" s="4">
        <v>1136.5125699999999</v>
      </c>
    </row>
    <row r="169" spans="2:22" x14ac:dyDescent="0.2">
      <c r="B169" s="3">
        <v>4235</v>
      </c>
      <c r="C169" s="57" t="s">
        <v>202</v>
      </c>
      <c r="D169" s="4">
        <v>292.09224999999998</v>
      </c>
      <c r="E169" s="4">
        <v>0</v>
      </c>
      <c r="F169" s="4">
        <v>99.3446</v>
      </c>
      <c r="G169" s="4">
        <v>0</v>
      </c>
      <c r="H169" s="4">
        <v>0</v>
      </c>
      <c r="I169" s="4">
        <v>105.0873</v>
      </c>
      <c r="J169" s="4">
        <v>0</v>
      </c>
      <c r="K169" s="4">
        <v>0</v>
      </c>
      <c r="L169" s="4">
        <v>496.52414999999996</v>
      </c>
      <c r="M169" s="4">
        <v>0</v>
      </c>
      <c r="N169" s="4">
        <v>0</v>
      </c>
      <c r="O169" s="4">
        <v>0</v>
      </c>
      <c r="P169" s="4">
        <v>529.34900000000005</v>
      </c>
      <c r="Q169" s="4">
        <v>0</v>
      </c>
      <c r="R169" s="4">
        <v>0</v>
      </c>
      <c r="S169" s="4">
        <v>0</v>
      </c>
      <c r="T169" s="4">
        <v>0</v>
      </c>
      <c r="U169" s="4">
        <v>0</v>
      </c>
      <c r="V169" s="4">
        <v>529.34900000000005</v>
      </c>
    </row>
    <row r="170" spans="2:22" x14ac:dyDescent="0.2">
      <c r="B170" s="3">
        <v>4236</v>
      </c>
      <c r="C170" s="57" t="s">
        <v>309</v>
      </c>
      <c r="D170" s="4">
        <v>4607.6941200000001</v>
      </c>
      <c r="E170" s="4">
        <v>0</v>
      </c>
      <c r="F170" s="4">
        <v>113.1537</v>
      </c>
      <c r="G170" s="4">
        <v>0</v>
      </c>
      <c r="H170" s="4">
        <v>0</v>
      </c>
      <c r="I170" s="4">
        <v>192.59709000000001</v>
      </c>
      <c r="J170" s="4">
        <v>0</v>
      </c>
      <c r="K170" s="4">
        <v>0</v>
      </c>
      <c r="L170" s="4">
        <v>4913.4449100000002</v>
      </c>
      <c r="M170" s="4">
        <v>0</v>
      </c>
      <c r="N170" s="4">
        <v>0</v>
      </c>
      <c r="O170" s="4">
        <v>0</v>
      </c>
      <c r="P170" s="4">
        <v>2107.4998500000002</v>
      </c>
      <c r="Q170" s="4">
        <v>0</v>
      </c>
      <c r="R170" s="4">
        <v>0</v>
      </c>
      <c r="S170" s="4">
        <v>0</v>
      </c>
      <c r="T170" s="4">
        <v>0</v>
      </c>
      <c r="U170" s="4">
        <v>0</v>
      </c>
      <c r="V170" s="4">
        <v>2107.4998500000002</v>
      </c>
    </row>
    <row r="171" spans="2:22" x14ac:dyDescent="0.2">
      <c r="B171" s="3">
        <v>4237</v>
      </c>
      <c r="C171" s="57" t="s">
        <v>203</v>
      </c>
      <c r="D171" s="4">
        <v>182.25639999999999</v>
      </c>
      <c r="E171" s="4">
        <v>0</v>
      </c>
      <c r="F171" s="4">
        <v>14.96275</v>
      </c>
      <c r="G171" s="4">
        <v>0</v>
      </c>
      <c r="H171" s="4">
        <v>0</v>
      </c>
      <c r="I171" s="4">
        <v>0</v>
      </c>
      <c r="J171" s="4">
        <v>0</v>
      </c>
      <c r="K171" s="4">
        <v>0</v>
      </c>
      <c r="L171" s="4">
        <v>197.21914999999998</v>
      </c>
      <c r="M171" s="4">
        <v>0</v>
      </c>
      <c r="N171" s="4">
        <v>0</v>
      </c>
      <c r="O171" s="4">
        <v>0</v>
      </c>
      <c r="P171" s="4">
        <v>230.42204999999998</v>
      </c>
      <c r="Q171" s="4">
        <v>0</v>
      </c>
      <c r="R171" s="4">
        <v>0</v>
      </c>
      <c r="S171" s="4">
        <v>0</v>
      </c>
      <c r="T171" s="4">
        <v>0</v>
      </c>
      <c r="U171" s="4">
        <v>0</v>
      </c>
      <c r="V171" s="4">
        <v>230.42204999999998</v>
      </c>
    </row>
    <row r="172" spans="2:22" x14ac:dyDescent="0.2">
      <c r="B172" s="3">
        <v>4238</v>
      </c>
      <c r="C172" s="57" t="s">
        <v>204</v>
      </c>
      <c r="D172" s="4">
        <v>232.22289999999998</v>
      </c>
      <c r="E172" s="4">
        <v>0</v>
      </c>
      <c r="F172" s="4">
        <v>5.2510500000000002</v>
      </c>
      <c r="G172" s="4">
        <v>0</v>
      </c>
      <c r="H172" s="4">
        <v>0</v>
      </c>
      <c r="I172" s="4">
        <v>259.43745000000001</v>
      </c>
      <c r="J172" s="4">
        <v>0</v>
      </c>
      <c r="K172" s="4">
        <v>0</v>
      </c>
      <c r="L172" s="4">
        <v>496.91140000000001</v>
      </c>
      <c r="M172" s="4">
        <v>0</v>
      </c>
      <c r="N172" s="4">
        <v>0</v>
      </c>
      <c r="O172" s="4">
        <v>0</v>
      </c>
      <c r="P172" s="4">
        <v>368.11045000000001</v>
      </c>
      <c r="Q172" s="4">
        <v>0</v>
      </c>
      <c r="R172" s="4">
        <v>0</v>
      </c>
      <c r="S172" s="4">
        <v>0</v>
      </c>
      <c r="T172" s="4">
        <v>0</v>
      </c>
      <c r="U172" s="4">
        <v>0</v>
      </c>
      <c r="V172" s="4">
        <v>368.11045000000001</v>
      </c>
    </row>
    <row r="173" spans="2:22" x14ac:dyDescent="0.2">
      <c r="B173" s="3">
        <v>4239</v>
      </c>
      <c r="C173" s="57" t="s">
        <v>205</v>
      </c>
      <c r="D173" s="4">
        <v>2844.9636499999997</v>
      </c>
      <c r="E173" s="4">
        <v>0</v>
      </c>
      <c r="F173" s="4">
        <v>79.068250000000006</v>
      </c>
      <c r="G173" s="4">
        <v>0</v>
      </c>
      <c r="H173" s="4">
        <v>0</v>
      </c>
      <c r="I173" s="4">
        <v>0.88995000000000002</v>
      </c>
      <c r="J173" s="4">
        <v>0</v>
      </c>
      <c r="K173" s="4">
        <v>0</v>
      </c>
      <c r="L173" s="4">
        <v>2924.9218500000002</v>
      </c>
      <c r="M173" s="4">
        <v>0</v>
      </c>
      <c r="N173" s="4">
        <v>0</v>
      </c>
      <c r="O173" s="4">
        <v>0</v>
      </c>
      <c r="P173" s="4">
        <v>1536.7182</v>
      </c>
      <c r="Q173" s="4">
        <v>0</v>
      </c>
      <c r="R173" s="4">
        <v>0</v>
      </c>
      <c r="S173" s="4">
        <v>0</v>
      </c>
      <c r="T173" s="4">
        <v>0</v>
      </c>
      <c r="U173" s="4">
        <v>0</v>
      </c>
      <c r="V173" s="4">
        <v>1536.7182</v>
      </c>
    </row>
    <row r="174" spans="2:22" x14ac:dyDescent="0.2">
      <c r="B174" s="3">
        <v>4240</v>
      </c>
      <c r="C174" s="57" t="s">
        <v>206</v>
      </c>
      <c r="D174" s="4">
        <v>1364.0489700000001</v>
      </c>
      <c r="E174" s="4">
        <v>0</v>
      </c>
      <c r="F174" s="4">
        <v>31.285</v>
      </c>
      <c r="G174" s="4">
        <v>0</v>
      </c>
      <c r="H174" s="4">
        <v>0</v>
      </c>
      <c r="I174" s="4">
        <v>60.756399999999999</v>
      </c>
      <c r="J174" s="4">
        <v>0</v>
      </c>
      <c r="K174" s="4">
        <v>0</v>
      </c>
      <c r="L174" s="4">
        <v>1456.0903699999999</v>
      </c>
      <c r="M174" s="4">
        <v>0</v>
      </c>
      <c r="N174" s="4">
        <v>0</v>
      </c>
      <c r="O174" s="4">
        <v>0</v>
      </c>
      <c r="P174" s="4">
        <v>238.78575000000001</v>
      </c>
      <c r="Q174" s="4">
        <v>0</v>
      </c>
      <c r="R174" s="4">
        <v>0</v>
      </c>
      <c r="S174" s="4">
        <v>0</v>
      </c>
      <c r="T174" s="4">
        <v>0</v>
      </c>
      <c r="U174" s="4">
        <v>0</v>
      </c>
      <c r="V174" s="4">
        <v>238.78575000000001</v>
      </c>
    </row>
    <row r="175" spans="2:22" s="2" customFormat="1" ht="21.75" customHeight="1" x14ac:dyDescent="0.2">
      <c r="B175" s="12">
        <v>4269</v>
      </c>
      <c r="C175" s="1" t="s">
        <v>207</v>
      </c>
      <c r="D175" s="22">
        <v>53138.272180000007</v>
      </c>
      <c r="E175" s="22">
        <v>0</v>
      </c>
      <c r="F175" s="22">
        <v>491.27445</v>
      </c>
      <c r="G175" s="22">
        <v>5900</v>
      </c>
      <c r="H175" s="22">
        <v>0</v>
      </c>
      <c r="I175" s="22">
        <v>2415.2010599999999</v>
      </c>
      <c r="J175" s="22">
        <v>0</v>
      </c>
      <c r="K175" s="22">
        <v>0</v>
      </c>
      <c r="L175" s="22">
        <v>61944.747690000011</v>
      </c>
      <c r="M175" s="22">
        <v>172.63075000000001</v>
      </c>
      <c r="N175" s="22">
        <v>0</v>
      </c>
      <c r="O175" s="22">
        <v>0</v>
      </c>
      <c r="P175" s="22">
        <v>11030.64825</v>
      </c>
      <c r="Q175" s="22">
        <v>8</v>
      </c>
      <c r="R175" s="22">
        <v>100</v>
      </c>
      <c r="S175" s="22">
        <v>0</v>
      </c>
      <c r="T175" s="22">
        <v>0</v>
      </c>
      <c r="U175" s="22">
        <v>0</v>
      </c>
      <c r="V175" s="22">
        <v>11311.279</v>
      </c>
    </row>
    <row r="176" spans="2:22" x14ac:dyDescent="0.2">
      <c r="B176" s="3">
        <v>4251</v>
      </c>
      <c r="C176" s="57" t="s">
        <v>208</v>
      </c>
      <c r="D176" s="4">
        <v>1459.1403</v>
      </c>
      <c r="E176" s="4">
        <v>0</v>
      </c>
      <c r="F176" s="4">
        <v>0</v>
      </c>
      <c r="G176" s="4">
        <v>0</v>
      </c>
      <c r="H176" s="4">
        <v>0</v>
      </c>
      <c r="I176" s="4">
        <v>16.302099999999999</v>
      </c>
      <c r="J176" s="4">
        <v>0</v>
      </c>
      <c r="K176" s="4">
        <v>0</v>
      </c>
      <c r="L176" s="4">
        <v>1475.4424000000001</v>
      </c>
      <c r="M176" s="4">
        <v>0</v>
      </c>
      <c r="N176" s="4">
        <v>0</v>
      </c>
      <c r="O176" s="4">
        <v>0</v>
      </c>
      <c r="P176" s="4">
        <v>174.04849999999999</v>
      </c>
      <c r="Q176" s="4">
        <v>0</v>
      </c>
      <c r="R176" s="4">
        <v>0</v>
      </c>
      <c r="S176" s="4">
        <v>0</v>
      </c>
      <c r="T176" s="4">
        <v>0</v>
      </c>
      <c r="U176" s="4">
        <v>0</v>
      </c>
      <c r="V176" s="4">
        <v>174.04849999999999</v>
      </c>
    </row>
    <row r="177" spans="2:22" x14ac:dyDescent="0.2">
      <c r="B177" s="3">
        <v>4252</v>
      </c>
      <c r="C177" s="57" t="s">
        <v>209</v>
      </c>
      <c r="D177" s="4">
        <v>5009.8436799999999</v>
      </c>
      <c r="E177" s="4">
        <v>0</v>
      </c>
      <c r="F177" s="4">
        <v>137.87685000000002</v>
      </c>
      <c r="G177" s="4">
        <v>0</v>
      </c>
      <c r="H177" s="4">
        <v>0</v>
      </c>
      <c r="I177" s="4">
        <v>100.85</v>
      </c>
      <c r="J177" s="4">
        <v>0</v>
      </c>
      <c r="K177" s="4">
        <v>0</v>
      </c>
      <c r="L177" s="4">
        <v>5248.5705299999991</v>
      </c>
      <c r="M177" s="4">
        <v>51.859250000000003</v>
      </c>
      <c r="N177" s="4">
        <v>0</v>
      </c>
      <c r="O177" s="4">
        <v>0</v>
      </c>
      <c r="P177" s="4">
        <v>3241.8332</v>
      </c>
      <c r="Q177" s="4">
        <v>0</v>
      </c>
      <c r="R177" s="4">
        <v>0</v>
      </c>
      <c r="S177" s="4">
        <v>0</v>
      </c>
      <c r="T177" s="4">
        <v>0</v>
      </c>
      <c r="U177" s="4">
        <v>0</v>
      </c>
      <c r="V177" s="4">
        <v>3293.69245</v>
      </c>
    </row>
    <row r="178" spans="2:22" x14ac:dyDescent="0.2">
      <c r="B178" s="3">
        <v>4253</v>
      </c>
      <c r="C178" s="57" t="s">
        <v>210</v>
      </c>
      <c r="D178" s="4">
        <v>7589.2835500000001</v>
      </c>
      <c r="E178" s="4">
        <v>0</v>
      </c>
      <c r="F178" s="4">
        <v>39.910050000000005</v>
      </c>
      <c r="G178" s="4">
        <v>0</v>
      </c>
      <c r="H178" s="4">
        <v>0</v>
      </c>
      <c r="I178" s="4">
        <v>67.5745</v>
      </c>
      <c r="J178" s="4">
        <v>0</v>
      </c>
      <c r="K178" s="4">
        <v>0</v>
      </c>
      <c r="L178" s="4">
        <v>7696.7680999999993</v>
      </c>
      <c r="M178" s="4">
        <v>0</v>
      </c>
      <c r="N178" s="4">
        <v>0</v>
      </c>
      <c r="O178" s="4">
        <v>0</v>
      </c>
      <c r="P178" s="4">
        <v>403.4314</v>
      </c>
      <c r="Q178" s="4">
        <v>0</v>
      </c>
      <c r="R178" s="4">
        <v>0</v>
      </c>
      <c r="S178" s="4">
        <v>0</v>
      </c>
      <c r="T178" s="4">
        <v>0</v>
      </c>
      <c r="U178" s="4">
        <v>0</v>
      </c>
      <c r="V178" s="4">
        <v>403.4314</v>
      </c>
    </row>
    <row r="179" spans="2:22" x14ac:dyDescent="0.2">
      <c r="B179" s="3">
        <v>4254</v>
      </c>
      <c r="C179" s="57" t="s">
        <v>211</v>
      </c>
      <c r="D179" s="4">
        <v>16121.6657</v>
      </c>
      <c r="E179" s="4">
        <v>0</v>
      </c>
      <c r="F179" s="4">
        <v>-15.904200000000001</v>
      </c>
      <c r="G179" s="4">
        <v>0</v>
      </c>
      <c r="H179" s="4">
        <v>0</v>
      </c>
      <c r="I179" s="4">
        <v>824.05055000000004</v>
      </c>
      <c r="J179" s="4">
        <v>0</v>
      </c>
      <c r="K179" s="4">
        <v>0</v>
      </c>
      <c r="L179" s="4">
        <v>16929.81205</v>
      </c>
      <c r="M179" s="4">
        <v>120.7715</v>
      </c>
      <c r="N179" s="4">
        <v>0</v>
      </c>
      <c r="O179" s="4">
        <v>0</v>
      </c>
      <c r="P179" s="4">
        <v>2591.4907000000003</v>
      </c>
      <c r="Q179" s="4">
        <v>8</v>
      </c>
      <c r="R179" s="4">
        <v>0</v>
      </c>
      <c r="S179" s="4">
        <v>0</v>
      </c>
      <c r="T179" s="4">
        <v>0</v>
      </c>
      <c r="U179" s="4">
        <v>0</v>
      </c>
      <c r="V179" s="4">
        <v>2720.2622000000001</v>
      </c>
    </row>
    <row r="180" spans="2:22" x14ac:dyDescent="0.2">
      <c r="B180" s="3">
        <v>4255</v>
      </c>
      <c r="C180" s="57" t="s">
        <v>212</v>
      </c>
      <c r="D180" s="4">
        <v>628.54250000000002</v>
      </c>
      <c r="E180" s="4">
        <v>0</v>
      </c>
      <c r="F180" s="4">
        <v>21.278099999999998</v>
      </c>
      <c r="G180" s="4">
        <v>0</v>
      </c>
      <c r="H180" s="4">
        <v>0</v>
      </c>
      <c r="I180" s="4">
        <v>174.34399999999999</v>
      </c>
      <c r="J180" s="4">
        <v>0</v>
      </c>
      <c r="K180" s="4">
        <v>0</v>
      </c>
      <c r="L180" s="4">
        <v>824.16459999999995</v>
      </c>
      <c r="M180" s="4">
        <v>0</v>
      </c>
      <c r="N180" s="4">
        <v>0</v>
      </c>
      <c r="O180" s="4">
        <v>0</v>
      </c>
      <c r="P180" s="4">
        <v>424.23750000000001</v>
      </c>
      <c r="Q180" s="4">
        <v>0</v>
      </c>
      <c r="R180" s="4">
        <v>0</v>
      </c>
      <c r="S180" s="4">
        <v>0</v>
      </c>
      <c r="T180" s="4">
        <v>0</v>
      </c>
      <c r="U180" s="4">
        <v>0</v>
      </c>
      <c r="V180" s="4">
        <v>424.23750000000001</v>
      </c>
    </row>
    <row r="181" spans="2:22" x14ac:dyDescent="0.2">
      <c r="B181" s="3">
        <v>4256</v>
      </c>
      <c r="C181" s="57" t="s">
        <v>213</v>
      </c>
      <c r="D181" s="4">
        <v>1424.91905</v>
      </c>
      <c r="E181" s="4">
        <v>0</v>
      </c>
      <c r="F181" s="4">
        <v>0</v>
      </c>
      <c r="G181" s="4">
        <v>0</v>
      </c>
      <c r="H181" s="4">
        <v>0</v>
      </c>
      <c r="I181" s="4">
        <v>104.648</v>
      </c>
      <c r="J181" s="4">
        <v>0</v>
      </c>
      <c r="K181" s="4">
        <v>0</v>
      </c>
      <c r="L181" s="4">
        <v>1529.5670500000001</v>
      </c>
      <c r="M181" s="4">
        <v>0</v>
      </c>
      <c r="N181" s="4">
        <v>0</v>
      </c>
      <c r="O181" s="4">
        <v>0</v>
      </c>
      <c r="P181" s="4">
        <v>344.76940000000002</v>
      </c>
      <c r="Q181" s="4">
        <v>0</v>
      </c>
      <c r="R181" s="4">
        <v>0</v>
      </c>
      <c r="S181" s="4">
        <v>0</v>
      </c>
      <c r="T181" s="4">
        <v>0</v>
      </c>
      <c r="U181" s="4">
        <v>0</v>
      </c>
      <c r="V181" s="4">
        <v>344.76940000000002</v>
      </c>
    </row>
    <row r="182" spans="2:22" x14ac:dyDescent="0.2">
      <c r="B182" s="3">
        <v>4257</v>
      </c>
      <c r="C182" s="57" t="s">
        <v>214</v>
      </c>
      <c r="D182" s="4">
        <v>672.29151000000002</v>
      </c>
      <c r="E182" s="4">
        <v>0</v>
      </c>
      <c r="F182" s="4">
        <v>0</v>
      </c>
      <c r="G182" s="4">
        <v>0</v>
      </c>
      <c r="H182" s="4">
        <v>0</v>
      </c>
      <c r="I182" s="4">
        <v>0</v>
      </c>
      <c r="J182" s="4">
        <v>0</v>
      </c>
      <c r="K182" s="4">
        <v>0</v>
      </c>
      <c r="L182" s="4">
        <v>672.29151000000002</v>
      </c>
      <c r="M182" s="4">
        <v>0</v>
      </c>
      <c r="N182" s="4">
        <v>0</v>
      </c>
      <c r="O182" s="4">
        <v>0</v>
      </c>
      <c r="P182" s="4">
        <v>139.03570000000002</v>
      </c>
      <c r="Q182" s="4">
        <v>0</v>
      </c>
      <c r="R182" s="4">
        <v>0</v>
      </c>
      <c r="S182" s="4">
        <v>0</v>
      </c>
      <c r="T182" s="4">
        <v>0</v>
      </c>
      <c r="U182" s="4">
        <v>0</v>
      </c>
      <c r="V182" s="4">
        <v>139.03570000000002</v>
      </c>
    </row>
    <row r="183" spans="2:22" x14ac:dyDescent="0.2">
      <c r="B183" s="3">
        <v>4258</v>
      </c>
      <c r="C183" s="57" t="s">
        <v>9</v>
      </c>
      <c r="D183" s="4">
        <v>7339.5563499999998</v>
      </c>
      <c r="E183" s="4">
        <v>0</v>
      </c>
      <c r="F183" s="4">
        <v>135.57560000000001</v>
      </c>
      <c r="G183" s="4">
        <v>5900</v>
      </c>
      <c r="H183" s="4">
        <v>0</v>
      </c>
      <c r="I183" s="4">
        <v>0</v>
      </c>
      <c r="J183" s="4">
        <v>0</v>
      </c>
      <c r="K183" s="4">
        <v>0</v>
      </c>
      <c r="L183" s="4">
        <v>13375.131949999999</v>
      </c>
      <c r="M183" s="4">
        <v>0</v>
      </c>
      <c r="N183" s="4">
        <v>0</v>
      </c>
      <c r="O183" s="4">
        <v>0</v>
      </c>
      <c r="P183" s="4">
        <v>1322.0454499999998</v>
      </c>
      <c r="Q183" s="4">
        <v>0</v>
      </c>
      <c r="R183" s="4">
        <v>100</v>
      </c>
      <c r="S183" s="4">
        <v>0</v>
      </c>
      <c r="T183" s="4">
        <v>0</v>
      </c>
      <c r="U183" s="4">
        <v>0</v>
      </c>
      <c r="V183" s="4">
        <v>1422.0454499999998</v>
      </c>
    </row>
    <row r="184" spans="2:22" x14ac:dyDescent="0.2">
      <c r="B184" s="3">
        <v>4259</v>
      </c>
      <c r="C184" s="57" t="s">
        <v>215</v>
      </c>
      <c r="D184" s="4">
        <v>167.82329999999999</v>
      </c>
      <c r="E184" s="4">
        <v>0</v>
      </c>
      <c r="F184" s="4">
        <v>32.194949999999999</v>
      </c>
      <c r="G184" s="4">
        <v>0</v>
      </c>
      <c r="H184" s="4">
        <v>0</v>
      </c>
      <c r="I184" s="4">
        <v>456.19851</v>
      </c>
      <c r="J184" s="4">
        <v>0</v>
      </c>
      <c r="K184" s="4">
        <v>0</v>
      </c>
      <c r="L184" s="4">
        <v>656.21676000000002</v>
      </c>
      <c r="M184" s="4">
        <v>0</v>
      </c>
      <c r="N184" s="4">
        <v>0</v>
      </c>
      <c r="O184" s="4">
        <v>0</v>
      </c>
      <c r="P184" s="4">
        <v>241.76570000000001</v>
      </c>
      <c r="Q184" s="4">
        <v>0</v>
      </c>
      <c r="R184" s="4">
        <v>0</v>
      </c>
      <c r="S184" s="4">
        <v>0</v>
      </c>
      <c r="T184" s="4">
        <v>0</v>
      </c>
      <c r="U184" s="4">
        <v>0</v>
      </c>
      <c r="V184" s="4">
        <v>241.76570000000001</v>
      </c>
    </row>
    <row r="185" spans="2:22" x14ac:dyDescent="0.2">
      <c r="B185" s="3">
        <v>4260</v>
      </c>
      <c r="C185" s="57" t="s">
        <v>310</v>
      </c>
      <c r="D185" s="4">
        <v>4533.6129500000006</v>
      </c>
      <c r="E185" s="4">
        <v>0</v>
      </c>
      <c r="F185" s="4">
        <v>73.308549999999997</v>
      </c>
      <c r="G185" s="4">
        <v>0</v>
      </c>
      <c r="H185" s="4">
        <v>0</v>
      </c>
      <c r="I185" s="4">
        <v>0</v>
      </c>
      <c r="J185" s="4">
        <v>0</v>
      </c>
      <c r="K185" s="4">
        <v>0</v>
      </c>
      <c r="L185" s="4">
        <v>4606.9215000000004</v>
      </c>
      <c r="M185" s="4">
        <v>0</v>
      </c>
      <c r="N185" s="4">
        <v>0</v>
      </c>
      <c r="O185" s="4">
        <v>0</v>
      </c>
      <c r="P185" s="4">
        <v>84.236249999999998</v>
      </c>
      <c r="Q185" s="4">
        <v>0</v>
      </c>
      <c r="R185" s="4">
        <v>0</v>
      </c>
      <c r="S185" s="4">
        <v>0</v>
      </c>
      <c r="T185" s="4">
        <v>0</v>
      </c>
      <c r="U185" s="4">
        <v>0</v>
      </c>
      <c r="V185" s="4">
        <v>84.236249999999998</v>
      </c>
    </row>
    <row r="186" spans="2:22" x14ac:dyDescent="0.2">
      <c r="B186" s="3">
        <v>4261</v>
      </c>
      <c r="C186" s="57" t="s">
        <v>216</v>
      </c>
      <c r="D186" s="4">
        <v>973.17869999999994</v>
      </c>
      <c r="E186" s="4">
        <v>0</v>
      </c>
      <c r="F186" s="4">
        <v>9.4472999999999985</v>
      </c>
      <c r="G186" s="4">
        <v>0</v>
      </c>
      <c r="H186" s="4">
        <v>0</v>
      </c>
      <c r="I186" s="4">
        <v>182.73045000000002</v>
      </c>
      <c r="J186" s="4">
        <v>0</v>
      </c>
      <c r="K186" s="4">
        <v>0</v>
      </c>
      <c r="L186" s="4">
        <v>1165.35645</v>
      </c>
      <c r="M186" s="4">
        <v>0</v>
      </c>
      <c r="N186" s="4">
        <v>0</v>
      </c>
      <c r="O186" s="4">
        <v>0</v>
      </c>
      <c r="P186" s="4">
        <v>222.12745000000001</v>
      </c>
      <c r="Q186" s="4">
        <v>0</v>
      </c>
      <c r="R186" s="4">
        <v>0</v>
      </c>
      <c r="S186" s="4">
        <v>0</v>
      </c>
      <c r="T186" s="4">
        <v>0</v>
      </c>
      <c r="U186" s="4">
        <v>0</v>
      </c>
      <c r="V186" s="4">
        <v>222.12745000000001</v>
      </c>
    </row>
    <row r="187" spans="2:22" x14ac:dyDescent="0.2">
      <c r="B187" s="3">
        <v>4262</v>
      </c>
      <c r="C187" s="57" t="s">
        <v>217</v>
      </c>
      <c r="D187" s="4">
        <v>148.43970000000002</v>
      </c>
      <c r="E187" s="4">
        <v>0</v>
      </c>
      <c r="F187" s="4">
        <v>43.615000000000002</v>
      </c>
      <c r="G187" s="4">
        <v>0</v>
      </c>
      <c r="H187" s="4">
        <v>0</v>
      </c>
      <c r="I187" s="4">
        <v>277.06195000000002</v>
      </c>
      <c r="J187" s="4">
        <v>0</v>
      </c>
      <c r="K187" s="4">
        <v>0</v>
      </c>
      <c r="L187" s="4">
        <v>469.11665000000005</v>
      </c>
      <c r="M187" s="4">
        <v>0</v>
      </c>
      <c r="N187" s="4">
        <v>0</v>
      </c>
      <c r="O187" s="4">
        <v>0</v>
      </c>
      <c r="P187" s="4">
        <v>569.30250000000001</v>
      </c>
      <c r="Q187" s="4">
        <v>0</v>
      </c>
      <c r="R187" s="4">
        <v>0</v>
      </c>
      <c r="S187" s="4">
        <v>0</v>
      </c>
      <c r="T187" s="4">
        <v>0</v>
      </c>
      <c r="U187" s="4">
        <v>0</v>
      </c>
      <c r="V187" s="4">
        <v>569.30250000000001</v>
      </c>
    </row>
    <row r="188" spans="2:22" x14ac:dyDescent="0.2">
      <c r="B188" s="3">
        <v>4263</v>
      </c>
      <c r="C188" s="57" t="s">
        <v>218</v>
      </c>
      <c r="D188" s="4">
        <v>6070.2741399999995</v>
      </c>
      <c r="E188" s="4">
        <v>0</v>
      </c>
      <c r="F188" s="4">
        <v>13.972250000000001</v>
      </c>
      <c r="G188" s="4">
        <v>0</v>
      </c>
      <c r="H188" s="4">
        <v>0</v>
      </c>
      <c r="I188" s="4">
        <v>81.5</v>
      </c>
      <c r="J188" s="4">
        <v>0</v>
      </c>
      <c r="K188" s="4">
        <v>0</v>
      </c>
      <c r="L188" s="4">
        <v>6165.7463899999993</v>
      </c>
      <c r="M188" s="4">
        <v>0</v>
      </c>
      <c r="N188" s="4">
        <v>0</v>
      </c>
      <c r="O188" s="4">
        <v>0</v>
      </c>
      <c r="P188" s="4">
        <v>591.31319999999994</v>
      </c>
      <c r="Q188" s="4">
        <v>0</v>
      </c>
      <c r="R188" s="4">
        <v>0</v>
      </c>
      <c r="S188" s="4">
        <v>0</v>
      </c>
      <c r="T188" s="4">
        <v>0</v>
      </c>
      <c r="U188" s="4">
        <v>0</v>
      </c>
      <c r="V188" s="4">
        <v>591.31319999999994</v>
      </c>
    </row>
    <row r="189" spans="2:22" x14ac:dyDescent="0.2">
      <c r="B189" s="3">
        <v>4264</v>
      </c>
      <c r="C189" s="57" t="s">
        <v>219</v>
      </c>
      <c r="D189" s="4">
        <v>999.70074999999997</v>
      </c>
      <c r="E189" s="4">
        <v>0</v>
      </c>
      <c r="F189" s="4">
        <v>0</v>
      </c>
      <c r="G189" s="4">
        <v>0</v>
      </c>
      <c r="H189" s="4">
        <v>0</v>
      </c>
      <c r="I189" s="4">
        <v>129.941</v>
      </c>
      <c r="J189" s="4">
        <v>0</v>
      </c>
      <c r="K189" s="4">
        <v>0</v>
      </c>
      <c r="L189" s="4">
        <v>1129.64175</v>
      </c>
      <c r="M189" s="4">
        <v>0</v>
      </c>
      <c r="N189" s="4">
        <v>0</v>
      </c>
      <c r="O189" s="4">
        <v>0</v>
      </c>
      <c r="P189" s="4">
        <v>681.01130000000001</v>
      </c>
      <c r="Q189" s="4">
        <v>0</v>
      </c>
      <c r="R189" s="4">
        <v>0</v>
      </c>
      <c r="S189" s="4">
        <v>0</v>
      </c>
      <c r="T189" s="4">
        <v>0</v>
      </c>
      <c r="U189" s="4">
        <v>0</v>
      </c>
      <c r="V189" s="4">
        <v>681.01130000000001</v>
      </c>
    </row>
    <row r="190" spans="2:22" s="2" customFormat="1" ht="21.75" customHeight="1" x14ac:dyDescent="0.2">
      <c r="B190" s="12">
        <v>4299</v>
      </c>
      <c r="C190" s="1" t="s">
        <v>220</v>
      </c>
      <c r="D190" s="22">
        <v>73652.966340000014</v>
      </c>
      <c r="E190" s="22">
        <v>0</v>
      </c>
      <c r="F190" s="22">
        <v>599.81939999999986</v>
      </c>
      <c r="G190" s="22">
        <v>0</v>
      </c>
      <c r="H190" s="22">
        <v>4452.1158499999992</v>
      </c>
      <c r="I190" s="22">
        <v>7510.2463699999998</v>
      </c>
      <c r="J190" s="22">
        <v>0</v>
      </c>
      <c r="K190" s="22">
        <v>0</v>
      </c>
      <c r="L190" s="22">
        <v>86215.147960000017</v>
      </c>
      <c r="M190" s="22">
        <v>19.097000000000001</v>
      </c>
      <c r="N190" s="22">
        <v>0</v>
      </c>
      <c r="O190" s="22">
        <v>0</v>
      </c>
      <c r="P190" s="22">
        <v>9760.7163900000014</v>
      </c>
      <c r="Q190" s="22">
        <v>1724</v>
      </c>
      <c r="R190" s="22">
        <v>0</v>
      </c>
      <c r="S190" s="22">
        <v>0</v>
      </c>
      <c r="T190" s="22">
        <v>0</v>
      </c>
      <c r="U190" s="22">
        <v>0</v>
      </c>
      <c r="V190" s="22">
        <v>11503.813390000001</v>
      </c>
    </row>
    <row r="191" spans="2:22" x14ac:dyDescent="0.2">
      <c r="B191" s="3">
        <v>4271</v>
      </c>
      <c r="C191" s="57" t="s">
        <v>221</v>
      </c>
      <c r="D191" s="4">
        <v>6261.4477000000006</v>
      </c>
      <c r="E191" s="4">
        <v>0</v>
      </c>
      <c r="F191" s="4">
        <v>351.02504999999996</v>
      </c>
      <c r="G191" s="4">
        <v>0</v>
      </c>
      <c r="H191" s="4">
        <v>0</v>
      </c>
      <c r="I191" s="4">
        <v>382.65609999999998</v>
      </c>
      <c r="J191" s="4">
        <v>0</v>
      </c>
      <c r="K191" s="4">
        <v>0</v>
      </c>
      <c r="L191" s="4">
        <v>6995.1288500000001</v>
      </c>
      <c r="M191" s="4">
        <v>0</v>
      </c>
      <c r="N191" s="4">
        <v>0</v>
      </c>
      <c r="O191" s="4">
        <v>0</v>
      </c>
      <c r="P191" s="4">
        <v>707.8442</v>
      </c>
      <c r="Q191" s="4">
        <v>0</v>
      </c>
      <c r="R191" s="4">
        <v>0</v>
      </c>
      <c r="S191" s="4">
        <v>0</v>
      </c>
      <c r="T191" s="4">
        <v>0</v>
      </c>
      <c r="U191" s="4">
        <v>0</v>
      </c>
      <c r="V191" s="4">
        <v>707.8442</v>
      </c>
    </row>
    <row r="192" spans="2:22" x14ac:dyDescent="0.2">
      <c r="B192" s="3">
        <v>4272</v>
      </c>
      <c r="C192" s="57" t="s">
        <v>222</v>
      </c>
      <c r="D192" s="4">
        <v>0</v>
      </c>
      <c r="E192" s="4">
        <v>0</v>
      </c>
      <c r="F192" s="4">
        <v>0</v>
      </c>
      <c r="G192" s="4">
        <v>0</v>
      </c>
      <c r="H192" s="4">
        <v>0</v>
      </c>
      <c r="I192" s="4">
        <v>0</v>
      </c>
      <c r="J192" s="4">
        <v>0</v>
      </c>
      <c r="K192" s="4">
        <v>0</v>
      </c>
      <c r="L192" s="4">
        <v>0</v>
      </c>
      <c r="M192" s="4">
        <v>0</v>
      </c>
      <c r="N192" s="4">
        <v>0</v>
      </c>
      <c r="O192" s="4">
        <v>0</v>
      </c>
      <c r="P192" s="4">
        <v>27.545200000000001</v>
      </c>
      <c r="Q192" s="4">
        <v>0</v>
      </c>
      <c r="R192" s="4">
        <v>0</v>
      </c>
      <c r="S192" s="4">
        <v>0</v>
      </c>
      <c r="T192" s="4">
        <v>0</v>
      </c>
      <c r="U192" s="4">
        <v>0</v>
      </c>
      <c r="V192" s="4">
        <v>27.545200000000001</v>
      </c>
    </row>
    <row r="193" spans="2:22" x14ac:dyDescent="0.2">
      <c r="B193" s="3">
        <v>4273</v>
      </c>
      <c r="C193" s="57" t="s">
        <v>223</v>
      </c>
      <c r="D193" s="4">
        <v>116.40315</v>
      </c>
      <c r="E193" s="4">
        <v>0</v>
      </c>
      <c r="F193" s="4">
        <v>0</v>
      </c>
      <c r="G193" s="4">
        <v>0</v>
      </c>
      <c r="H193" s="4">
        <v>0</v>
      </c>
      <c r="I193" s="4">
        <v>50.940400000000004</v>
      </c>
      <c r="J193" s="4">
        <v>0</v>
      </c>
      <c r="K193" s="4">
        <v>0</v>
      </c>
      <c r="L193" s="4">
        <v>167.34354999999999</v>
      </c>
      <c r="M193" s="4">
        <v>0</v>
      </c>
      <c r="N193" s="4">
        <v>0</v>
      </c>
      <c r="O193" s="4">
        <v>0</v>
      </c>
      <c r="P193" s="4">
        <v>37.35</v>
      </c>
      <c r="Q193" s="4">
        <v>0</v>
      </c>
      <c r="R193" s="4">
        <v>0</v>
      </c>
      <c r="S193" s="4">
        <v>0</v>
      </c>
      <c r="T193" s="4">
        <v>0</v>
      </c>
      <c r="U193" s="4">
        <v>0</v>
      </c>
      <c r="V193" s="4">
        <v>37.35</v>
      </c>
    </row>
    <row r="194" spans="2:22" x14ac:dyDescent="0.2">
      <c r="B194" s="3">
        <v>4274</v>
      </c>
      <c r="C194" s="57" t="s">
        <v>224</v>
      </c>
      <c r="D194" s="4">
        <v>2116.11643</v>
      </c>
      <c r="E194" s="4">
        <v>0</v>
      </c>
      <c r="F194" s="4">
        <v>0</v>
      </c>
      <c r="G194" s="4">
        <v>0</v>
      </c>
      <c r="H194" s="4">
        <v>0</v>
      </c>
      <c r="I194" s="4">
        <v>102</v>
      </c>
      <c r="J194" s="4">
        <v>0</v>
      </c>
      <c r="K194" s="4">
        <v>0</v>
      </c>
      <c r="L194" s="4">
        <v>2218.11643</v>
      </c>
      <c r="M194" s="4">
        <v>0</v>
      </c>
      <c r="N194" s="4">
        <v>0</v>
      </c>
      <c r="O194" s="4">
        <v>0</v>
      </c>
      <c r="P194" s="4">
        <v>684.74440000000004</v>
      </c>
      <c r="Q194" s="4">
        <v>0</v>
      </c>
      <c r="R194" s="4">
        <v>0</v>
      </c>
      <c r="S194" s="4">
        <v>0</v>
      </c>
      <c r="T194" s="4">
        <v>0</v>
      </c>
      <c r="U194" s="4">
        <v>0</v>
      </c>
      <c r="V194" s="4">
        <v>684.74440000000004</v>
      </c>
    </row>
    <row r="195" spans="2:22" x14ac:dyDescent="0.2">
      <c r="B195" s="3">
        <v>4275</v>
      </c>
      <c r="C195" s="57" t="s">
        <v>225</v>
      </c>
      <c r="D195" s="4">
        <v>600.40440000000001</v>
      </c>
      <c r="E195" s="4">
        <v>0</v>
      </c>
      <c r="F195" s="4">
        <v>0</v>
      </c>
      <c r="G195" s="4">
        <v>0</v>
      </c>
      <c r="H195" s="4">
        <v>0</v>
      </c>
      <c r="I195" s="4">
        <v>2.9317500000000001</v>
      </c>
      <c r="J195" s="4">
        <v>0</v>
      </c>
      <c r="K195" s="4">
        <v>0</v>
      </c>
      <c r="L195" s="4">
        <v>603.33614999999998</v>
      </c>
      <c r="M195" s="4">
        <v>0</v>
      </c>
      <c r="N195" s="4">
        <v>0</v>
      </c>
      <c r="O195" s="4">
        <v>0</v>
      </c>
      <c r="P195" s="4">
        <v>114.137</v>
      </c>
      <c r="Q195" s="4">
        <v>0</v>
      </c>
      <c r="R195" s="4">
        <v>0</v>
      </c>
      <c r="S195" s="4">
        <v>0</v>
      </c>
      <c r="T195" s="4">
        <v>0</v>
      </c>
      <c r="U195" s="4">
        <v>0</v>
      </c>
      <c r="V195" s="4">
        <v>114.137</v>
      </c>
    </row>
    <row r="196" spans="2:22" x14ac:dyDescent="0.2">
      <c r="B196" s="3">
        <v>4276</v>
      </c>
      <c r="C196" s="57" t="s">
        <v>226</v>
      </c>
      <c r="D196" s="4">
        <v>3429.8527000000004</v>
      </c>
      <c r="E196" s="4">
        <v>0</v>
      </c>
      <c r="F196" s="4">
        <v>70.816800000000001</v>
      </c>
      <c r="G196" s="4">
        <v>0</v>
      </c>
      <c r="H196" s="4">
        <v>0</v>
      </c>
      <c r="I196" s="4">
        <v>552.90565000000004</v>
      </c>
      <c r="J196" s="4">
        <v>0</v>
      </c>
      <c r="K196" s="4">
        <v>0</v>
      </c>
      <c r="L196" s="4">
        <v>4053.5751500000001</v>
      </c>
      <c r="M196" s="4">
        <v>0</v>
      </c>
      <c r="N196" s="4">
        <v>0</v>
      </c>
      <c r="O196" s="4">
        <v>0</v>
      </c>
      <c r="P196" s="4">
        <v>303.63484999999997</v>
      </c>
      <c r="Q196" s="4">
        <v>1574</v>
      </c>
      <c r="R196" s="4">
        <v>0</v>
      </c>
      <c r="S196" s="4">
        <v>0</v>
      </c>
      <c r="T196" s="4">
        <v>0</v>
      </c>
      <c r="U196" s="4">
        <v>0</v>
      </c>
      <c r="V196" s="4">
        <v>1877.6348500000001</v>
      </c>
    </row>
    <row r="197" spans="2:22" x14ac:dyDescent="0.2">
      <c r="B197" s="3">
        <v>4277</v>
      </c>
      <c r="C197" s="57" t="s">
        <v>227</v>
      </c>
      <c r="D197" s="4">
        <v>1189.0646000000002</v>
      </c>
      <c r="E197" s="4">
        <v>0</v>
      </c>
      <c r="F197" s="4">
        <v>0</v>
      </c>
      <c r="G197" s="4">
        <v>0</v>
      </c>
      <c r="H197" s="4">
        <v>0</v>
      </c>
      <c r="I197" s="4">
        <v>0</v>
      </c>
      <c r="J197" s="4">
        <v>0</v>
      </c>
      <c r="K197" s="4">
        <v>0</v>
      </c>
      <c r="L197" s="4">
        <v>1189.0646000000002</v>
      </c>
      <c r="M197" s="4">
        <v>0</v>
      </c>
      <c r="N197" s="4">
        <v>0</v>
      </c>
      <c r="O197" s="4">
        <v>0</v>
      </c>
      <c r="P197" s="4">
        <v>93.412000000000006</v>
      </c>
      <c r="Q197" s="4">
        <v>0</v>
      </c>
      <c r="R197" s="4">
        <v>0</v>
      </c>
      <c r="S197" s="4">
        <v>0</v>
      </c>
      <c r="T197" s="4">
        <v>0</v>
      </c>
      <c r="U197" s="4">
        <v>0</v>
      </c>
      <c r="V197" s="4">
        <v>93.412000000000006</v>
      </c>
    </row>
    <row r="198" spans="2:22" x14ac:dyDescent="0.2">
      <c r="B198" s="3">
        <v>4279</v>
      </c>
      <c r="C198" s="57" t="s">
        <v>228</v>
      </c>
      <c r="D198" s="4">
        <v>3186.14</v>
      </c>
      <c r="E198" s="4">
        <v>0</v>
      </c>
      <c r="F198" s="4">
        <v>0</v>
      </c>
      <c r="G198" s="4">
        <v>0</v>
      </c>
      <c r="H198" s="4">
        <v>0</v>
      </c>
      <c r="I198" s="4">
        <v>0</v>
      </c>
      <c r="J198" s="4">
        <v>0</v>
      </c>
      <c r="K198" s="4">
        <v>0</v>
      </c>
      <c r="L198" s="4">
        <v>3186.14</v>
      </c>
      <c r="M198" s="4">
        <v>0</v>
      </c>
      <c r="N198" s="4">
        <v>0</v>
      </c>
      <c r="O198" s="4">
        <v>0</v>
      </c>
      <c r="P198" s="4">
        <v>523.44865000000004</v>
      </c>
      <c r="Q198" s="4">
        <v>0</v>
      </c>
      <c r="R198" s="4">
        <v>0</v>
      </c>
      <c r="S198" s="4">
        <v>0</v>
      </c>
      <c r="T198" s="4">
        <v>0</v>
      </c>
      <c r="U198" s="4">
        <v>0</v>
      </c>
      <c r="V198" s="4">
        <v>523.44865000000004</v>
      </c>
    </row>
    <row r="199" spans="2:22" x14ac:dyDescent="0.2">
      <c r="B199" s="3">
        <v>4280</v>
      </c>
      <c r="C199" s="57" t="s">
        <v>229</v>
      </c>
      <c r="D199" s="4">
        <v>20722.87586</v>
      </c>
      <c r="E199" s="4">
        <v>0</v>
      </c>
      <c r="F199" s="4">
        <v>0</v>
      </c>
      <c r="G199" s="4">
        <v>0</v>
      </c>
      <c r="H199" s="4">
        <v>0</v>
      </c>
      <c r="I199" s="4">
        <v>417.06009999999998</v>
      </c>
      <c r="J199" s="4">
        <v>0</v>
      </c>
      <c r="K199" s="4">
        <v>0</v>
      </c>
      <c r="L199" s="4">
        <v>21139.935960000003</v>
      </c>
      <c r="M199" s="4">
        <v>0</v>
      </c>
      <c r="N199" s="4">
        <v>0</v>
      </c>
      <c r="O199" s="4">
        <v>0</v>
      </c>
      <c r="P199" s="4">
        <v>1530.92184</v>
      </c>
      <c r="Q199" s="4">
        <v>0</v>
      </c>
      <c r="R199" s="4">
        <v>0</v>
      </c>
      <c r="S199" s="4">
        <v>0</v>
      </c>
      <c r="T199" s="4">
        <v>0</v>
      </c>
      <c r="U199" s="4">
        <v>0</v>
      </c>
      <c r="V199" s="4">
        <v>1530.92184</v>
      </c>
    </row>
    <row r="200" spans="2:22" x14ac:dyDescent="0.2">
      <c r="B200" s="3">
        <v>4281</v>
      </c>
      <c r="C200" s="57" t="s">
        <v>230</v>
      </c>
      <c r="D200" s="4">
        <v>988.03314999999998</v>
      </c>
      <c r="E200" s="4">
        <v>0</v>
      </c>
      <c r="F200" s="4">
        <v>4.6256000000000004</v>
      </c>
      <c r="G200" s="4">
        <v>0</v>
      </c>
      <c r="H200" s="4">
        <v>0</v>
      </c>
      <c r="I200" s="4">
        <v>0</v>
      </c>
      <c r="J200" s="4">
        <v>0</v>
      </c>
      <c r="K200" s="4">
        <v>0</v>
      </c>
      <c r="L200" s="4">
        <v>992.65875000000005</v>
      </c>
      <c r="M200" s="4">
        <v>0</v>
      </c>
      <c r="N200" s="4">
        <v>0</v>
      </c>
      <c r="O200" s="4">
        <v>0</v>
      </c>
      <c r="P200" s="4">
        <v>123.12705</v>
      </c>
      <c r="Q200" s="4">
        <v>0</v>
      </c>
      <c r="R200" s="4">
        <v>0</v>
      </c>
      <c r="S200" s="4">
        <v>0</v>
      </c>
      <c r="T200" s="4">
        <v>0</v>
      </c>
      <c r="U200" s="4">
        <v>0</v>
      </c>
      <c r="V200" s="4">
        <v>123.12705</v>
      </c>
    </row>
    <row r="201" spans="2:22" x14ac:dyDescent="0.2">
      <c r="B201" s="3">
        <v>4282</v>
      </c>
      <c r="C201" s="57" t="s">
        <v>231</v>
      </c>
      <c r="D201" s="4">
        <v>9122.1751000000004</v>
      </c>
      <c r="E201" s="4">
        <v>0</v>
      </c>
      <c r="F201" s="4">
        <v>0</v>
      </c>
      <c r="G201" s="4">
        <v>0</v>
      </c>
      <c r="H201" s="4">
        <v>0</v>
      </c>
      <c r="I201" s="4">
        <v>393.78234999999995</v>
      </c>
      <c r="J201" s="4">
        <v>0</v>
      </c>
      <c r="K201" s="4">
        <v>0</v>
      </c>
      <c r="L201" s="4">
        <v>9515.9574499999999</v>
      </c>
      <c r="M201" s="4">
        <v>0</v>
      </c>
      <c r="N201" s="4">
        <v>0</v>
      </c>
      <c r="O201" s="4">
        <v>0</v>
      </c>
      <c r="P201" s="4">
        <v>1059.3343500000001</v>
      </c>
      <c r="Q201" s="4">
        <v>150</v>
      </c>
      <c r="R201" s="4">
        <v>0</v>
      </c>
      <c r="S201" s="4">
        <v>0</v>
      </c>
      <c r="T201" s="4">
        <v>0</v>
      </c>
      <c r="U201" s="4">
        <v>0</v>
      </c>
      <c r="V201" s="4">
        <v>1209.3343500000001</v>
      </c>
    </row>
    <row r="202" spans="2:22" x14ac:dyDescent="0.2">
      <c r="B202" s="3">
        <v>4283</v>
      </c>
      <c r="C202" s="57" t="s">
        <v>232</v>
      </c>
      <c r="D202" s="4">
        <v>1619.4018500000002</v>
      </c>
      <c r="E202" s="4">
        <v>0</v>
      </c>
      <c r="F202" s="4">
        <v>17.146450000000002</v>
      </c>
      <c r="G202" s="4">
        <v>0</v>
      </c>
      <c r="H202" s="4">
        <v>0</v>
      </c>
      <c r="I202" s="4">
        <v>913.87519999999995</v>
      </c>
      <c r="J202" s="4">
        <v>0</v>
      </c>
      <c r="K202" s="4">
        <v>0</v>
      </c>
      <c r="L202" s="4">
        <v>2550.4234999999999</v>
      </c>
      <c r="M202" s="4">
        <v>17.622</v>
      </c>
      <c r="N202" s="4">
        <v>0</v>
      </c>
      <c r="O202" s="4">
        <v>0</v>
      </c>
      <c r="P202" s="4">
        <v>383.88059999999996</v>
      </c>
      <c r="Q202" s="4">
        <v>0</v>
      </c>
      <c r="R202" s="4">
        <v>0</v>
      </c>
      <c r="S202" s="4">
        <v>0</v>
      </c>
      <c r="T202" s="4">
        <v>0</v>
      </c>
      <c r="U202" s="4">
        <v>0</v>
      </c>
      <c r="V202" s="4">
        <v>401.50259999999997</v>
      </c>
    </row>
    <row r="203" spans="2:22" x14ac:dyDescent="0.2">
      <c r="B203" s="3">
        <v>4284</v>
      </c>
      <c r="C203" s="57" t="s">
        <v>233</v>
      </c>
      <c r="D203" s="4">
        <v>520.28318000000002</v>
      </c>
      <c r="E203" s="4">
        <v>0</v>
      </c>
      <c r="F203" s="4">
        <v>0</v>
      </c>
      <c r="G203" s="4">
        <v>0</v>
      </c>
      <c r="H203" s="4">
        <v>0</v>
      </c>
      <c r="I203" s="4">
        <v>123.24235</v>
      </c>
      <c r="J203" s="4">
        <v>0</v>
      </c>
      <c r="K203" s="4">
        <v>0</v>
      </c>
      <c r="L203" s="4">
        <v>643.52553</v>
      </c>
      <c r="M203" s="4">
        <v>0</v>
      </c>
      <c r="N203" s="4">
        <v>0</v>
      </c>
      <c r="O203" s="4">
        <v>0</v>
      </c>
      <c r="P203" s="4">
        <v>149.73273</v>
      </c>
      <c r="Q203" s="4">
        <v>0</v>
      </c>
      <c r="R203" s="4">
        <v>0</v>
      </c>
      <c r="S203" s="4">
        <v>0</v>
      </c>
      <c r="T203" s="4">
        <v>0</v>
      </c>
      <c r="U203" s="4">
        <v>0</v>
      </c>
      <c r="V203" s="4">
        <v>149.73273</v>
      </c>
    </row>
    <row r="204" spans="2:22" x14ac:dyDescent="0.2">
      <c r="B204" s="3">
        <v>4285</v>
      </c>
      <c r="C204" s="57" t="s">
        <v>234</v>
      </c>
      <c r="D204" s="4">
        <v>8499.0373099999979</v>
      </c>
      <c r="E204" s="4">
        <v>0</v>
      </c>
      <c r="F204" s="4">
        <v>15.369950000000001</v>
      </c>
      <c r="G204" s="4">
        <v>0</v>
      </c>
      <c r="H204" s="4">
        <v>0</v>
      </c>
      <c r="I204" s="4">
        <v>384.53075000000001</v>
      </c>
      <c r="J204" s="4">
        <v>0</v>
      </c>
      <c r="K204" s="4">
        <v>0</v>
      </c>
      <c r="L204" s="4">
        <v>8898.938009999998</v>
      </c>
      <c r="M204" s="4">
        <v>0</v>
      </c>
      <c r="N204" s="4">
        <v>0</v>
      </c>
      <c r="O204" s="4">
        <v>0</v>
      </c>
      <c r="P204" s="4">
        <v>818.59739999999999</v>
      </c>
      <c r="Q204" s="4">
        <v>0</v>
      </c>
      <c r="R204" s="4">
        <v>0</v>
      </c>
      <c r="S204" s="4">
        <v>0</v>
      </c>
      <c r="T204" s="4">
        <v>0</v>
      </c>
      <c r="U204" s="4">
        <v>0</v>
      </c>
      <c r="V204" s="4">
        <v>818.59739999999999</v>
      </c>
    </row>
    <row r="205" spans="2:22" x14ac:dyDescent="0.2">
      <c r="B205" s="3">
        <v>4286</v>
      </c>
      <c r="C205" s="57" t="s">
        <v>235</v>
      </c>
      <c r="D205" s="4">
        <v>1059.3140000000001</v>
      </c>
      <c r="E205" s="4">
        <v>0</v>
      </c>
      <c r="F205" s="4">
        <v>68.065600000000003</v>
      </c>
      <c r="G205" s="4">
        <v>0</v>
      </c>
      <c r="H205" s="4">
        <v>0</v>
      </c>
      <c r="I205" s="4">
        <v>29</v>
      </c>
      <c r="J205" s="4">
        <v>0</v>
      </c>
      <c r="K205" s="4">
        <v>0</v>
      </c>
      <c r="L205" s="4">
        <v>1156.3796</v>
      </c>
      <c r="M205" s="4">
        <v>0</v>
      </c>
      <c r="N205" s="4">
        <v>0</v>
      </c>
      <c r="O205" s="4">
        <v>0</v>
      </c>
      <c r="P205" s="4">
        <v>234.9434</v>
      </c>
      <c r="Q205" s="4">
        <v>0</v>
      </c>
      <c r="R205" s="4">
        <v>0</v>
      </c>
      <c r="S205" s="4">
        <v>0</v>
      </c>
      <c r="T205" s="4">
        <v>0</v>
      </c>
      <c r="U205" s="4">
        <v>0</v>
      </c>
      <c r="V205" s="4">
        <v>234.9434</v>
      </c>
    </row>
    <row r="206" spans="2:22" x14ac:dyDescent="0.2">
      <c r="B206" s="3">
        <v>4287</v>
      </c>
      <c r="C206" s="57" t="s">
        <v>236</v>
      </c>
      <c r="D206" s="4">
        <v>831.41444999999999</v>
      </c>
      <c r="E206" s="4">
        <v>0</v>
      </c>
      <c r="F206" s="4">
        <v>15.737450000000001</v>
      </c>
      <c r="G206" s="4">
        <v>0</v>
      </c>
      <c r="H206" s="4">
        <v>4452.1158499999992</v>
      </c>
      <c r="I206" s="4">
        <v>74</v>
      </c>
      <c r="J206" s="4">
        <v>0</v>
      </c>
      <c r="K206" s="4">
        <v>0</v>
      </c>
      <c r="L206" s="4">
        <v>5373.26775</v>
      </c>
      <c r="M206" s="4">
        <v>0</v>
      </c>
      <c r="N206" s="4">
        <v>0</v>
      </c>
      <c r="O206" s="4">
        <v>0</v>
      </c>
      <c r="P206" s="4">
        <v>110.87625</v>
      </c>
      <c r="Q206" s="4">
        <v>0</v>
      </c>
      <c r="R206" s="4">
        <v>0</v>
      </c>
      <c r="S206" s="4">
        <v>0</v>
      </c>
      <c r="T206" s="4">
        <v>0</v>
      </c>
      <c r="U206" s="4">
        <v>0</v>
      </c>
      <c r="V206" s="4">
        <v>110.87625</v>
      </c>
    </row>
    <row r="207" spans="2:22" x14ac:dyDescent="0.2">
      <c r="B207" s="3">
        <v>4288</v>
      </c>
      <c r="C207" s="57" t="s">
        <v>237</v>
      </c>
      <c r="D207" s="4">
        <v>8.3862000000000005</v>
      </c>
      <c r="E207" s="4">
        <v>0</v>
      </c>
      <c r="F207" s="4">
        <v>0</v>
      </c>
      <c r="G207" s="4">
        <v>0</v>
      </c>
      <c r="H207" s="4">
        <v>0</v>
      </c>
      <c r="I207" s="4">
        <v>3</v>
      </c>
      <c r="J207" s="4">
        <v>0</v>
      </c>
      <c r="K207" s="4">
        <v>0</v>
      </c>
      <c r="L207" s="4">
        <v>11.386200000000001</v>
      </c>
      <c r="M207" s="4">
        <v>0</v>
      </c>
      <c r="N207" s="4">
        <v>0</v>
      </c>
      <c r="O207" s="4">
        <v>0</v>
      </c>
      <c r="P207" s="4">
        <v>25.136099999999999</v>
      </c>
      <c r="Q207" s="4">
        <v>0</v>
      </c>
      <c r="R207" s="4">
        <v>0</v>
      </c>
      <c r="S207" s="4">
        <v>0</v>
      </c>
      <c r="T207" s="4">
        <v>0</v>
      </c>
      <c r="U207" s="4">
        <v>0</v>
      </c>
      <c r="V207" s="4">
        <v>25.136099999999999</v>
      </c>
    </row>
    <row r="208" spans="2:22" x14ac:dyDescent="0.2">
      <c r="B208" s="3">
        <v>4289</v>
      </c>
      <c r="C208" s="57" t="s">
        <v>10</v>
      </c>
      <c r="D208" s="4">
        <v>13382.616259999999</v>
      </c>
      <c r="E208" s="4">
        <v>0</v>
      </c>
      <c r="F208" s="4">
        <v>57.032499999999999</v>
      </c>
      <c r="G208" s="4">
        <v>0</v>
      </c>
      <c r="H208" s="4">
        <v>0</v>
      </c>
      <c r="I208" s="4">
        <v>4080.3217200000004</v>
      </c>
      <c r="J208" s="4">
        <v>0</v>
      </c>
      <c r="K208" s="4">
        <v>0</v>
      </c>
      <c r="L208" s="4">
        <v>17519.97048</v>
      </c>
      <c r="M208" s="4">
        <v>1.4750000000000001</v>
      </c>
      <c r="N208" s="4">
        <v>0</v>
      </c>
      <c r="O208" s="4">
        <v>0</v>
      </c>
      <c r="P208" s="4">
        <v>2832.0503699999999</v>
      </c>
      <c r="Q208" s="4">
        <v>0</v>
      </c>
      <c r="R208" s="4">
        <v>0</v>
      </c>
      <c r="S208" s="4">
        <v>0</v>
      </c>
      <c r="T208" s="4">
        <v>0</v>
      </c>
      <c r="U208" s="4">
        <v>0</v>
      </c>
      <c r="V208" s="4">
        <v>2833.5253700000003</v>
      </c>
    </row>
    <row r="209" spans="2:22" s="2" customFormat="1" ht="21.75" customHeight="1" x14ac:dyDescent="0.2">
      <c r="B209" s="12">
        <v>4329</v>
      </c>
      <c r="C209" s="1" t="s">
        <v>238</v>
      </c>
      <c r="D209" s="22">
        <v>25770.016650000005</v>
      </c>
      <c r="E209" s="22">
        <v>0</v>
      </c>
      <c r="F209" s="22">
        <v>782.34635000000014</v>
      </c>
      <c r="G209" s="22">
        <v>0</v>
      </c>
      <c r="H209" s="22">
        <v>0</v>
      </c>
      <c r="I209" s="22">
        <v>3308.04529</v>
      </c>
      <c r="J209" s="22">
        <v>0</v>
      </c>
      <c r="K209" s="22">
        <v>0</v>
      </c>
      <c r="L209" s="22">
        <v>29860.408290000007</v>
      </c>
      <c r="M209" s="22">
        <v>257.637</v>
      </c>
      <c r="N209" s="22">
        <v>0</v>
      </c>
      <c r="O209" s="22">
        <v>0</v>
      </c>
      <c r="P209" s="22">
        <v>6258.6705200000006</v>
      </c>
      <c r="Q209" s="22">
        <v>10.60675</v>
      </c>
      <c r="R209" s="22">
        <v>0</v>
      </c>
      <c r="S209" s="22">
        <v>0</v>
      </c>
      <c r="T209" s="22">
        <v>0</v>
      </c>
      <c r="U209" s="22">
        <v>0</v>
      </c>
      <c r="V209" s="22">
        <v>6526.9142700000002</v>
      </c>
    </row>
    <row r="210" spans="2:22" x14ac:dyDescent="0.2">
      <c r="B210" s="3">
        <v>4323</v>
      </c>
      <c r="C210" s="57" t="s">
        <v>239</v>
      </c>
      <c r="D210" s="4">
        <v>1954.7588000000001</v>
      </c>
      <c r="E210" s="4">
        <v>0</v>
      </c>
      <c r="F210" s="4">
        <v>195.43035</v>
      </c>
      <c r="G210" s="4">
        <v>0</v>
      </c>
      <c r="H210" s="4">
        <v>0</v>
      </c>
      <c r="I210" s="4">
        <v>1211.3301300000001</v>
      </c>
      <c r="J210" s="4">
        <v>0</v>
      </c>
      <c r="K210" s="4">
        <v>0</v>
      </c>
      <c r="L210" s="4">
        <v>3361.5192800000004</v>
      </c>
      <c r="M210" s="4">
        <v>0</v>
      </c>
      <c r="N210" s="4">
        <v>0</v>
      </c>
      <c r="O210" s="4">
        <v>0</v>
      </c>
      <c r="P210" s="4">
        <v>296.04220000000004</v>
      </c>
      <c r="Q210" s="4">
        <v>5</v>
      </c>
      <c r="R210" s="4">
        <v>0</v>
      </c>
      <c r="S210" s="4">
        <v>0</v>
      </c>
      <c r="T210" s="4">
        <v>0</v>
      </c>
      <c r="U210" s="4">
        <v>0</v>
      </c>
      <c r="V210" s="4">
        <v>301.04220000000004</v>
      </c>
    </row>
    <row r="211" spans="2:22" x14ac:dyDescent="0.2">
      <c r="B211" s="3">
        <v>4301</v>
      </c>
      <c r="C211" s="57" t="s">
        <v>240</v>
      </c>
      <c r="D211" s="4">
        <v>461.35070000000002</v>
      </c>
      <c r="E211" s="4">
        <v>0</v>
      </c>
      <c r="F211" s="4">
        <v>0</v>
      </c>
      <c r="G211" s="4">
        <v>0</v>
      </c>
      <c r="H211" s="4">
        <v>0</v>
      </c>
      <c r="I211" s="4">
        <v>13.19242</v>
      </c>
      <c r="J211" s="4">
        <v>0</v>
      </c>
      <c r="K211" s="4">
        <v>0</v>
      </c>
      <c r="L211" s="4">
        <v>474.54311999999999</v>
      </c>
      <c r="M211" s="4">
        <v>0</v>
      </c>
      <c r="N211" s="4">
        <v>0</v>
      </c>
      <c r="O211" s="4">
        <v>0</v>
      </c>
      <c r="P211" s="4">
        <v>200.9134</v>
      </c>
      <c r="Q211" s="4">
        <v>0</v>
      </c>
      <c r="R211" s="4">
        <v>0</v>
      </c>
      <c r="S211" s="4">
        <v>0</v>
      </c>
      <c r="T211" s="4">
        <v>0</v>
      </c>
      <c r="U211" s="4">
        <v>0</v>
      </c>
      <c r="V211" s="4">
        <v>200.9134</v>
      </c>
    </row>
    <row r="212" spans="2:22" x14ac:dyDescent="0.2">
      <c r="B212" s="3">
        <v>4302</v>
      </c>
      <c r="C212" s="57" t="s">
        <v>241</v>
      </c>
      <c r="D212" s="4">
        <v>33.522300000000001</v>
      </c>
      <c r="E212" s="4">
        <v>0</v>
      </c>
      <c r="F212" s="4">
        <v>0</v>
      </c>
      <c r="G212" s="4">
        <v>0</v>
      </c>
      <c r="H212" s="4">
        <v>0</v>
      </c>
      <c r="I212" s="4">
        <v>142.23945000000001</v>
      </c>
      <c r="J212" s="4">
        <v>0</v>
      </c>
      <c r="K212" s="4">
        <v>0</v>
      </c>
      <c r="L212" s="4">
        <v>175.76175000000001</v>
      </c>
      <c r="M212" s="4">
        <v>0</v>
      </c>
      <c r="N212" s="4">
        <v>0</v>
      </c>
      <c r="O212" s="4">
        <v>0</v>
      </c>
      <c r="P212" s="4">
        <v>0</v>
      </c>
      <c r="Q212" s="4">
        <v>0</v>
      </c>
      <c r="R212" s="4">
        <v>0</v>
      </c>
      <c r="S212" s="4">
        <v>0</v>
      </c>
      <c r="T212" s="4">
        <v>0</v>
      </c>
      <c r="U212" s="4">
        <v>0</v>
      </c>
      <c r="V212" s="4">
        <v>0</v>
      </c>
    </row>
    <row r="213" spans="2:22" x14ac:dyDescent="0.2">
      <c r="B213" s="3">
        <v>4303</v>
      </c>
      <c r="C213" s="57" t="s">
        <v>242</v>
      </c>
      <c r="D213" s="4">
        <v>812.39430000000004</v>
      </c>
      <c r="E213" s="4">
        <v>0</v>
      </c>
      <c r="F213" s="4">
        <v>0</v>
      </c>
      <c r="G213" s="4">
        <v>0</v>
      </c>
      <c r="H213" s="4">
        <v>0</v>
      </c>
      <c r="I213" s="4">
        <v>0</v>
      </c>
      <c r="J213" s="4">
        <v>0</v>
      </c>
      <c r="K213" s="4">
        <v>0</v>
      </c>
      <c r="L213" s="4">
        <v>812.39430000000004</v>
      </c>
      <c r="M213" s="4">
        <v>0</v>
      </c>
      <c r="N213" s="4">
        <v>0</v>
      </c>
      <c r="O213" s="4">
        <v>0</v>
      </c>
      <c r="P213" s="4">
        <v>788.18619999999999</v>
      </c>
      <c r="Q213" s="4">
        <v>0</v>
      </c>
      <c r="R213" s="4">
        <v>0</v>
      </c>
      <c r="S213" s="4">
        <v>0</v>
      </c>
      <c r="T213" s="4">
        <v>0</v>
      </c>
      <c r="U213" s="4">
        <v>0</v>
      </c>
      <c r="V213" s="4">
        <v>788.18619999999999</v>
      </c>
    </row>
    <row r="214" spans="2:22" x14ac:dyDescent="0.2">
      <c r="B214" s="3">
        <v>4304</v>
      </c>
      <c r="C214" s="57" t="s">
        <v>243</v>
      </c>
      <c r="D214" s="4">
        <v>2922.2448999999997</v>
      </c>
      <c r="E214" s="4">
        <v>0</v>
      </c>
      <c r="F214" s="4">
        <v>0</v>
      </c>
      <c r="G214" s="4">
        <v>0</v>
      </c>
      <c r="H214" s="4">
        <v>0</v>
      </c>
      <c r="I214" s="4">
        <v>396.96295000000003</v>
      </c>
      <c r="J214" s="4">
        <v>0</v>
      </c>
      <c r="K214" s="4">
        <v>0</v>
      </c>
      <c r="L214" s="4">
        <v>3319.2078500000002</v>
      </c>
      <c r="M214" s="4">
        <v>9.75</v>
      </c>
      <c r="N214" s="4">
        <v>0</v>
      </c>
      <c r="O214" s="4">
        <v>0</v>
      </c>
      <c r="P214" s="4">
        <v>864.00169999999991</v>
      </c>
      <c r="Q214" s="4">
        <v>0</v>
      </c>
      <c r="R214" s="4">
        <v>0</v>
      </c>
      <c r="S214" s="4">
        <v>0</v>
      </c>
      <c r="T214" s="4">
        <v>0</v>
      </c>
      <c r="U214" s="4">
        <v>0</v>
      </c>
      <c r="V214" s="4">
        <v>873.75169999999991</v>
      </c>
    </row>
    <row r="215" spans="2:22" x14ac:dyDescent="0.2">
      <c r="B215" s="3">
        <v>4305</v>
      </c>
      <c r="C215" s="57" t="s">
        <v>244</v>
      </c>
      <c r="D215" s="4">
        <v>1485.3222499999999</v>
      </c>
      <c r="E215" s="4">
        <v>0</v>
      </c>
      <c r="F215" s="4">
        <v>269.46050000000002</v>
      </c>
      <c r="G215" s="4">
        <v>0</v>
      </c>
      <c r="H215" s="4">
        <v>0</v>
      </c>
      <c r="I215" s="4">
        <v>34.998100000000001</v>
      </c>
      <c r="J215" s="4">
        <v>0</v>
      </c>
      <c r="K215" s="4">
        <v>0</v>
      </c>
      <c r="L215" s="4">
        <v>1789.7808500000001</v>
      </c>
      <c r="M215" s="4">
        <v>21.21</v>
      </c>
      <c r="N215" s="4">
        <v>0</v>
      </c>
      <c r="O215" s="4">
        <v>0</v>
      </c>
      <c r="P215" s="4">
        <v>354.35415</v>
      </c>
      <c r="Q215" s="4">
        <v>0</v>
      </c>
      <c r="R215" s="4">
        <v>0</v>
      </c>
      <c r="S215" s="4">
        <v>0</v>
      </c>
      <c r="T215" s="4">
        <v>0</v>
      </c>
      <c r="U215" s="4">
        <v>0</v>
      </c>
      <c r="V215" s="4">
        <v>375.56415000000004</v>
      </c>
    </row>
    <row r="216" spans="2:22" x14ac:dyDescent="0.2">
      <c r="B216" s="3">
        <v>4306</v>
      </c>
      <c r="C216" s="57" t="s">
        <v>245</v>
      </c>
      <c r="D216" s="4">
        <v>278.90915000000001</v>
      </c>
      <c r="E216" s="4">
        <v>0</v>
      </c>
      <c r="F216" s="4">
        <v>0</v>
      </c>
      <c r="G216" s="4">
        <v>0</v>
      </c>
      <c r="H216" s="4">
        <v>0</v>
      </c>
      <c r="I216" s="4">
        <v>0</v>
      </c>
      <c r="J216" s="4">
        <v>0</v>
      </c>
      <c r="K216" s="4">
        <v>0</v>
      </c>
      <c r="L216" s="4">
        <v>278.90915000000001</v>
      </c>
      <c r="M216" s="4">
        <v>0</v>
      </c>
      <c r="N216" s="4">
        <v>0</v>
      </c>
      <c r="O216" s="4">
        <v>0</v>
      </c>
      <c r="P216" s="4">
        <v>290.8417</v>
      </c>
      <c r="Q216" s="4">
        <v>0</v>
      </c>
      <c r="R216" s="4">
        <v>0</v>
      </c>
      <c r="S216" s="4">
        <v>0</v>
      </c>
      <c r="T216" s="4">
        <v>0</v>
      </c>
      <c r="U216" s="4">
        <v>0</v>
      </c>
      <c r="V216" s="4">
        <v>290.8417</v>
      </c>
    </row>
    <row r="217" spans="2:22" x14ac:dyDescent="0.2">
      <c r="B217" s="3">
        <v>4307</v>
      </c>
      <c r="C217" s="57" t="s">
        <v>246</v>
      </c>
      <c r="D217" s="4">
        <v>479.50190000000003</v>
      </c>
      <c r="E217" s="4">
        <v>0</v>
      </c>
      <c r="F217" s="4">
        <v>19.946099999999998</v>
      </c>
      <c r="G217" s="4">
        <v>0</v>
      </c>
      <c r="H217" s="4">
        <v>0</v>
      </c>
      <c r="I217" s="4">
        <v>0</v>
      </c>
      <c r="J217" s="4">
        <v>0</v>
      </c>
      <c r="K217" s="4">
        <v>0</v>
      </c>
      <c r="L217" s="4">
        <v>499.44799999999998</v>
      </c>
      <c r="M217" s="4">
        <v>0</v>
      </c>
      <c r="N217" s="4">
        <v>0</v>
      </c>
      <c r="O217" s="4">
        <v>0</v>
      </c>
      <c r="P217" s="4">
        <v>308.39</v>
      </c>
      <c r="Q217" s="4">
        <v>0</v>
      </c>
      <c r="R217" s="4">
        <v>0</v>
      </c>
      <c r="S217" s="4">
        <v>0</v>
      </c>
      <c r="T217" s="4">
        <v>0</v>
      </c>
      <c r="U217" s="4">
        <v>0</v>
      </c>
      <c r="V217" s="4">
        <v>308.39</v>
      </c>
    </row>
    <row r="218" spans="2:22" x14ac:dyDescent="0.2">
      <c r="B218" s="3">
        <v>4308</v>
      </c>
      <c r="C218" s="57" t="s">
        <v>247</v>
      </c>
      <c r="D218" s="4">
        <v>416.69929999999999</v>
      </c>
      <c r="E218" s="4">
        <v>0</v>
      </c>
      <c r="F218" s="4">
        <v>33.421800000000005</v>
      </c>
      <c r="G218" s="4">
        <v>0</v>
      </c>
      <c r="H218" s="4">
        <v>0</v>
      </c>
      <c r="I218" s="4">
        <v>65.816249999999997</v>
      </c>
      <c r="J218" s="4">
        <v>0</v>
      </c>
      <c r="K218" s="4">
        <v>0</v>
      </c>
      <c r="L218" s="4">
        <v>515.93734999999992</v>
      </c>
      <c r="M218" s="4">
        <v>0</v>
      </c>
      <c r="N218" s="4">
        <v>0</v>
      </c>
      <c r="O218" s="4">
        <v>0</v>
      </c>
      <c r="P218" s="4">
        <v>310.435</v>
      </c>
      <c r="Q218" s="4">
        <v>0</v>
      </c>
      <c r="R218" s="4">
        <v>0</v>
      </c>
      <c r="S218" s="4">
        <v>0</v>
      </c>
      <c r="T218" s="4">
        <v>0</v>
      </c>
      <c r="U218" s="4">
        <v>0</v>
      </c>
      <c r="V218" s="4">
        <v>310.435</v>
      </c>
    </row>
    <row r="219" spans="2:22" x14ac:dyDescent="0.2">
      <c r="B219" s="3">
        <v>4309</v>
      </c>
      <c r="C219" s="57" t="s">
        <v>248</v>
      </c>
      <c r="D219" s="4">
        <v>1904.9202700000001</v>
      </c>
      <c r="E219" s="4">
        <v>0</v>
      </c>
      <c r="F219" s="4">
        <v>189.83010000000002</v>
      </c>
      <c r="G219" s="4">
        <v>0</v>
      </c>
      <c r="H219" s="4">
        <v>0</v>
      </c>
      <c r="I219" s="4">
        <v>0</v>
      </c>
      <c r="J219" s="4">
        <v>0</v>
      </c>
      <c r="K219" s="4">
        <v>0</v>
      </c>
      <c r="L219" s="4">
        <v>2094.7503700000002</v>
      </c>
      <c r="M219" s="4">
        <v>0</v>
      </c>
      <c r="N219" s="4">
        <v>0</v>
      </c>
      <c r="O219" s="4">
        <v>0</v>
      </c>
      <c r="P219" s="4">
        <v>417.4436</v>
      </c>
      <c r="Q219" s="4">
        <v>0</v>
      </c>
      <c r="R219" s="4">
        <v>0</v>
      </c>
      <c r="S219" s="4">
        <v>0</v>
      </c>
      <c r="T219" s="4">
        <v>0</v>
      </c>
      <c r="U219" s="4">
        <v>0</v>
      </c>
      <c r="V219" s="4">
        <v>417.4436</v>
      </c>
    </row>
    <row r="220" spans="2:22" x14ac:dyDescent="0.2">
      <c r="B220" s="3">
        <v>4310</v>
      </c>
      <c r="C220" s="57" t="s">
        <v>249</v>
      </c>
      <c r="D220" s="4">
        <v>1009.77275</v>
      </c>
      <c r="E220" s="4">
        <v>0</v>
      </c>
      <c r="F220" s="4">
        <v>0</v>
      </c>
      <c r="G220" s="4">
        <v>0</v>
      </c>
      <c r="H220" s="4">
        <v>0</v>
      </c>
      <c r="I220" s="4">
        <v>283.08540000000005</v>
      </c>
      <c r="J220" s="4">
        <v>0</v>
      </c>
      <c r="K220" s="4">
        <v>0</v>
      </c>
      <c r="L220" s="4">
        <v>1292.8581499999998</v>
      </c>
      <c r="M220" s="4">
        <v>0</v>
      </c>
      <c r="N220" s="4">
        <v>0</v>
      </c>
      <c r="O220" s="4">
        <v>0</v>
      </c>
      <c r="P220" s="4">
        <v>137.71986999999999</v>
      </c>
      <c r="Q220" s="4">
        <v>0</v>
      </c>
      <c r="R220" s="4">
        <v>0</v>
      </c>
      <c r="S220" s="4">
        <v>0</v>
      </c>
      <c r="T220" s="4">
        <v>0</v>
      </c>
      <c r="U220" s="4">
        <v>0</v>
      </c>
      <c r="V220" s="4">
        <v>137.71986999999999</v>
      </c>
    </row>
    <row r="221" spans="2:22" x14ac:dyDescent="0.2">
      <c r="B221" s="3">
        <v>4311</v>
      </c>
      <c r="C221" s="57" t="s">
        <v>250</v>
      </c>
      <c r="D221" s="4">
        <v>508.5992</v>
      </c>
      <c r="E221" s="4">
        <v>0</v>
      </c>
      <c r="F221" s="4">
        <v>0</v>
      </c>
      <c r="G221" s="4">
        <v>0</v>
      </c>
      <c r="H221" s="4">
        <v>0</v>
      </c>
      <c r="I221" s="4">
        <v>0</v>
      </c>
      <c r="J221" s="4">
        <v>0</v>
      </c>
      <c r="K221" s="4">
        <v>0</v>
      </c>
      <c r="L221" s="4">
        <v>508.5992</v>
      </c>
      <c r="M221" s="4">
        <v>0</v>
      </c>
      <c r="N221" s="4">
        <v>0</v>
      </c>
      <c r="O221" s="4">
        <v>0</v>
      </c>
      <c r="P221" s="4">
        <v>144.0488</v>
      </c>
      <c r="Q221" s="4">
        <v>0</v>
      </c>
      <c r="R221" s="4">
        <v>0</v>
      </c>
      <c r="S221" s="4">
        <v>0</v>
      </c>
      <c r="T221" s="4">
        <v>0</v>
      </c>
      <c r="U221" s="4">
        <v>0</v>
      </c>
      <c r="V221" s="4">
        <v>144.0488</v>
      </c>
    </row>
    <row r="222" spans="2:22" x14ac:dyDescent="0.2">
      <c r="B222" s="3">
        <v>4312</v>
      </c>
      <c r="C222" s="57" t="s">
        <v>311</v>
      </c>
      <c r="D222" s="4">
        <v>6154.6197999999995</v>
      </c>
      <c r="E222" s="4">
        <v>0</v>
      </c>
      <c r="F222" s="4">
        <v>19.473299999999998</v>
      </c>
      <c r="G222" s="4">
        <v>0</v>
      </c>
      <c r="H222" s="4">
        <v>0</v>
      </c>
      <c r="I222" s="4">
        <v>170</v>
      </c>
      <c r="J222" s="4">
        <v>0</v>
      </c>
      <c r="K222" s="4">
        <v>0</v>
      </c>
      <c r="L222" s="4">
        <v>6344.0931</v>
      </c>
      <c r="M222" s="4">
        <v>226.67699999999999</v>
      </c>
      <c r="N222" s="4">
        <v>0</v>
      </c>
      <c r="O222" s="4">
        <v>0</v>
      </c>
      <c r="P222" s="4">
        <v>347.9631</v>
      </c>
      <c r="Q222" s="4">
        <v>0</v>
      </c>
      <c r="R222" s="4">
        <v>0</v>
      </c>
      <c r="S222" s="4">
        <v>0</v>
      </c>
      <c r="T222" s="4">
        <v>0</v>
      </c>
      <c r="U222" s="4">
        <v>0</v>
      </c>
      <c r="V222" s="4">
        <v>574.64009999999996</v>
      </c>
    </row>
    <row r="223" spans="2:22" x14ac:dyDescent="0.2">
      <c r="B223" s="3">
        <v>4313</v>
      </c>
      <c r="C223" s="57" t="s">
        <v>251</v>
      </c>
      <c r="D223" s="4">
        <v>727.32425999999998</v>
      </c>
      <c r="E223" s="4">
        <v>0</v>
      </c>
      <c r="F223" s="4">
        <v>0</v>
      </c>
      <c r="G223" s="4">
        <v>0</v>
      </c>
      <c r="H223" s="4">
        <v>0</v>
      </c>
      <c r="I223" s="4">
        <v>0</v>
      </c>
      <c r="J223" s="4">
        <v>0</v>
      </c>
      <c r="K223" s="4">
        <v>0</v>
      </c>
      <c r="L223" s="4">
        <v>727.32425999999998</v>
      </c>
      <c r="M223" s="4">
        <v>0</v>
      </c>
      <c r="N223" s="4">
        <v>0</v>
      </c>
      <c r="O223" s="4">
        <v>0</v>
      </c>
      <c r="P223" s="4">
        <v>333.25990000000002</v>
      </c>
      <c r="Q223" s="4">
        <v>0</v>
      </c>
      <c r="R223" s="4">
        <v>0</v>
      </c>
      <c r="S223" s="4">
        <v>0</v>
      </c>
      <c r="T223" s="4">
        <v>0</v>
      </c>
      <c r="U223" s="4">
        <v>0</v>
      </c>
      <c r="V223" s="4">
        <v>333.25990000000002</v>
      </c>
    </row>
    <row r="224" spans="2:22" x14ac:dyDescent="0.2">
      <c r="B224" s="3">
        <v>4314</v>
      </c>
      <c r="C224" s="57" t="s">
        <v>252</v>
      </c>
      <c r="D224" s="4">
        <v>861.61099999999999</v>
      </c>
      <c r="E224" s="4">
        <v>0</v>
      </c>
      <c r="F224" s="4">
        <v>0</v>
      </c>
      <c r="G224" s="4">
        <v>0</v>
      </c>
      <c r="H224" s="4">
        <v>0</v>
      </c>
      <c r="I224" s="4">
        <v>3.6570200000000002</v>
      </c>
      <c r="J224" s="4">
        <v>0</v>
      </c>
      <c r="K224" s="4">
        <v>0</v>
      </c>
      <c r="L224" s="4">
        <v>865.26801999999998</v>
      </c>
      <c r="M224" s="4">
        <v>0</v>
      </c>
      <c r="N224" s="4">
        <v>0</v>
      </c>
      <c r="O224" s="4">
        <v>0</v>
      </c>
      <c r="P224" s="4">
        <v>236.30045000000001</v>
      </c>
      <c r="Q224" s="4">
        <v>0</v>
      </c>
      <c r="R224" s="4">
        <v>0</v>
      </c>
      <c r="S224" s="4">
        <v>0</v>
      </c>
      <c r="T224" s="4">
        <v>0</v>
      </c>
      <c r="U224" s="4">
        <v>0</v>
      </c>
      <c r="V224" s="4">
        <v>236.30045000000001</v>
      </c>
    </row>
    <row r="225" spans="2:22" x14ac:dyDescent="0.2">
      <c r="B225" s="3">
        <v>4315</v>
      </c>
      <c r="C225" s="57" t="s">
        <v>312</v>
      </c>
      <c r="D225" s="4">
        <v>496.06729999999999</v>
      </c>
      <c r="E225" s="4">
        <v>0</v>
      </c>
      <c r="F225" s="4">
        <v>2.7688999999999999</v>
      </c>
      <c r="G225" s="4">
        <v>0</v>
      </c>
      <c r="H225" s="4">
        <v>0</v>
      </c>
      <c r="I225" s="4">
        <v>80.251220000000004</v>
      </c>
      <c r="J225" s="4">
        <v>0</v>
      </c>
      <c r="K225" s="4">
        <v>0</v>
      </c>
      <c r="L225" s="4">
        <v>579.08742000000007</v>
      </c>
      <c r="M225" s="4">
        <v>0</v>
      </c>
      <c r="N225" s="4">
        <v>0</v>
      </c>
      <c r="O225" s="4">
        <v>0</v>
      </c>
      <c r="P225" s="4">
        <v>196.03575000000001</v>
      </c>
      <c r="Q225" s="4">
        <v>0</v>
      </c>
      <c r="R225" s="4">
        <v>0</v>
      </c>
      <c r="S225" s="4">
        <v>0</v>
      </c>
      <c r="T225" s="4">
        <v>0</v>
      </c>
      <c r="U225" s="4">
        <v>0</v>
      </c>
      <c r="V225" s="4">
        <v>196.03575000000001</v>
      </c>
    </row>
    <row r="226" spans="2:22" x14ac:dyDescent="0.2">
      <c r="B226" s="3">
        <v>4316</v>
      </c>
      <c r="C226" s="57" t="s">
        <v>253</v>
      </c>
      <c r="D226" s="4">
        <v>293.51479999999998</v>
      </c>
      <c r="E226" s="4">
        <v>0</v>
      </c>
      <c r="F226" s="4">
        <v>0.43619999999999998</v>
      </c>
      <c r="G226" s="4">
        <v>0</v>
      </c>
      <c r="H226" s="4">
        <v>0</v>
      </c>
      <c r="I226" s="4">
        <v>23.5427</v>
      </c>
      <c r="J226" s="4">
        <v>0</v>
      </c>
      <c r="K226" s="4">
        <v>0</v>
      </c>
      <c r="L226" s="4">
        <v>317.49369999999999</v>
      </c>
      <c r="M226" s="4">
        <v>0</v>
      </c>
      <c r="N226" s="4">
        <v>0</v>
      </c>
      <c r="O226" s="4">
        <v>0</v>
      </c>
      <c r="P226" s="4">
        <v>53.720050000000001</v>
      </c>
      <c r="Q226" s="4">
        <v>0</v>
      </c>
      <c r="R226" s="4">
        <v>0</v>
      </c>
      <c r="S226" s="4">
        <v>0</v>
      </c>
      <c r="T226" s="4">
        <v>0</v>
      </c>
      <c r="U226" s="4">
        <v>0</v>
      </c>
      <c r="V226" s="4">
        <v>53.720050000000001</v>
      </c>
    </row>
    <row r="227" spans="2:22" x14ac:dyDescent="0.2">
      <c r="B227" s="3">
        <v>4317</v>
      </c>
      <c r="C227" s="57" t="s">
        <v>254</v>
      </c>
      <c r="D227" s="4">
        <v>51.764400000000002</v>
      </c>
      <c r="E227" s="4">
        <v>0</v>
      </c>
      <c r="F227" s="4">
        <v>0</v>
      </c>
      <c r="G227" s="4">
        <v>0</v>
      </c>
      <c r="H227" s="4">
        <v>0</v>
      </c>
      <c r="I227" s="4">
        <v>2.4626300000000003</v>
      </c>
      <c r="J227" s="4">
        <v>0</v>
      </c>
      <c r="K227" s="4">
        <v>0</v>
      </c>
      <c r="L227" s="4">
        <v>54.227029999999999</v>
      </c>
      <c r="M227" s="4">
        <v>0</v>
      </c>
      <c r="N227" s="4">
        <v>0</v>
      </c>
      <c r="O227" s="4">
        <v>0</v>
      </c>
      <c r="P227" s="4">
        <v>18.86795</v>
      </c>
      <c r="Q227" s="4">
        <v>0</v>
      </c>
      <c r="R227" s="4">
        <v>0</v>
      </c>
      <c r="S227" s="4">
        <v>0</v>
      </c>
      <c r="T227" s="4">
        <v>0</v>
      </c>
      <c r="U227" s="4">
        <v>0</v>
      </c>
      <c r="V227" s="4">
        <v>18.86795</v>
      </c>
    </row>
    <row r="228" spans="2:22" x14ac:dyDescent="0.2">
      <c r="B228" s="3">
        <v>4318</v>
      </c>
      <c r="C228" s="57" t="s">
        <v>255</v>
      </c>
      <c r="D228" s="4">
        <v>2606.3155999999999</v>
      </c>
      <c r="E228" s="4">
        <v>0</v>
      </c>
      <c r="F228" s="4">
        <v>0</v>
      </c>
      <c r="G228" s="4">
        <v>0</v>
      </c>
      <c r="H228" s="4">
        <v>0</v>
      </c>
      <c r="I228" s="4">
        <v>746.24165000000005</v>
      </c>
      <c r="J228" s="4">
        <v>0</v>
      </c>
      <c r="K228" s="4">
        <v>0</v>
      </c>
      <c r="L228" s="4">
        <v>3352.5572499999998</v>
      </c>
      <c r="M228" s="4">
        <v>0</v>
      </c>
      <c r="N228" s="4">
        <v>0</v>
      </c>
      <c r="O228" s="4">
        <v>0</v>
      </c>
      <c r="P228" s="4">
        <v>436.84575000000001</v>
      </c>
      <c r="Q228" s="4">
        <v>0</v>
      </c>
      <c r="R228" s="4">
        <v>0</v>
      </c>
      <c r="S228" s="4">
        <v>0</v>
      </c>
      <c r="T228" s="4">
        <v>0</v>
      </c>
      <c r="U228" s="4">
        <v>0</v>
      </c>
      <c r="V228" s="4">
        <v>436.84575000000001</v>
      </c>
    </row>
    <row r="229" spans="2:22" x14ac:dyDescent="0.2">
      <c r="B229" s="3">
        <v>4319</v>
      </c>
      <c r="C229" s="57" t="s">
        <v>256</v>
      </c>
      <c r="D229" s="4">
        <v>212.32367000000002</v>
      </c>
      <c r="E229" s="4">
        <v>0</v>
      </c>
      <c r="F229" s="4">
        <v>14.64555</v>
      </c>
      <c r="G229" s="4">
        <v>0</v>
      </c>
      <c r="H229" s="4">
        <v>0</v>
      </c>
      <c r="I229" s="4">
        <v>30</v>
      </c>
      <c r="J229" s="4">
        <v>0</v>
      </c>
      <c r="K229" s="4">
        <v>0</v>
      </c>
      <c r="L229" s="4">
        <v>256.96922000000001</v>
      </c>
      <c r="M229" s="4">
        <v>0</v>
      </c>
      <c r="N229" s="4">
        <v>0</v>
      </c>
      <c r="O229" s="4">
        <v>0</v>
      </c>
      <c r="P229" s="4">
        <v>273.29104999999998</v>
      </c>
      <c r="Q229" s="4">
        <v>0</v>
      </c>
      <c r="R229" s="4">
        <v>0</v>
      </c>
      <c r="S229" s="4">
        <v>0</v>
      </c>
      <c r="T229" s="4">
        <v>0</v>
      </c>
      <c r="U229" s="4">
        <v>0</v>
      </c>
      <c r="V229" s="4">
        <v>273.29104999999998</v>
      </c>
    </row>
    <row r="230" spans="2:22" x14ac:dyDescent="0.2">
      <c r="B230" s="3">
        <v>4320</v>
      </c>
      <c r="C230" s="57" t="s">
        <v>257</v>
      </c>
      <c r="D230" s="4">
        <v>2057.4427500000002</v>
      </c>
      <c r="E230" s="4">
        <v>0</v>
      </c>
      <c r="F230" s="4">
        <v>36.933550000000004</v>
      </c>
      <c r="G230" s="4">
        <v>0</v>
      </c>
      <c r="H230" s="4">
        <v>0</v>
      </c>
      <c r="I230" s="4">
        <v>101.10705</v>
      </c>
      <c r="J230" s="4">
        <v>0</v>
      </c>
      <c r="K230" s="4">
        <v>0</v>
      </c>
      <c r="L230" s="4">
        <v>2195.48335</v>
      </c>
      <c r="M230" s="4">
        <v>0</v>
      </c>
      <c r="N230" s="4">
        <v>0</v>
      </c>
      <c r="O230" s="4">
        <v>0</v>
      </c>
      <c r="P230" s="4">
        <v>228.25989999999999</v>
      </c>
      <c r="Q230" s="4">
        <v>5.6067499999999999</v>
      </c>
      <c r="R230" s="4">
        <v>0</v>
      </c>
      <c r="S230" s="4">
        <v>0</v>
      </c>
      <c r="T230" s="4">
        <v>0</v>
      </c>
      <c r="U230" s="4">
        <v>0</v>
      </c>
      <c r="V230" s="4">
        <v>233.86664999999999</v>
      </c>
    </row>
    <row r="231" spans="2:22" x14ac:dyDescent="0.2">
      <c r="B231" s="3">
        <v>4322</v>
      </c>
      <c r="C231" s="57" t="s">
        <v>258</v>
      </c>
      <c r="D231" s="4">
        <v>41.03725</v>
      </c>
      <c r="E231" s="4">
        <v>0</v>
      </c>
      <c r="F231" s="4">
        <v>0</v>
      </c>
      <c r="G231" s="4">
        <v>0</v>
      </c>
      <c r="H231" s="4">
        <v>0</v>
      </c>
      <c r="I231" s="4">
        <v>3.1583200000000002</v>
      </c>
      <c r="J231" s="4">
        <v>0</v>
      </c>
      <c r="K231" s="4">
        <v>0</v>
      </c>
      <c r="L231" s="4">
        <v>44.195569999999996</v>
      </c>
      <c r="M231" s="4">
        <v>0</v>
      </c>
      <c r="N231" s="4">
        <v>0</v>
      </c>
      <c r="O231" s="4">
        <v>0</v>
      </c>
      <c r="P231" s="4">
        <v>21.75</v>
      </c>
      <c r="Q231" s="4">
        <v>0</v>
      </c>
      <c r="R231" s="4">
        <v>0</v>
      </c>
      <c r="S231" s="4">
        <v>0</v>
      </c>
      <c r="T231" s="4">
        <v>0</v>
      </c>
      <c r="U231" s="4">
        <v>0</v>
      </c>
      <c r="V231" s="4">
        <v>21.75</v>
      </c>
    </row>
  </sheetData>
  <dataConsolidate/>
  <mergeCells count="4">
    <mergeCell ref="D5:L5"/>
    <mergeCell ref="M5:V5"/>
    <mergeCell ref="B5:B6"/>
    <mergeCell ref="C5:C6"/>
  </mergeCells>
  <phoneticPr fontId="14" type="noConversion"/>
  <pageMargins left="0.70866141732283472" right="0.70866141732283472" top="0.74803149606299213" bottom="0.74803149606299213" header="0.31496062992125984" footer="0.31496062992125984"/>
  <pageSetup paperSize="9" scale="24" orientation="portrait" r:id="rId1"/>
  <headerFooter alignWithMargins="0">
    <oddHeader>&amp;L&amp;G</oddHeader>
    <oddFooter>&amp;L&amp;"Arial,Fett"&amp;8DEPARTEMENT FINANZEN UND RESSOURCEN &amp;"Arial,Standard"Statistik Aargau
Bleichemattstrasse 4, 5000 Aarau&amp;R&amp;8Gemeindefinanzstatistik 2014
Stand: 10.10.2018</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J232"/>
  <sheetViews>
    <sheetView zoomScaleNormal="100" workbookViewId="0">
      <pane ySplit="7" topLeftCell="A8" activePane="bottomLeft" state="frozen"/>
      <selection activeCell="B11" sqref="B11"/>
      <selection pane="bottomLeft" activeCell="A2" sqref="A2"/>
    </sheetView>
  </sheetViews>
  <sheetFormatPr baseColWidth="10" defaultRowHeight="12.75" x14ac:dyDescent="0.2"/>
  <cols>
    <col min="1" max="1" width="4.7109375" style="57" customWidth="1"/>
    <col min="2" max="2" width="8.7109375" style="3" customWidth="1"/>
    <col min="3" max="3" width="25.7109375" style="3" customWidth="1"/>
    <col min="4" max="9" width="15.7109375" customWidth="1"/>
    <col min="10" max="10" width="16.28515625" customWidth="1"/>
  </cols>
  <sheetData>
    <row r="1" spans="2:10" s="27" customFormat="1" ht="15.75" x14ac:dyDescent="0.25">
      <c r="B1" s="43" t="str">
        <f>Inhaltsverzeichnis!B30&amp;" "&amp;Inhaltsverzeichnis!C30&amp;": "&amp;Inhaltsverzeichnis!E30</f>
        <v>Tabelle 10: Bilanz der Einwohnergemeinden 2014 (in 1'000 Franken)</v>
      </c>
      <c r="C1" s="46"/>
    </row>
    <row r="2" spans="2:10" x14ac:dyDescent="0.2">
      <c r="B2" s="180" t="s">
        <v>425</v>
      </c>
    </row>
    <row r="3" spans="2:10" s="57" customFormat="1" x14ac:dyDescent="0.2">
      <c r="B3" s="3"/>
      <c r="C3" s="3"/>
    </row>
    <row r="5" spans="2:10" ht="12.75" customHeight="1" x14ac:dyDescent="0.2">
      <c r="B5" s="211" t="s">
        <v>65</v>
      </c>
      <c r="C5" s="211" t="s">
        <v>43</v>
      </c>
      <c r="D5" s="220" t="s">
        <v>259</v>
      </c>
      <c r="E5" s="220"/>
      <c r="F5" s="220"/>
      <c r="G5" s="220" t="s">
        <v>260</v>
      </c>
      <c r="H5" s="220"/>
      <c r="I5" s="220"/>
    </row>
    <row r="6" spans="2:10" s="2" customFormat="1" ht="12.75" customHeight="1" x14ac:dyDescent="0.2">
      <c r="B6" s="217"/>
      <c r="C6" s="217"/>
      <c r="D6" s="207" t="s">
        <v>378</v>
      </c>
      <c r="E6" s="218" t="s">
        <v>377</v>
      </c>
      <c r="F6" s="219" t="s">
        <v>350</v>
      </c>
      <c r="G6" s="221" t="s">
        <v>266</v>
      </c>
      <c r="H6" s="219" t="s">
        <v>351</v>
      </c>
      <c r="I6" s="219" t="s">
        <v>352</v>
      </c>
    </row>
    <row r="7" spans="2:10" s="2" customFormat="1" x14ac:dyDescent="0.2">
      <c r="B7" s="212"/>
      <c r="C7" s="212"/>
      <c r="D7" s="208"/>
      <c r="E7" s="218"/>
      <c r="F7" s="219"/>
      <c r="G7" s="222"/>
      <c r="H7" s="219"/>
      <c r="I7" s="219"/>
    </row>
    <row r="8" spans="2:10" s="1" customFormat="1" ht="21.75" customHeight="1" x14ac:dyDescent="0.2">
      <c r="B8" s="12">
        <v>4335</v>
      </c>
      <c r="C8" s="1" t="s">
        <v>11</v>
      </c>
      <c r="D8" s="24">
        <v>2852718.3368700002</v>
      </c>
      <c r="E8" s="24">
        <v>8968837.7302499991</v>
      </c>
      <c r="F8" s="24">
        <v>11821556.067120001</v>
      </c>
      <c r="G8" s="24">
        <v>2225628.0406300002</v>
      </c>
      <c r="H8" s="24">
        <v>9595928.0266200006</v>
      </c>
      <c r="I8" s="24">
        <v>11821556.06725</v>
      </c>
      <c r="J8" s="24"/>
    </row>
    <row r="9" spans="2:10" s="1" customFormat="1" ht="21.75" customHeight="1" x14ac:dyDescent="0.2">
      <c r="B9" s="12">
        <v>4019</v>
      </c>
      <c r="C9" s="1" t="s">
        <v>66</v>
      </c>
      <c r="D9" s="24">
        <v>414361.32277000003</v>
      </c>
      <c r="E9" s="24">
        <v>1069235.9774100001</v>
      </c>
      <c r="F9" s="24">
        <v>1483597.30018</v>
      </c>
      <c r="G9" s="24">
        <v>257337.98530999999</v>
      </c>
      <c r="H9" s="24">
        <v>1226259.31498</v>
      </c>
      <c r="I9" s="24">
        <v>1483597.3002899999</v>
      </c>
      <c r="J9" s="24"/>
    </row>
    <row r="10" spans="2:10" x14ac:dyDescent="0.2">
      <c r="B10" s="3">
        <v>4001</v>
      </c>
      <c r="C10" s="57" t="s">
        <v>4</v>
      </c>
      <c r="D10" s="5">
        <v>217680.88428999999</v>
      </c>
      <c r="E10" s="5">
        <v>409348.29109000001</v>
      </c>
      <c r="F10" s="5">
        <v>627029.17538000003</v>
      </c>
      <c r="G10" s="5">
        <v>83721.669840000002</v>
      </c>
      <c r="H10" s="5">
        <v>543307.50564999995</v>
      </c>
      <c r="I10" s="5">
        <v>627029.17549000005</v>
      </c>
    </row>
    <row r="11" spans="2:10" x14ac:dyDescent="0.2">
      <c r="B11" s="3">
        <v>4002</v>
      </c>
      <c r="C11" s="57" t="s">
        <v>67</v>
      </c>
      <c r="D11" s="5">
        <v>7507.5515599999999</v>
      </c>
      <c r="E11" s="5">
        <v>24459.521260000001</v>
      </c>
      <c r="F11" s="5">
        <v>31967.072820000001</v>
      </c>
      <c r="G11" s="5">
        <v>13809.3804</v>
      </c>
      <c r="H11" s="5">
        <v>18157.692419999999</v>
      </c>
      <c r="I11" s="5">
        <v>31967.072820000001</v>
      </c>
    </row>
    <row r="12" spans="2:10" x14ac:dyDescent="0.2">
      <c r="B12" s="3">
        <v>4003</v>
      </c>
      <c r="C12" s="57" t="s">
        <v>289</v>
      </c>
      <c r="D12" s="5">
        <v>27831.01239</v>
      </c>
      <c r="E12" s="5">
        <v>95122.187030000001</v>
      </c>
      <c r="F12" s="5">
        <v>122953.19942</v>
      </c>
      <c r="G12" s="5">
        <v>20378.339769999999</v>
      </c>
      <c r="H12" s="5">
        <v>102574.85965</v>
      </c>
      <c r="I12" s="5">
        <v>122953.19942</v>
      </c>
    </row>
    <row r="13" spans="2:10" x14ac:dyDescent="0.2">
      <c r="B13" s="3">
        <v>4004</v>
      </c>
      <c r="C13" s="57" t="s">
        <v>68</v>
      </c>
      <c r="D13" s="5">
        <v>1113.9288799999999</v>
      </c>
      <c r="E13" s="5">
        <v>10019.76787</v>
      </c>
      <c r="F13" s="5">
        <v>11133.696749999999</v>
      </c>
      <c r="G13" s="5">
        <v>5202.9331300000003</v>
      </c>
      <c r="H13" s="5">
        <v>5930.7636199999997</v>
      </c>
      <c r="I13" s="5">
        <v>11133.696749999999</v>
      </c>
    </row>
    <row r="14" spans="2:10" x14ac:dyDescent="0.2">
      <c r="B14" s="3">
        <v>4005</v>
      </c>
      <c r="C14" s="57" t="s">
        <v>290</v>
      </c>
      <c r="D14" s="5">
        <v>9988.4922900000001</v>
      </c>
      <c r="E14" s="5">
        <v>47688.36967</v>
      </c>
      <c r="F14" s="5">
        <v>57676.861960000002</v>
      </c>
      <c r="G14" s="5">
        <v>18917.066340000001</v>
      </c>
      <c r="H14" s="5">
        <v>38759.795619999997</v>
      </c>
      <c r="I14" s="5">
        <v>57676.861960000002</v>
      </c>
    </row>
    <row r="15" spans="2:10" x14ac:dyDescent="0.2">
      <c r="B15" s="3">
        <v>4006</v>
      </c>
      <c r="C15" s="57" t="s">
        <v>69</v>
      </c>
      <c r="D15" s="5">
        <v>23939.060890000001</v>
      </c>
      <c r="E15" s="5">
        <v>71016.226450000002</v>
      </c>
      <c r="F15" s="5">
        <v>94955.287339999995</v>
      </c>
      <c r="G15" s="5">
        <v>16745.498589999999</v>
      </c>
      <c r="H15" s="5">
        <v>78209.788750000007</v>
      </c>
      <c r="I15" s="5">
        <v>94955.287339999995</v>
      </c>
    </row>
    <row r="16" spans="2:10" x14ac:dyDescent="0.2">
      <c r="B16" s="3">
        <v>4007</v>
      </c>
      <c r="C16" s="57" t="s">
        <v>70</v>
      </c>
      <c r="D16" s="5">
        <v>3051.63751</v>
      </c>
      <c r="E16" s="5">
        <v>26632.479500000001</v>
      </c>
      <c r="F16" s="5">
        <v>29684.117010000002</v>
      </c>
      <c r="G16" s="5">
        <v>6937.7607099999996</v>
      </c>
      <c r="H16" s="5">
        <v>22746.356299999999</v>
      </c>
      <c r="I16" s="5">
        <v>29684.117010000002</v>
      </c>
    </row>
    <row r="17" spans="2:10" x14ac:dyDescent="0.2">
      <c r="B17" s="3">
        <v>4008</v>
      </c>
      <c r="C17" s="57" t="s">
        <v>71</v>
      </c>
      <c r="D17" s="5">
        <v>16060.03457</v>
      </c>
      <c r="E17" s="5">
        <v>79278.961720000007</v>
      </c>
      <c r="F17" s="5">
        <v>95338.996289999995</v>
      </c>
      <c r="G17" s="5">
        <v>6426.1139000000003</v>
      </c>
      <c r="H17" s="5">
        <v>88912.882389999999</v>
      </c>
      <c r="I17" s="5">
        <v>95338.996289999995</v>
      </c>
    </row>
    <row r="18" spans="2:10" x14ac:dyDescent="0.2">
      <c r="B18" s="3">
        <v>4009</v>
      </c>
      <c r="C18" s="57" t="s">
        <v>72</v>
      </c>
      <c r="D18" s="5">
        <v>17032.589749999999</v>
      </c>
      <c r="E18" s="5">
        <v>53098.31925</v>
      </c>
      <c r="F18" s="5">
        <v>70130.909</v>
      </c>
      <c r="G18" s="5">
        <v>10077.001920000001</v>
      </c>
      <c r="H18" s="5">
        <v>60053.907079999997</v>
      </c>
      <c r="I18" s="5">
        <v>70130.909</v>
      </c>
    </row>
    <row r="19" spans="2:10" x14ac:dyDescent="0.2">
      <c r="B19" s="3">
        <v>4010</v>
      </c>
      <c r="C19" s="57" t="s">
        <v>73</v>
      </c>
      <c r="D19" s="5">
        <v>42740.195599999999</v>
      </c>
      <c r="E19" s="5">
        <v>65896.014559999996</v>
      </c>
      <c r="F19" s="5">
        <v>108636.21016</v>
      </c>
      <c r="G19" s="5">
        <v>35211.068189999998</v>
      </c>
      <c r="H19" s="5">
        <v>73425.141969999997</v>
      </c>
      <c r="I19" s="5">
        <v>108636.21016</v>
      </c>
    </row>
    <row r="20" spans="2:10" x14ac:dyDescent="0.2">
      <c r="B20" s="3">
        <v>4012</v>
      </c>
      <c r="C20" s="57" t="s">
        <v>74</v>
      </c>
      <c r="D20" s="5">
        <v>38278.905500000001</v>
      </c>
      <c r="E20" s="5">
        <v>133991.19701</v>
      </c>
      <c r="F20" s="5">
        <v>172270.10251</v>
      </c>
      <c r="G20" s="5">
        <v>16927.427390000001</v>
      </c>
      <c r="H20" s="5">
        <v>155342.67512</v>
      </c>
      <c r="I20" s="5">
        <v>172270.10251</v>
      </c>
    </row>
    <row r="21" spans="2:10" x14ac:dyDescent="0.2">
      <c r="B21" s="3">
        <v>4013</v>
      </c>
      <c r="C21" s="57" t="s">
        <v>75</v>
      </c>
      <c r="D21" s="5">
        <v>9137.0295399999995</v>
      </c>
      <c r="E21" s="5">
        <v>52684.642</v>
      </c>
      <c r="F21" s="5">
        <v>61821.671540000003</v>
      </c>
      <c r="G21" s="5">
        <v>22983.725129999999</v>
      </c>
      <c r="H21" s="5">
        <v>38837.946409999997</v>
      </c>
      <c r="I21" s="5">
        <v>61821.671540000003</v>
      </c>
    </row>
    <row r="22" spans="2:10" s="1" customFormat="1" ht="21.75" customHeight="1" x14ac:dyDescent="0.2">
      <c r="B22" s="12">
        <v>4059</v>
      </c>
      <c r="C22" s="1" t="s">
        <v>76</v>
      </c>
      <c r="D22" s="24">
        <v>565250.89474999998</v>
      </c>
      <c r="E22" s="24">
        <v>2154602.8558499999</v>
      </c>
      <c r="F22" s="24">
        <v>2719853.7505999999</v>
      </c>
      <c r="G22" s="24">
        <v>515165.42074999999</v>
      </c>
      <c r="H22" s="24">
        <v>2204688.3298200001</v>
      </c>
      <c r="I22" s="24">
        <v>2719853.7505700001</v>
      </c>
      <c r="J22" s="24"/>
    </row>
    <row r="23" spans="2:10" x14ac:dyDescent="0.2">
      <c r="B23" s="3">
        <v>4021</v>
      </c>
      <c r="C23" s="57" t="s">
        <v>5</v>
      </c>
      <c r="D23" s="5">
        <v>154246.09150000001</v>
      </c>
      <c r="E23" s="5">
        <v>497616.37049</v>
      </c>
      <c r="F23" s="5">
        <v>651862.46198999998</v>
      </c>
      <c r="G23" s="5">
        <v>113157.31914000001</v>
      </c>
      <c r="H23" s="5">
        <v>538705.14281999995</v>
      </c>
      <c r="I23" s="5">
        <v>651862.46195999999</v>
      </c>
    </row>
    <row r="24" spans="2:10" x14ac:dyDescent="0.2">
      <c r="B24" s="3">
        <v>4022</v>
      </c>
      <c r="C24" s="57" t="s">
        <v>77</v>
      </c>
      <c r="D24" s="5">
        <v>7466.4586300000001</v>
      </c>
      <c r="E24" s="5">
        <v>25979.05876</v>
      </c>
      <c r="F24" s="5">
        <v>33445.517390000001</v>
      </c>
      <c r="G24" s="5">
        <v>2907.7343799999999</v>
      </c>
      <c r="H24" s="5">
        <v>30537.783009999999</v>
      </c>
      <c r="I24" s="5">
        <v>33445.517390000001</v>
      </c>
    </row>
    <row r="25" spans="2:10" x14ac:dyDescent="0.2">
      <c r="B25" s="3">
        <v>4023</v>
      </c>
      <c r="C25" s="57" t="s">
        <v>78</v>
      </c>
      <c r="D25" s="5">
        <v>11076.162539999999</v>
      </c>
      <c r="E25" s="5">
        <v>45210.756220000003</v>
      </c>
      <c r="F25" s="5">
        <v>56286.91876</v>
      </c>
      <c r="G25" s="5">
        <v>4106.6857099999997</v>
      </c>
      <c r="H25" s="5">
        <v>52180.233050000003</v>
      </c>
      <c r="I25" s="5">
        <v>56286.91876</v>
      </c>
    </row>
    <row r="26" spans="2:10" x14ac:dyDescent="0.2">
      <c r="B26" s="3">
        <v>4024</v>
      </c>
      <c r="C26" s="57" t="s">
        <v>291</v>
      </c>
      <c r="D26" s="5">
        <v>10852.43914</v>
      </c>
      <c r="E26" s="5">
        <v>45753.068140000003</v>
      </c>
      <c r="F26" s="5">
        <v>56605.507279999998</v>
      </c>
      <c r="G26" s="5">
        <v>5329.8720499999999</v>
      </c>
      <c r="H26" s="5">
        <v>51275.63523</v>
      </c>
      <c r="I26" s="5">
        <v>56605.507279999998</v>
      </c>
    </row>
    <row r="27" spans="2:10" x14ac:dyDescent="0.2">
      <c r="B27" s="3">
        <v>4049</v>
      </c>
      <c r="C27" s="57" t="s">
        <v>79</v>
      </c>
      <c r="D27" s="5">
        <v>5933.1672699999999</v>
      </c>
      <c r="E27" s="5">
        <v>47806.73115</v>
      </c>
      <c r="F27" s="5">
        <v>53739.898419999998</v>
      </c>
      <c r="G27" s="5">
        <v>10017.862730000001</v>
      </c>
      <c r="H27" s="5">
        <v>43722.035689999997</v>
      </c>
      <c r="I27" s="5">
        <v>53739.898419999998</v>
      </c>
    </row>
    <row r="28" spans="2:10" x14ac:dyDescent="0.2">
      <c r="B28" s="3">
        <v>4026</v>
      </c>
      <c r="C28" s="57" t="s">
        <v>80</v>
      </c>
      <c r="D28" s="5">
        <v>10575.39935</v>
      </c>
      <c r="E28" s="5">
        <v>94284.572169999999</v>
      </c>
      <c r="F28" s="5">
        <v>104859.97152000001</v>
      </c>
      <c r="G28" s="5">
        <v>10482.399719999999</v>
      </c>
      <c r="H28" s="5">
        <v>94377.571800000005</v>
      </c>
      <c r="I28" s="5">
        <v>104859.97152000001</v>
      </c>
    </row>
    <row r="29" spans="2:10" x14ac:dyDescent="0.2">
      <c r="B29" s="3">
        <v>4027</v>
      </c>
      <c r="C29" s="57" t="s">
        <v>81</v>
      </c>
      <c r="D29" s="5">
        <v>6394.9598400000004</v>
      </c>
      <c r="E29" s="5">
        <v>50325.421130000002</v>
      </c>
      <c r="F29" s="5">
        <v>56720.380969999998</v>
      </c>
      <c r="G29" s="5">
        <v>6848.6962800000001</v>
      </c>
      <c r="H29" s="5">
        <v>49871.684690000002</v>
      </c>
      <c r="I29" s="5">
        <v>56720.380969999998</v>
      </c>
    </row>
    <row r="30" spans="2:10" x14ac:dyDescent="0.2">
      <c r="B30" s="3">
        <v>4028</v>
      </c>
      <c r="C30" s="57" t="s">
        <v>82</v>
      </c>
      <c r="D30" s="5">
        <v>5274.3680700000004</v>
      </c>
      <c r="E30" s="5">
        <v>12551.724459999999</v>
      </c>
      <c r="F30" s="5">
        <v>17826.092530000002</v>
      </c>
      <c r="G30" s="5">
        <v>5383.4618</v>
      </c>
      <c r="H30" s="5">
        <v>12442.630730000001</v>
      </c>
      <c r="I30" s="5">
        <v>17826.092530000002</v>
      </c>
    </row>
    <row r="31" spans="2:10" x14ac:dyDescent="0.2">
      <c r="B31" s="3">
        <v>4029</v>
      </c>
      <c r="C31" s="57" t="s">
        <v>83</v>
      </c>
      <c r="D31" s="5">
        <v>20217.308659999999</v>
      </c>
      <c r="E31" s="5">
        <v>70854.207769999994</v>
      </c>
      <c r="F31" s="5">
        <v>91071.516430000003</v>
      </c>
      <c r="G31" s="5">
        <v>16830.47047</v>
      </c>
      <c r="H31" s="5">
        <v>74241.045960000003</v>
      </c>
      <c r="I31" s="5">
        <v>91071.516430000003</v>
      </c>
    </row>
    <row r="32" spans="2:10" x14ac:dyDescent="0.2">
      <c r="B32" s="3">
        <v>4030</v>
      </c>
      <c r="C32" s="57" t="s">
        <v>84</v>
      </c>
      <c r="D32" s="5">
        <v>4546.8532100000002</v>
      </c>
      <c r="E32" s="5">
        <v>29779.381860000001</v>
      </c>
      <c r="F32" s="5">
        <v>34326.235070000002</v>
      </c>
      <c r="G32" s="5">
        <v>3727.9574200000002</v>
      </c>
      <c r="H32" s="5">
        <v>30598.27765</v>
      </c>
      <c r="I32" s="5">
        <v>34326.235070000002</v>
      </c>
    </row>
    <row r="33" spans="2:9" x14ac:dyDescent="0.2">
      <c r="B33" s="3">
        <v>4031</v>
      </c>
      <c r="C33" s="57" t="s">
        <v>85</v>
      </c>
      <c r="D33" s="5">
        <v>3686.6435000000001</v>
      </c>
      <c r="E33" s="5">
        <v>27020.59405</v>
      </c>
      <c r="F33" s="5">
        <v>30707.237550000002</v>
      </c>
      <c r="G33" s="5">
        <v>4823.0624799999996</v>
      </c>
      <c r="H33" s="5">
        <v>25884.175070000001</v>
      </c>
      <c r="I33" s="5">
        <v>30707.237550000002</v>
      </c>
    </row>
    <row r="34" spans="2:9" x14ac:dyDescent="0.2">
      <c r="B34" s="3">
        <v>4032</v>
      </c>
      <c r="C34" s="57" t="s">
        <v>86</v>
      </c>
      <c r="D34" s="5">
        <v>10520.145049999999</v>
      </c>
      <c r="E34" s="5">
        <v>19570.413049999999</v>
      </c>
      <c r="F34" s="5">
        <v>30090.558099999998</v>
      </c>
      <c r="G34" s="5">
        <v>3318.8778299999999</v>
      </c>
      <c r="H34" s="5">
        <v>26771.680270000001</v>
      </c>
      <c r="I34" s="5">
        <v>30090.558099999998</v>
      </c>
    </row>
    <row r="35" spans="2:9" x14ac:dyDescent="0.2">
      <c r="B35" s="3">
        <v>4033</v>
      </c>
      <c r="C35" s="57" t="s">
        <v>87</v>
      </c>
      <c r="D35" s="5">
        <v>15028.62644</v>
      </c>
      <c r="E35" s="5">
        <v>80123.280719999995</v>
      </c>
      <c r="F35" s="5">
        <v>95151.907160000002</v>
      </c>
      <c r="G35" s="5">
        <v>15174.85491</v>
      </c>
      <c r="H35" s="5">
        <v>79977.052249999993</v>
      </c>
      <c r="I35" s="5">
        <v>95151.907160000002</v>
      </c>
    </row>
    <row r="36" spans="2:9" x14ac:dyDescent="0.2">
      <c r="B36" s="3">
        <v>4034</v>
      </c>
      <c r="C36" s="57" t="s">
        <v>88</v>
      </c>
      <c r="D36" s="5">
        <v>23376.780019999998</v>
      </c>
      <c r="E36" s="5">
        <v>67561.870500000005</v>
      </c>
      <c r="F36" s="5">
        <v>90938.650519999996</v>
      </c>
      <c r="G36" s="5">
        <v>25851.546890000001</v>
      </c>
      <c r="H36" s="5">
        <v>65087.103629999998</v>
      </c>
      <c r="I36" s="5">
        <v>90938.650519999996</v>
      </c>
    </row>
    <row r="37" spans="2:9" x14ac:dyDescent="0.2">
      <c r="B37" s="3">
        <v>4035</v>
      </c>
      <c r="C37" s="57" t="s">
        <v>89</v>
      </c>
      <c r="D37" s="5">
        <v>11272.015590000001</v>
      </c>
      <c r="E37" s="5">
        <v>82290.597859999994</v>
      </c>
      <c r="F37" s="5">
        <v>93562.613450000004</v>
      </c>
      <c r="G37" s="5">
        <v>13171.99999</v>
      </c>
      <c r="H37" s="5">
        <v>80390.613459999993</v>
      </c>
      <c r="I37" s="5">
        <v>93562.613450000004</v>
      </c>
    </row>
    <row r="38" spans="2:9" x14ac:dyDescent="0.2">
      <c r="B38" s="3">
        <v>4037</v>
      </c>
      <c r="C38" s="57" t="s">
        <v>90</v>
      </c>
      <c r="D38" s="5">
        <v>9497.6276400000006</v>
      </c>
      <c r="E38" s="5">
        <v>68495.195850000004</v>
      </c>
      <c r="F38" s="5">
        <v>77992.823489999995</v>
      </c>
      <c r="G38" s="5">
        <v>5803.2398999999996</v>
      </c>
      <c r="H38" s="5">
        <v>72189.583589999995</v>
      </c>
      <c r="I38" s="5">
        <v>77992.823489999995</v>
      </c>
    </row>
    <row r="39" spans="2:9" x14ac:dyDescent="0.2">
      <c r="B39" s="3">
        <v>4038</v>
      </c>
      <c r="C39" s="57" t="s">
        <v>91</v>
      </c>
      <c r="D39" s="5">
        <v>13997.71134</v>
      </c>
      <c r="E39" s="5">
        <v>95336.146189999999</v>
      </c>
      <c r="F39" s="5">
        <v>109333.85752999999</v>
      </c>
      <c r="G39" s="5">
        <v>24204.773959999999</v>
      </c>
      <c r="H39" s="5">
        <v>85129.083570000003</v>
      </c>
      <c r="I39" s="5">
        <v>109333.85752999999</v>
      </c>
    </row>
    <row r="40" spans="2:9" x14ac:dyDescent="0.2">
      <c r="B40" s="3">
        <v>4039</v>
      </c>
      <c r="C40" s="57" t="s">
        <v>92</v>
      </c>
      <c r="D40" s="5">
        <v>4152.62961</v>
      </c>
      <c r="E40" s="5">
        <v>26205.421770000001</v>
      </c>
      <c r="F40" s="5">
        <v>30358.051380000001</v>
      </c>
      <c r="G40" s="5">
        <v>6615.0692499999996</v>
      </c>
      <c r="H40" s="5">
        <v>23742.98213</v>
      </c>
      <c r="I40" s="5">
        <v>30358.051380000001</v>
      </c>
    </row>
    <row r="41" spans="2:9" x14ac:dyDescent="0.2">
      <c r="B41" s="3">
        <v>4040</v>
      </c>
      <c r="C41" s="57" t="s">
        <v>93</v>
      </c>
      <c r="D41" s="5">
        <v>50180.78615</v>
      </c>
      <c r="E41" s="5">
        <v>160630.00029</v>
      </c>
      <c r="F41" s="5">
        <v>210810.78644</v>
      </c>
      <c r="G41" s="5">
        <v>42294.215190000003</v>
      </c>
      <c r="H41" s="5">
        <v>168516.57125000001</v>
      </c>
      <c r="I41" s="5">
        <v>210810.78644</v>
      </c>
    </row>
    <row r="42" spans="2:9" x14ac:dyDescent="0.2">
      <c r="B42" s="3">
        <v>4041</v>
      </c>
      <c r="C42" s="57" t="s">
        <v>292</v>
      </c>
      <c r="D42" s="5">
        <v>24970.524549999998</v>
      </c>
      <c r="E42" s="5">
        <v>21964.259480000001</v>
      </c>
      <c r="F42" s="5">
        <v>46934.784030000003</v>
      </c>
      <c r="G42" s="5">
        <v>20862.603200000001</v>
      </c>
      <c r="H42" s="5">
        <v>26072.180830000001</v>
      </c>
      <c r="I42" s="5">
        <v>46934.784030000003</v>
      </c>
    </row>
    <row r="43" spans="2:9" x14ac:dyDescent="0.2">
      <c r="B43" s="3">
        <v>4042</v>
      </c>
      <c r="C43" s="57" t="s">
        <v>94</v>
      </c>
      <c r="D43" s="5">
        <v>19838.44815</v>
      </c>
      <c r="E43" s="5">
        <v>39492.266049999998</v>
      </c>
      <c r="F43" s="5">
        <v>59330.714200000002</v>
      </c>
      <c r="G43" s="5">
        <v>9942.3350300000002</v>
      </c>
      <c r="H43" s="5">
        <v>49388.37917</v>
      </c>
      <c r="I43" s="5">
        <v>59330.714200000002</v>
      </c>
    </row>
    <row r="44" spans="2:9" x14ac:dyDescent="0.2">
      <c r="B44" s="3">
        <v>4044</v>
      </c>
      <c r="C44" s="57" t="s">
        <v>95</v>
      </c>
      <c r="D44" s="5">
        <v>20379.04522</v>
      </c>
      <c r="E44" s="5">
        <v>76153.399749999997</v>
      </c>
      <c r="F44" s="5">
        <v>96532.444969999997</v>
      </c>
      <c r="G44" s="5">
        <v>15861.45858</v>
      </c>
      <c r="H44" s="5">
        <v>80670.986390000005</v>
      </c>
      <c r="I44" s="5">
        <v>96532.444969999997</v>
      </c>
    </row>
    <row r="45" spans="2:9" x14ac:dyDescent="0.2">
      <c r="B45" s="3">
        <v>4045</v>
      </c>
      <c r="C45" s="57" t="s">
        <v>96</v>
      </c>
      <c r="D45" s="5">
        <v>46754.351920000001</v>
      </c>
      <c r="E45" s="5">
        <v>296812.72169999999</v>
      </c>
      <c r="F45" s="5">
        <v>343567.07361999998</v>
      </c>
      <c r="G45" s="5">
        <v>88488.079169999997</v>
      </c>
      <c r="H45" s="5">
        <v>255078.99445</v>
      </c>
      <c r="I45" s="5">
        <v>343567.07361999998</v>
      </c>
    </row>
    <row r="46" spans="2:9" x14ac:dyDescent="0.2">
      <c r="B46" s="3">
        <v>4046</v>
      </c>
      <c r="C46" s="57" t="s">
        <v>97</v>
      </c>
      <c r="D46" s="5">
        <v>7421.4464399999997</v>
      </c>
      <c r="E46" s="5">
        <v>22343.382249999999</v>
      </c>
      <c r="F46" s="5">
        <v>29764.828689999998</v>
      </c>
      <c r="G46" s="5">
        <v>7376.3154100000002</v>
      </c>
      <c r="H46" s="5">
        <v>22388.513279999999</v>
      </c>
      <c r="I46" s="5">
        <v>29764.828689999998</v>
      </c>
    </row>
    <row r="47" spans="2:9" x14ac:dyDescent="0.2">
      <c r="B47" s="3">
        <v>4047</v>
      </c>
      <c r="C47" s="57" t="s">
        <v>98</v>
      </c>
      <c r="D47" s="5">
        <v>46462.928899999999</v>
      </c>
      <c r="E47" s="5">
        <v>80853.422449999998</v>
      </c>
      <c r="F47" s="5">
        <v>127316.35135</v>
      </c>
      <c r="G47" s="5">
        <v>12730.14155</v>
      </c>
      <c r="H47" s="5">
        <v>114586.2098</v>
      </c>
      <c r="I47" s="5">
        <v>127316.35135</v>
      </c>
    </row>
    <row r="48" spans="2:9" x14ac:dyDescent="0.2">
      <c r="B48" s="3">
        <v>4048</v>
      </c>
      <c r="C48" s="57" t="s">
        <v>99</v>
      </c>
      <c r="D48" s="5">
        <v>21127.976019999998</v>
      </c>
      <c r="E48" s="5">
        <v>69588.591740000003</v>
      </c>
      <c r="F48" s="5">
        <v>90716.567760000005</v>
      </c>
      <c r="G48" s="5">
        <v>39854.387710000003</v>
      </c>
      <c r="H48" s="5">
        <v>50862.180050000003</v>
      </c>
      <c r="I48" s="5">
        <v>90716.567760000005</v>
      </c>
    </row>
    <row r="49" spans="2:10" s="1" customFormat="1" ht="21.75" customHeight="1" x14ac:dyDescent="0.2">
      <c r="B49" s="12">
        <v>4089</v>
      </c>
      <c r="C49" s="1" t="s">
        <v>100</v>
      </c>
      <c r="D49" s="24">
        <v>360300.96437</v>
      </c>
      <c r="E49" s="24">
        <v>902655.20093000005</v>
      </c>
      <c r="F49" s="24">
        <v>1262956.1653</v>
      </c>
      <c r="G49" s="24">
        <v>165570.66433</v>
      </c>
      <c r="H49" s="24">
        <v>1097385.5009699999</v>
      </c>
      <c r="I49" s="24">
        <v>1262956.1653</v>
      </c>
      <c r="J49" s="24"/>
    </row>
    <row r="50" spans="2:10" x14ac:dyDescent="0.2">
      <c r="B50" s="3">
        <v>4061</v>
      </c>
      <c r="C50" s="57" t="s">
        <v>293</v>
      </c>
      <c r="D50" s="5">
        <v>4722.9375799999998</v>
      </c>
      <c r="E50" s="5">
        <v>23777.248149999999</v>
      </c>
      <c r="F50" s="5">
        <v>28500.185730000001</v>
      </c>
      <c r="G50" s="5">
        <v>6158.2248099999997</v>
      </c>
      <c r="H50" s="5">
        <v>22341.960920000001</v>
      </c>
      <c r="I50" s="5">
        <v>28500.185730000001</v>
      </c>
    </row>
    <row r="51" spans="2:10" x14ac:dyDescent="0.2">
      <c r="B51" s="3">
        <v>4062</v>
      </c>
      <c r="C51" s="57" t="s">
        <v>101</v>
      </c>
      <c r="D51" s="5">
        <v>40561.563730000002</v>
      </c>
      <c r="E51" s="5">
        <v>55533.444580000003</v>
      </c>
      <c r="F51" s="5">
        <v>96095.008310000005</v>
      </c>
      <c r="G51" s="5">
        <v>7747.6148300000004</v>
      </c>
      <c r="H51" s="5">
        <v>88347.393479999999</v>
      </c>
      <c r="I51" s="5">
        <v>96095.008310000005</v>
      </c>
    </row>
    <row r="52" spans="2:10" x14ac:dyDescent="0.2">
      <c r="B52" s="3">
        <v>4063</v>
      </c>
      <c r="C52" s="57" t="s">
        <v>294</v>
      </c>
      <c r="D52" s="5">
        <v>17962.80933</v>
      </c>
      <c r="E52" s="5">
        <v>92363.314599999998</v>
      </c>
      <c r="F52" s="5">
        <v>110326.12393</v>
      </c>
      <c r="G52" s="5">
        <v>12040.442650000001</v>
      </c>
      <c r="H52" s="5">
        <v>98285.681280000004</v>
      </c>
      <c r="I52" s="5">
        <v>110326.12393</v>
      </c>
    </row>
    <row r="53" spans="2:10" x14ac:dyDescent="0.2">
      <c r="B53" s="3">
        <v>4064</v>
      </c>
      <c r="C53" s="57" t="s">
        <v>102</v>
      </c>
      <c r="D53" s="5">
        <v>5671.6004300000004</v>
      </c>
      <c r="E53" s="5">
        <v>9067.5557499999995</v>
      </c>
      <c r="F53" s="5">
        <v>14739.15618</v>
      </c>
      <c r="G53" s="5">
        <v>1430.89914</v>
      </c>
      <c r="H53" s="5">
        <v>13308.25704</v>
      </c>
      <c r="I53" s="5">
        <v>14739.15618</v>
      </c>
    </row>
    <row r="54" spans="2:10" x14ac:dyDescent="0.2">
      <c r="B54" s="3">
        <v>4065</v>
      </c>
      <c r="C54" s="57" t="s">
        <v>103</v>
      </c>
      <c r="D54" s="5">
        <v>23481.377110000001</v>
      </c>
      <c r="E54" s="5">
        <v>38411.035660000001</v>
      </c>
      <c r="F54" s="5">
        <v>61892.412770000003</v>
      </c>
      <c r="G54" s="5">
        <v>4159.0439200000001</v>
      </c>
      <c r="H54" s="5">
        <v>57733.368849999999</v>
      </c>
      <c r="I54" s="5">
        <v>61892.412770000003</v>
      </c>
    </row>
    <row r="55" spans="2:10" x14ac:dyDescent="0.2">
      <c r="B55" s="3">
        <v>4066</v>
      </c>
      <c r="C55" s="57" t="s">
        <v>104</v>
      </c>
      <c r="D55" s="5">
        <v>4314.2284200000004</v>
      </c>
      <c r="E55" s="5">
        <v>12226.47265</v>
      </c>
      <c r="F55" s="5">
        <v>16540.701069999999</v>
      </c>
      <c r="G55" s="5">
        <v>1580.1936000000001</v>
      </c>
      <c r="H55" s="5">
        <v>14960.50747</v>
      </c>
      <c r="I55" s="5">
        <v>16540.701069999999</v>
      </c>
    </row>
    <row r="56" spans="2:10" x14ac:dyDescent="0.2">
      <c r="B56" s="3">
        <v>4067</v>
      </c>
      <c r="C56" s="57" t="s">
        <v>295</v>
      </c>
      <c r="D56" s="5">
        <v>9315.3786299999992</v>
      </c>
      <c r="E56" s="5">
        <v>15462.2467</v>
      </c>
      <c r="F56" s="5">
        <v>24777.625329999999</v>
      </c>
      <c r="G56" s="5">
        <v>3219.7810500000001</v>
      </c>
      <c r="H56" s="5">
        <v>21557.844280000001</v>
      </c>
      <c r="I56" s="5">
        <v>24777.625329999999</v>
      </c>
    </row>
    <row r="57" spans="2:10" x14ac:dyDescent="0.2">
      <c r="B57" s="3">
        <v>4068</v>
      </c>
      <c r="C57" s="57" t="s">
        <v>106</v>
      </c>
      <c r="D57" s="5">
        <v>7298.2345400000004</v>
      </c>
      <c r="E57" s="5">
        <v>25016.98576</v>
      </c>
      <c r="F57" s="5">
        <v>32315.220300000001</v>
      </c>
      <c r="G57" s="5">
        <v>4138.0769600000003</v>
      </c>
      <c r="H57" s="5">
        <v>28177.143339999999</v>
      </c>
      <c r="I57" s="5">
        <v>32315.220300000001</v>
      </c>
    </row>
    <row r="58" spans="2:10" x14ac:dyDescent="0.2">
      <c r="B58" s="3">
        <v>4084</v>
      </c>
      <c r="C58" s="57" t="s">
        <v>107</v>
      </c>
      <c r="D58" s="5">
        <v>3641.0075499999998</v>
      </c>
      <c r="E58" s="5">
        <v>7359.31945</v>
      </c>
      <c r="F58" s="5">
        <v>11000.326999999999</v>
      </c>
      <c r="G58" s="5">
        <v>1149.7534700000001</v>
      </c>
      <c r="H58" s="5">
        <v>9850.5735299999997</v>
      </c>
      <c r="I58" s="5">
        <v>11000.326999999999</v>
      </c>
    </row>
    <row r="59" spans="2:10" x14ac:dyDescent="0.2">
      <c r="B59" s="3">
        <v>4071</v>
      </c>
      <c r="C59" s="57" t="s">
        <v>108</v>
      </c>
      <c r="D59" s="5">
        <v>9269.6501800000005</v>
      </c>
      <c r="E59" s="5">
        <v>46023.6302</v>
      </c>
      <c r="F59" s="5">
        <v>55293.280379999997</v>
      </c>
      <c r="G59" s="5">
        <v>7631.7106000000003</v>
      </c>
      <c r="H59" s="5">
        <v>47661.569779999998</v>
      </c>
      <c r="I59" s="5">
        <v>55293.280379999997</v>
      </c>
    </row>
    <row r="60" spans="2:10" x14ac:dyDescent="0.2">
      <c r="B60" s="3">
        <v>4072</v>
      </c>
      <c r="C60" s="57" t="s">
        <v>296</v>
      </c>
      <c r="D60" s="5">
        <v>13528.36462</v>
      </c>
      <c r="E60" s="5">
        <v>33759.429450000003</v>
      </c>
      <c r="F60" s="5">
        <v>47287.794070000004</v>
      </c>
      <c r="G60" s="5">
        <v>6877.9701299999997</v>
      </c>
      <c r="H60" s="5">
        <v>40409.823940000002</v>
      </c>
      <c r="I60" s="5">
        <v>47287.794070000004</v>
      </c>
    </row>
    <row r="61" spans="2:10" x14ac:dyDescent="0.2">
      <c r="B61" s="3">
        <v>4073</v>
      </c>
      <c r="C61" s="57" t="s">
        <v>109</v>
      </c>
      <c r="D61" s="5">
        <v>11557.61904</v>
      </c>
      <c r="E61" s="5">
        <v>30176.591850000001</v>
      </c>
      <c r="F61" s="5">
        <v>41734.210890000002</v>
      </c>
      <c r="G61" s="5">
        <v>5879.8440600000004</v>
      </c>
      <c r="H61" s="5">
        <v>35854.366829999999</v>
      </c>
      <c r="I61" s="5">
        <v>41734.210890000002</v>
      </c>
    </row>
    <row r="62" spans="2:10" x14ac:dyDescent="0.2">
      <c r="B62" s="3">
        <v>4074</v>
      </c>
      <c r="C62" s="57" t="s">
        <v>110</v>
      </c>
      <c r="D62" s="5">
        <v>35153.68492</v>
      </c>
      <c r="E62" s="5">
        <v>58062.236949999999</v>
      </c>
      <c r="F62" s="5">
        <v>93215.921870000006</v>
      </c>
      <c r="G62" s="5">
        <v>5544.1081400000003</v>
      </c>
      <c r="H62" s="5">
        <v>87671.813729999994</v>
      </c>
      <c r="I62" s="5">
        <v>93215.921870000006</v>
      </c>
    </row>
    <row r="63" spans="2:10" x14ac:dyDescent="0.2">
      <c r="B63" s="3">
        <v>4075</v>
      </c>
      <c r="C63" s="57" t="s">
        <v>297</v>
      </c>
      <c r="D63" s="5">
        <v>24812.459360000001</v>
      </c>
      <c r="E63" s="5">
        <v>45088.079980000002</v>
      </c>
      <c r="F63" s="5">
        <v>69900.539340000003</v>
      </c>
      <c r="G63" s="5">
        <v>12049.31971</v>
      </c>
      <c r="H63" s="5">
        <v>57851.21963</v>
      </c>
      <c r="I63" s="5">
        <v>69900.539340000003</v>
      </c>
    </row>
    <row r="64" spans="2:10" x14ac:dyDescent="0.2">
      <c r="B64" s="3">
        <v>4076</v>
      </c>
      <c r="C64" s="57" t="s">
        <v>111</v>
      </c>
      <c r="D64" s="5">
        <v>7569.4052799999999</v>
      </c>
      <c r="E64" s="5">
        <v>25044.29365</v>
      </c>
      <c r="F64" s="5">
        <v>32613.698929999999</v>
      </c>
      <c r="G64" s="5">
        <v>5293.92047</v>
      </c>
      <c r="H64" s="5">
        <v>27319.778460000001</v>
      </c>
      <c r="I64" s="5">
        <v>32613.698929999999</v>
      </c>
    </row>
    <row r="65" spans="2:10" x14ac:dyDescent="0.2">
      <c r="B65" s="3">
        <v>4077</v>
      </c>
      <c r="C65" s="57" t="s">
        <v>112</v>
      </c>
      <c r="D65" s="5">
        <v>3581.2097600000002</v>
      </c>
      <c r="E65" s="5">
        <v>11671.97395</v>
      </c>
      <c r="F65" s="5">
        <v>15253.183709999999</v>
      </c>
      <c r="G65" s="5">
        <v>3480.0510300000001</v>
      </c>
      <c r="H65" s="5">
        <v>11773.132680000001</v>
      </c>
      <c r="I65" s="5">
        <v>15253.183709999999</v>
      </c>
    </row>
    <row r="66" spans="2:10" x14ac:dyDescent="0.2">
      <c r="B66" s="3">
        <v>4078</v>
      </c>
      <c r="C66" s="57" t="s">
        <v>113</v>
      </c>
      <c r="D66" s="5">
        <v>2308.7013900000002</v>
      </c>
      <c r="E66" s="5">
        <v>3695.8833300000001</v>
      </c>
      <c r="F66" s="5">
        <v>6004.5847199999998</v>
      </c>
      <c r="G66" s="5">
        <v>1582.29087</v>
      </c>
      <c r="H66" s="5">
        <v>4422.29385</v>
      </c>
      <c r="I66" s="5">
        <v>6004.5847199999998</v>
      </c>
    </row>
    <row r="67" spans="2:10" x14ac:dyDescent="0.2">
      <c r="B67" s="3">
        <v>4079</v>
      </c>
      <c r="C67" s="57" t="s">
        <v>114</v>
      </c>
      <c r="D67" s="5">
        <v>3239.06259</v>
      </c>
      <c r="E67" s="5">
        <v>15698.1589</v>
      </c>
      <c r="F67" s="5">
        <v>18937.22149</v>
      </c>
      <c r="G67" s="5">
        <v>1771.51764</v>
      </c>
      <c r="H67" s="5">
        <v>17165.703850000002</v>
      </c>
      <c r="I67" s="5">
        <v>18937.22149</v>
      </c>
    </row>
    <row r="68" spans="2:10" x14ac:dyDescent="0.2">
      <c r="B68" s="3">
        <v>4080</v>
      </c>
      <c r="C68" s="57" t="s">
        <v>115</v>
      </c>
      <c r="D68" s="5">
        <v>33760.971409999998</v>
      </c>
      <c r="E68" s="5">
        <v>96222.734920000003</v>
      </c>
      <c r="F68" s="5">
        <v>129983.70633</v>
      </c>
      <c r="G68" s="5">
        <v>11734.327240000001</v>
      </c>
      <c r="H68" s="5">
        <v>118249.37909</v>
      </c>
      <c r="I68" s="5">
        <v>129983.70633</v>
      </c>
    </row>
    <row r="69" spans="2:10" x14ac:dyDescent="0.2">
      <c r="B69" s="3">
        <v>4081</v>
      </c>
      <c r="C69" s="57" t="s">
        <v>116</v>
      </c>
      <c r="D69" s="5">
        <v>19436.462780000002</v>
      </c>
      <c r="E69" s="5">
        <v>64659.854379999997</v>
      </c>
      <c r="F69" s="5">
        <v>84096.317160000006</v>
      </c>
      <c r="G69" s="5">
        <v>7464.7809999999999</v>
      </c>
      <c r="H69" s="5">
        <v>76631.536160000003</v>
      </c>
      <c r="I69" s="5">
        <v>84096.317160000006</v>
      </c>
    </row>
    <row r="70" spans="2:10" x14ac:dyDescent="0.2">
      <c r="B70" s="3">
        <v>4082</v>
      </c>
      <c r="C70" s="57" t="s">
        <v>298</v>
      </c>
      <c r="D70" s="5">
        <v>66968.784769999998</v>
      </c>
      <c r="E70" s="5">
        <v>146398.57454999999</v>
      </c>
      <c r="F70" s="5">
        <v>213367.35931999999</v>
      </c>
      <c r="G70" s="5">
        <v>49912.322269999997</v>
      </c>
      <c r="H70" s="5">
        <v>163455.03705000001</v>
      </c>
      <c r="I70" s="5">
        <v>213367.35931999999</v>
      </c>
    </row>
    <row r="71" spans="2:10" x14ac:dyDescent="0.2">
      <c r="B71" s="3">
        <v>4083</v>
      </c>
      <c r="C71" s="57" t="s">
        <v>117</v>
      </c>
      <c r="D71" s="5">
        <v>12145.45095</v>
      </c>
      <c r="E71" s="5">
        <v>46936.135520000003</v>
      </c>
      <c r="F71" s="5">
        <v>59081.586470000002</v>
      </c>
      <c r="G71" s="5">
        <v>4724.4707399999998</v>
      </c>
      <c r="H71" s="5">
        <v>54357.115729999998</v>
      </c>
      <c r="I71" s="5">
        <v>59081.586470000002</v>
      </c>
    </row>
    <row r="72" spans="2:10" s="1" customFormat="1" ht="21.75" customHeight="1" x14ac:dyDescent="0.2">
      <c r="B72" s="12">
        <v>4129</v>
      </c>
      <c r="C72" s="1" t="s">
        <v>118</v>
      </c>
      <c r="D72" s="24">
        <v>243613.1115</v>
      </c>
      <c r="E72" s="24">
        <v>738147.94021999999</v>
      </c>
      <c r="F72" s="24">
        <v>981761.05171999999</v>
      </c>
      <c r="G72" s="24">
        <v>171513.51822999999</v>
      </c>
      <c r="H72" s="24">
        <v>810247.53348999994</v>
      </c>
      <c r="I72" s="24">
        <v>981761.05171999999</v>
      </c>
      <c r="J72" s="24"/>
    </row>
    <row r="73" spans="2:10" s="57" customFormat="1" x14ac:dyDescent="0.2">
      <c r="B73" s="3">
        <v>4091</v>
      </c>
      <c r="C73" s="57" t="s">
        <v>119</v>
      </c>
      <c r="D73" s="5">
        <v>4852.518</v>
      </c>
      <c r="E73" s="5">
        <v>26088.084060000001</v>
      </c>
      <c r="F73" s="5">
        <v>30940.602060000001</v>
      </c>
      <c r="G73" s="5">
        <v>5108.3510200000001</v>
      </c>
      <c r="H73" s="5">
        <v>25832.251039999999</v>
      </c>
      <c r="I73" s="5">
        <v>30940.602060000001</v>
      </c>
    </row>
    <row r="74" spans="2:10" x14ac:dyDescent="0.2">
      <c r="B74" s="3">
        <v>4092</v>
      </c>
      <c r="C74" s="57" t="s">
        <v>120</v>
      </c>
      <c r="D74" s="5">
        <v>17759.894799999998</v>
      </c>
      <c r="E74" s="5">
        <v>58127.033649999998</v>
      </c>
      <c r="F74" s="5">
        <v>75886.928450000007</v>
      </c>
      <c r="G74" s="5">
        <v>22988.822469999999</v>
      </c>
      <c r="H74" s="5">
        <v>52898.10598</v>
      </c>
      <c r="I74" s="5">
        <v>75886.928450000007</v>
      </c>
    </row>
    <row r="75" spans="2:10" x14ac:dyDescent="0.2">
      <c r="B75" s="3">
        <v>4093</v>
      </c>
      <c r="C75" s="57" t="s">
        <v>121</v>
      </c>
      <c r="D75" s="5">
        <v>4152.62961</v>
      </c>
      <c r="E75" s="5">
        <v>26205.421770000001</v>
      </c>
      <c r="F75" s="5">
        <v>30358.051380000001</v>
      </c>
      <c r="G75" s="5">
        <v>6615.0692499999996</v>
      </c>
      <c r="H75" s="5">
        <v>23742.98213</v>
      </c>
      <c r="I75" s="5">
        <v>30358.051380000001</v>
      </c>
    </row>
    <row r="76" spans="2:10" x14ac:dyDescent="0.2">
      <c r="B76" s="3">
        <v>4124</v>
      </c>
      <c r="C76" s="57" t="s">
        <v>269</v>
      </c>
      <c r="D76" s="5">
        <v>5935.3764499999997</v>
      </c>
      <c r="E76" s="5">
        <v>16229.977500000001</v>
      </c>
      <c r="F76" s="5">
        <v>22165.353950000001</v>
      </c>
      <c r="G76" s="5">
        <v>2637.0247100000001</v>
      </c>
      <c r="H76" s="5">
        <v>19528.329239999999</v>
      </c>
      <c r="I76" s="5">
        <v>22165.353950000001</v>
      </c>
    </row>
    <row r="77" spans="2:10" x14ac:dyDescent="0.2">
      <c r="B77" s="3">
        <v>4094</v>
      </c>
      <c r="C77" s="57" t="s">
        <v>122</v>
      </c>
      <c r="D77" s="5">
        <v>3664.5319599999998</v>
      </c>
      <c r="E77" s="5">
        <v>9123.4503499999992</v>
      </c>
      <c r="F77" s="5">
        <v>12787.982309999999</v>
      </c>
      <c r="G77" s="5">
        <v>4377.5569699999996</v>
      </c>
      <c r="H77" s="5">
        <v>8410.4253399999998</v>
      </c>
      <c r="I77" s="5">
        <v>12787.982309999999</v>
      </c>
    </row>
    <row r="78" spans="2:10" x14ac:dyDescent="0.2">
      <c r="B78" s="3">
        <v>4095</v>
      </c>
      <c r="C78" s="57" t="s">
        <v>6</v>
      </c>
      <c r="D78" s="5">
        <v>106070.81889</v>
      </c>
      <c r="E78" s="5">
        <v>168252.17764000001</v>
      </c>
      <c r="F78" s="5">
        <v>274322.99653</v>
      </c>
      <c r="G78" s="5">
        <v>30717.23171</v>
      </c>
      <c r="H78" s="5">
        <v>243605.76482000001</v>
      </c>
      <c r="I78" s="5">
        <v>274322.99653</v>
      </c>
    </row>
    <row r="79" spans="2:10" x14ac:dyDescent="0.2">
      <c r="B79" s="3">
        <v>4096</v>
      </c>
      <c r="C79" s="57" t="s">
        <v>123</v>
      </c>
      <c r="D79" s="5">
        <v>2326.4885300000001</v>
      </c>
      <c r="E79" s="5">
        <v>8132.4285200000004</v>
      </c>
      <c r="F79" s="5">
        <v>10458.91705</v>
      </c>
      <c r="G79" s="5">
        <v>3297.6400800000001</v>
      </c>
      <c r="H79" s="5">
        <v>7161.2769699999999</v>
      </c>
      <c r="I79" s="5">
        <v>10458.91705</v>
      </c>
    </row>
    <row r="80" spans="2:10" x14ac:dyDescent="0.2">
      <c r="B80" s="3">
        <v>4097</v>
      </c>
      <c r="C80" s="57" t="s">
        <v>124</v>
      </c>
      <c r="D80" s="5">
        <v>3394.4659900000001</v>
      </c>
      <c r="E80" s="5">
        <v>5345.1378500000001</v>
      </c>
      <c r="F80" s="5">
        <v>8739.6038399999998</v>
      </c>
      <c r="G80" s="5">
        <v>1264.25191</v>
      </c>
      <c r="H80" s="5">
        <v>7475.3519299999998</v>
      </c>
      <c r="I80" s="5">
        <v>8739.6038399999998</v>
      </c>
    </row>
    <row r="81" spans="2:9" x14ac:dyDescent="0.2">
      <c r="B81" s="3">
        <v>4099</v>
      </c>
      <c r="C81" s="57" t="s">
        <v>125</v>
      </c>
      <c r="D81" s="5">
        <v>3147.3715400000001</v>
      </c>
      <c r="E81" s="5">
        <v>6082.4084899999998</v>
      </c>
      <c r="F81" s="5">
        <v>9229.7800299999999</v>
      </c>
      <c r="G81" s="5">
        <v>912.73248000000001</v>
      </c>
      <c r="H81" s="5">
        <v>8317.0475499999993</v>
      </c>
      <c r="I81" s="5">
        <v>9229.7800299999999</v>
      </c>
    </row>
    <row r="82" spans="2:9" x14ac:dyDescent="0.2">
      <c r="B82" s="3">
        <v>4100</v>
      </c>
      <c r="C82" s="57" t="s">
        <v>299</v>
      </c>
      <c r="D82" s="5">
        <v>13505.86225</v>
      </c>
      <c r="E82" s="5">
        <v>34105.688959999999</v>
      </c>
      <c r="F82" s="5">
        <v>47611.551209999998</v>
      </c>
      <c r="G82" s="5">
        <v>9205.6920200000004</v>
      </c>
      <c r="H82" s="5">
        <v>38405.859190000003</v>
      </c>
      <c r="I82" s="5">
        <v>47611.551209999998</v>
      </c>
    </row>
    <row r="83" spans="2:9" x14ac:dyDescent="0.2">
      <c r="B83" s="3">
        <v>4104</v>
      </c>
      <c r="C83" s="57" t="s">
        <v>126</v>
      </c>
      <c r="D83" s="5">
        <v>5003.80735</v>
      </c>
      <c r="E83" s="5">
        <v>43548.76771</v>
      </c>
      <c r="F83" s="5">
        <v>48552.575060000003</v>
      </c>
      <c r="G83" s="5">
        <v>12539.477629999999</v>
      </c>
      <c r="H83" s="5">
        <v>36013.097430000002</v>
      </c>
      <c r="I83" s="5">
        <v>48552.575060000003</v>
      </c>
    </row>
    <row r="84" spans="2:9" x14ac:dyDescent="0.2">
      <c r="B84" s="3">
        <v>4105</v>
      </c>
      <c r="C84" s="57" t="s">
        <v>127</v>
      </c>
      <c r="D84" s="5">
        <v>1543.66687</v>
      </c>
      <c r="E84" s="5">
        <v>4762.6333500000001</v>
      </c>
      <c r="F84" s="5">
        <v>6306.3002200000001</v>
      </c>
      <c r="G84" s="5">
        <v>1176.9779599999999</v>
      </c>
      <c r="H84" s="5">
        <v>5129.3222599999999</v>
      </c>
      <c r="I84" s="5">
        <v>6306.3002200000001</v>
      </c>
    </row>
    <row r="85" spans="2:9" x14ac:dyDescent="0.2">
      <c r="B85" s="3">
        <v>4106</v>
      </c>
      <c r="C85" s="57" t="s">
        <v>128</v>
      </c>
      <c r="D85" s="5">
        <v>895.05906000000004</v>
      </c>
      <c r="E85" s="5">
        <v>3688.2874999999999</v>
      </c>
      <c r="F85" s="5">
        <v>4583.34656</v>
      </c>
      <c r="G85" s="5">
        <v>345.11989999999997</v>
      </c>
      <c r="H85" s="5">
        <v>4238.2266600000003</v>
      </c>
      <c r="I85" s="5">
        <v>4583.34656</v>
      </c>
    </row>
    <row r="86" spans="2:9" x14ac:dyDescent="0.2">
      <c r="B86" s="3">
        <v>4107</v>
      </c>
      <c r="C86" s="57" t="s">
        <v>129</v>
      </c>
      <c r="D86" s="5">
        <v>1783.41428</v>
      </c>
      <c r="E86" s="5">
        <v>17361.11375</v>
      </c>
      <c r="F86" s="5">
        <v>19144.528030000001</v>
      </c>
      <c r="G86" s="5">
        <v>4369.0939799999996</v>
      </c>
      <c r="H86" s="5">
        <v>14775.43405</v>
      </c>
      <c r="I86" s="5">
        <v>19144.528030000001</v>
      </c>
    </row>
    <row r="87" spans="2:9" x14ac:dyDescent="0.2">
      <c r="B87" s="3">
        <v>4110</v>
      </c>
      <c r="C87" s="57" t="s">
        <v>130</v>
      </c>
      <c r="D87" s="5">
        <v>1635.98821</v>
      </c>
      <c r="E87" s="5">
        <v>13677.87925</v>
      </c>
      <c r="F87" s="5">
        <v>15313.867459999999</v>
      </c>
      <c r="G87" s="5">
        <v>1566.0099499999999</v>
      </c>
      <c r="H87" s="5">
        <v>13747.85751</v>
      </c>
      <c r="I87" s="5">
        <v>15313.867459999999</v>
      </c>
    </row>
    <row r="88" spans="2:9" x14ac:dyDescent="0.2">
      <c r="B88" s="3">
        <v>4111</v>
      </c>
      <c r="C88" s="57" t="s">
        <v>131</v>
      </c>
      <c r="D88" s="5">
        <v>993.15566999999999</v>
      </c>
      <c r="E88" s="5">
        <v>18170.26845</v>
      </c>
      <c r="F88" s="5">
        <v>19163.42412</v>
      </c>
      <c r="G88" s="5">
        <v>2267.2215700000002</v>
      </c>
      <c r="H88" s="5">
        <v>16896.202550000002</v>
      </c>
      <c r="I88" s="5">
        <v>19163.42412</v>
      </c>
    </row>
    <row r="89" spans="2:9" x14ac:dyDescent="0.2">
      <c r="B89" s="3">
        <v>4112</v>
      </c>
      <c r="C89" s="57" t="s">
        <v>132</v>
      </c>
      <c r="D89" s="5">
        <v>1118.98523</v>
      </c>
      <c r="E89" s="5">
        <v>14087.32035</v>
      </c>
      <c r="F89" s="5">
        <v>15206.30558</v>
      </c>
      <c r="G89" s="5">
        <v>1351.58914</v>
      </c>
      <c r="H89" s="5">
        <v>13854.71644</v>
      </c>
      <c r="I89" s="5">
        <v>15206.30558</v>
      </c>
    </row>
    <row r="90" spans="2:9" x14ac:dyDescent="0.2">
      <c r="B90" s="3">
        <v>4113</v>
      </c>
      <c r="C90" s="57" t="s">
        <v>133</v>
      </c>
      <c r="D90" s="5">
        <v>3216.2487299999998</v>
      </c>
      <c r="E90" s="5">
        <v>8157.8604699999996</v>
      </c>
      <c r="F90" s="5">
        <v>11374.109200000001</v>
      </c>
      <c r="G90" s="5">
        <v>2381.1419500000002</v>
      </c>
      <c r="H90" s="5">
        <v>8992.9672499999997</v>
      </c>
      <c r="I90" s="5">
        <v>11374.109200000001</v>
      </c>
    </row>
    <row r="91" spans="2:9" x14ac:dyDescent="0.2">
      <c r="B91" s="3">
        <v>4125</v>
      </c>
      <c r="C91" s="57" t="s">
        <v>302</v>
      </c>
      <c r="D91" s="5">
        <v>4697.2950799999999</v>
      </c>
      <c r="E91" s="5">
        <v>41322.966950000002</v>
      </c>
      <c r="F91" s="5">
        <v>46020.262029999998</v>
      </c>
      <c r="G91" s="5">
        <v>3229.07213</v>
      </c>
      <c r="H91" s="5">
        <v>42791.189899999998</v>
      </c>
      <c r="I91" s="5">
        <v>46020.262029999998</v>
      </c>
    </row>
    <row r="92" spans="2:9" x14ac:dyDescent="0.2">
      <c r="B92" s="3">
        <v>4114</v>
      </c>
      <c r="C92" s="57" t="s">
        <v>134</v>
      </c>
      <c r="D92" s="5">
        <v>5166.0536099999999</v>
      </c>
      <c r="E92" s="5">
        <v>14317.85075</v>
      </c>
      <c r="F92" s="5">
        <v>19483.90436</v>
      </c>
      <c r="G92" s="5">
        <v>2308.1502500000001</v>
      </c>
      <c r="H92" s="5">
        <v>17175.754110000002</v>
      </c>
      <c r="I92" s="5">
        <v>19483.90436</v>
      </c>
    </row>
    <row r="93" spans="2:9" x14ac:dyDescent="0.2">
      <c r="B93" s="3">
        <v>4117</v>
      </c>
      <c r="C93" s="57" t="s">
        <v>300</v>
      </c>
      <c r="D93" s="5">
        <v>3039.9415300000001</v>
      </c>
      <c r="E93" s="5">
        <v>9144.3719500000007</v>
      </c>
      <c r="F93" s="5">
        <v>12184.313480000001</v>
      </c>
      <c r="G93" s="5">
        <v>1990.08674</v>
      </c>
      <c r="H93" s="5">
        <v>10194.22674</v>
      </c>
      <c r="I93" s="5">
        <v>12184.313480000001</v>
      </c>
    </row>
    <row r="94" spans="2:9" x14ac:dyDescent="0.2">
      <c r="B94" s="3">
        <v>4120</v>
      </c>
      <c r="C94" s="57" t="s">
        <v>301</v>
      </c>
      <c r="D94" s="5">
        <v>4086.33149</v>
      </c>
      <c r="E94" s="5">
        <v>23892.84634</v>
      </c>
      <c r="F94" s="5">
        <v>27979.177830000001</v>
      </c>
      <c r="G94" s="5">
        <v>4287.39167</v>
      </c>
      <c r="H94" s="5">
        <v>23691.78616</v>
      </c>
      <c r="I94" s="5">
        <v>27979.177830000001</v>
      </c>
    </row>
    <row r="95" spans="2:9" x14ac:dyDescent="0.2">
      <c r="B95" s="3">
        <v>4121</v>
      </c>
      <c r="C95" s="57" t="s">
        <v>135</v>
      </c>
      <c r="D95" s="5">
        <v>17259.335869999999</v>
      </c>
      <c r="E95" s="5">
        <v>38891.493419999999</v>
      </c>
      <c r="F95" s="5">
        <v>56150.829290000001</v>
      </c>
      <c r="G95" s="5">
        <v>13050.218510000001</v>
      </c>
      <c r="H95" s="5">
        <v>43100.610780000003</v>
      </c>
      <c r="I95" s="5">
        <v>56150.829290000001</v>
      </c>
    </row>
    <row r="96" spans="2:9" x14ac:dyDescent="0.2">
      <c r="B96" s="3">
        <v>4122</v>
      </c>
      <c r="C96" s="57" t="s">
        <v>136</v>
      </c>
      <c r="D96" s="5">
        <v>5027.0985600000004</v>
      </c>
      <c r="E96" s="5">
        <v>19308.548449999998</v>
      </c>
      <c r="F96" s="5">
        <v>24335.647010000001</v>
      </c>
      <c r="G96" s="5">
        <v>7806.0764499999996</v>
      </c>
      <c r="H96" s="5">
        <v>16529.57056</v>
      </c>
      <c r="I96" s="5">
        <v>24335.647010000001</v>
      </c>
    </row>
    <row r="97" spans="2:10" x14ac:dyDescent="0.2">
      <c r="B97" s="3">
        <v>4123</v>
      </c>
      <c r="C97" s="57" t="s">
        <v>137</v>
      </c>
      <c r="D97" s="5">
        <v>23336.771939999999</v>
      </c>
      <c r="E97" s="5">
        <v>110123.92273999999</v>
      </c>
      <c r="F97" s="5">
        <v>133460.69467999999</v>
      </c>
      <c r="G97" s="5">
        <v>25721.517779999998</v>
      </c>
      <c r="H97" s="5">
        <v>107739.17690000001</v>
      </c>
      <c r="I97" s="5">
        <v>133460.69467999999</v>
      </c>
    </row>
    <row r="98" spans="2:10" s="1" customFormat="1" ht="21.75" customHeight="1" x14ac:dyDescent="0.2">
      <c r="B98" s="12">
        <v>4159</v>
      </c>
      <c r="C98" s="1" t="s">
        <v>138</v>
      </c>
      <c r="D98" s="24">
        <v>161285.75878999999</v>
      </c>
      <c r="E98" s="24">
        <v>449797.17732999998</v>
      </c>
      <c r="F98" s="24">
        <v>611082.93611999997</v>
      </c>
      <c r="G98" s="24">
        <v>142925.48428999999</v>
      </c>
      <c r="H98" s="24">
        <v>468157.45182999998</v>
      </c>
      <c r="I98" s="24">
        <v>611082.93611999997</v>
      </c>
      <c r="J98" s="24"/>
    </row>
    <row r="99" spans="2:10" x14ac:dyDescent="0.2">
      <c r="B99" s="3">
        <v>4131</v>
      </c>
      <c r="C99" s="57" t="s">
        <v>139</v>
      </c>
      <c r="D99" s="5">
        <v>13733.057290000001</v>
      </c>
      <c r="E99" s="5">
        <v>44972.31035</v>
      </c>
      <c r="F99" s="5">
        <v>58705.367639999997</v>
      </c>
      <c r="G99" s="5">
        <v>12155.153469999999</v>
      </c>
      <c r="H99" s="5">
        <v>46550.214169999999</v>
      </c>
      <c r="I99" s="5">
        <v>58705.367639999997</v>
      </c>
    </row>
    <row r="100" spans="2:10" s="57" customFormat="1" x14ac:dyDescent="0.2">
      <c r="B100" s="3">
        <v>4132</v>
      </c>
      <c r="C100" s="57" t="s">
        <v>140</v>
      </c>
      <c r="D100" s="5">
        <v>7709.7442199999996</v>
      </c>
      <c r="E100" s="5">
        <v>13983.569299999999</v>
      </c>
      <c r="F100" s="5">
        <v>21693.31352</v>
      </c>
      <c r="G100" s="5">
        <v>3800.0947000000001</v>
      </c>
      <c r="H100" s="5">
        <v>17893.218819999998</v>
      </c>
      <c r="I100" s="5">
        <v>21693.31352</v>
      </c>
    </row>
    <row r="101" spans="2:10" x14ac:dyDescent="0.2">
      <c r="B101" s="3">
        <v>4133</v>
      </c>
      <c r="C101" s="57" t="s">
        <v>303</v>
      </c>
      <c r="D101" s="5">
        <v>1552.5448200000001</v>
      </c>
      <c r="E101" s="5">
        <v>8958.0280000000002</v>
      </c>
      <c r="F101" s="5">
        <v>10510.572819999999</v>
      </c>
      <c r="G101" s="5">
        <v>2189.6609400000002</v>
      </c>
      <c r="H101" s="5">
        <v>8320.9118799999997</v>
      </c>
      <c r="I101" s="5">
        <v>10510.572819999999</v>
      </c>
    </row>
    <row r="102" spans="2:10" x14ac:dyDescent="0.2">
      <c r="B102" s="3">
        <v>4134</v>
      </c>
      <c r="C102" s="57" t="s">
        <v>141</v>
      </c>
      <c r="D102" s="5">
        <v>10944.77901</v>
      </c>
      <c r="E102" s="5">
        <v>17213.790059999999</v>
      </c>
      <c r="F102" s="5">
        <v>28158.569070000001</v>
      </c>
      <c r="G102" s="5">
        <v>3255.3716300000001</v>
      </c>
      <c r="H102" s="5">
        <v>24903.19744</v>
      </c>
      <c r="I102" s="5">
        <v>28158.569070000001</v>
      </c>
    </row>
    <row r="103" spans="2:10" x14ac:dyDescent="0.2">
      <c r="B103" s="3">
        <v>4135</v>
      </c>
      <c r="C103" s="57" t="s">
        <v>142</v>
      </c>
      <c r="D103" s="5">
        <v>4591.3672399999996</v>
      </c>
      <c r="E103" s="5">
        <v>22917.382160000001</v>
      </c>
      <c r="F103" s="5">
        <v>27508.749400000001</v>
      </c>
      <c r="G103" s="5">
        <v>7604.8520900000003</v>
      </c>
      <c r="H103" s="5">
        <v>19903.89731</v>
      </c>
      <c r="I103" s="5">
        <v>27508.749400000001</v>
      </c>
    </row>
    <row r="104" spans="2:10" x14ac:dyDescent="0.2">
      <c r="B104" s="3">
        <v>4136</v>
      </c>
      <c r="C104" s="57" t="s">
        <v>143</v>
      </c>
      <c r="D104" s="5">
        <v>2553.3020200000001</v>
      </c>
      <c r="E104" s="5">
        <v>14026.55675</v>
      </c>
      <c r="F104" s="5">
        <v>16579.858769999999</v>
      </c>
      <c r="G104" s="5">
        <v>3697.4740400000001</v>
      </c>
      <c r="H104" s="5">
        <v>12882.38473</v>
      </c>
      <c r="I104" s="5">
        <v>16579.858769999999</v>
      </c>
    </row>
    <row r="105" spans="2:10" x14ac:dyDescent="0.2">
      <c r="B105" s="3">
        <v>4137</v>
      </c>
      <c r="C105" s="57" t="s">
        <v>304</v>
      </c>
      <c r="D105" s="5">
        <v>1434.6485</v>
      </c>
      <c r="E105" s="5">
        <v>5499.7718500000001</v>
      </c>
      <c r="F105" s="5">
        <v>6934.4203500000003</v>
      </c>
      <c r="G105" s="5">
        <v>2577.9687800000002</v>
      </c>
      <c r="H105" s="5">
        <v>4356.4515700000002</v>
      </c>
      <c r="I105" s="5">
        <v>6934.4203500000003</v>
      </c>
    </row>
    <row r="106" spans="2:10" x14ac:dyDescent="0.2">
      <c r="B106" s="3">
        <v>4138</v>
      </c>
      <c r="C106" s="57" t="s">
        <v>144</v>
      </c>
      <c r="D106" s="5">
        <v>2020.21264</v>
      </c>
      <c r="E106" s="5">
        <v>9397.0851999999995</v>
      </c>
      <c r="F106" s="5">
        <v>11417.297839999999</v>
      </c>
      <c r="G106" s="5">
        <v>2729.7035099999998</v>
      </c>
      <c r="H106" s="5">
        <v>8687.5943299999999</v>
      </c>
      <c r="I106" s="5">
        <v>11417.297839999999</v>
      </c>
    </row>
    <row r="107" spans="2:10" x14ac:dyDescent="0.2">
      <c r="B107" s="3">
        <v>4139</v>
      </c>
      <c r="C107" s="57" t="s">
        <v>145</v>
      </c>
      <c r="D107" s="5">
        <v>25176.107380000001</v>
      </c>
      <c r="E107" s="5">
        <v>56315.967720000001</v>
      </c>
      <c r="F107" s="5">
        <v>81492.075100000002</v>
      </c>
      <c r="G107" s="5">
        <v>19219.768789999998</v>
      </c>
      <c r="H107" s="5">
        <v>62272.30631</v>
      </c>
      <c r="I107" s="5">
        <v>81492.075100000002</v>
      </c>
    </row>
    <row r="108" spans="2:10" x14ac:dyDescent="0.2">
      <c r="B108" s="3">
        <v>4140</v>
      </c>
      <c r="C108" s="57" t="s">
        <v>146</v>
      </c>
      <c r="D108" s="5">
        <v>5065.2008599999999</v>
      </c>
      <c r="E108" s="5">
        <v>22756.8616</v>
      </c>
      <c r="F108" s="5">
        <v>27822.062460000001</v>
      </c>
      <c r="G108" s="5">
        <v>9419.7390799999994</v>
      </c>
      <c r="H108" s="5">
        <v>18402.323380000002</v>
      </c>
      <c r="I108" s="5">
        <v>27822.062460000001</v>
      </c>
    </row>
    <row r="109" spans="2:10" x14ac:dyDescent="0.2">
      <c r="B109" s="3">
        <v>4141</v>
      </c>
      <c r="C109" s="57" t="s">
        <v>305</v>
      </c>
      <c r="D109" s="5">
        <v>24454.910929999998</v>
      </c>
      <c r="E109" s="5">
        <v>77257.107350000006</v>
      </c>
      <c r="F109" s="5">
        <v>101712.01828</v>
      </c>
      <c r="G109" s="5">
        <v>31040.001390000001</v>
      </c>
      <c r="H109" s="5">
        <v>70672.016889999999</v>
      </c>
      <c r="I109" s="5">
        <v>101712.01828</v>
      </c>
    </row>
    <row r="110" spans="2:10" x14ac:dyDescent="0.2">
      <c r="B110" s="3">
        <v>4142</v>
      </c>
      <c r="C110" s="57" t="s">
        <v>147</v>
      </c>
      <c r="D110" s="5">
        <v>1881.8903399999999</v>
      </c>
      <c r="E110" s="5">
        <v>10069.099329999999</v>
      </c>
      <c r="F110" s="5">
        <v>11950.989670000001</v>
      </c>
      <c r="G110" s="5">
        <v>6172.3712400000004</v>
      </c>
      <c r="H110" s="5">
        <v>5778.6184300000004</v>
      </c>
      <c r="I110" s="5">
        <v>11950.989670000001</v>
      </c>
    </row>
    <row r="111" spans="2:10" x14ac:dyDescent="0.2">
      <c r="B111" s="3">
        <v>4143</v>
      </c>
      <c r="C111" s="57" t="s">
        <v>148</v>
      </c>
      <c r="D111" s="5">
        <v>1768.20144</v>
      </c>
      <c r="E111" s="5">
        <v>9192.0190999999995</v>
      </c>
      <c r="F111" s="5">
        <v>10960.22054</v>
      </c>
      <c r="G111" s="5">
        <v>3393.17337</v>
      </c>
      <c r="H111" s="5">
        <v>7567.0471699999998</v>
      </c>
      <c r="I111" s="5">
        <v>10960.22054</v>
      </c>
    </row>
    <row r="112" spans="2:10" x14ac:dyDescent="0.2">
      <c r="B112" s="3">
        <v>4144</v>
      </c>
      <c r="C112" s="57" t="s">
        <v>149</v>
      </c>
      <c r="D112" s="5">
        <v>38465.819710000003</v>
      </c>
      <c r="E112" s="5">
        <v>66767.961630000005</v>
      </c>
      <c r="F112" s="5">
        <v>105233.78134</v>
      </c>
      <c r="G112" s="5">
        <v>18570.19239</v>
      </c>
      <c r="H112" s="5">
        <v>86663.588950000005</v>
      </c>
      <c r="I112" s="5">
        <v>105233.78134</v>
      </c>
    </row>
    <row r="113" spans="2:10" x14ac:dyDescent="0.2">
      <c r="B113" s="3">
        <v>4145</v>
      </c>
      <c r="C113" s="57" t="s">
        <v>306</v>
      </c>
      <c r="D113" s="5">
        <v>9092.0999699999993</v>
      </c>
      <c r="E113" s="5">
        <v>17913.489969999999</v>
      </c>
      <c r="F113" s="5">
        <v>27005.589940000002</v>
      </c>
      <c r="G113" s="5">
        <v>11731.538</v>
      </c>
      <c r="H113" s="5">
        <v>15274.051939999999</v>
      </c>
      <c r="I113" s="5">
        <v>27005.589940000002</v>
      </c>
    </row>
    <row r="114" spans="2:10" x14ac:dyDescent="0.2">
      <c r="B114" s="3">
        <v>4146</v>
      </c>
      <c r="C114" s="57" t="s">
        <v>150</v>
      </c>
      <c r="D114" s="5">
        <v>8222.04601</v>
      </c>
      <c r="E114" s="5">
        <v>36465.474399999999</v>
      </c>
      <c r="F114" s="5">
        <v>44687.520409999997</v>
      </c>
      <c r="G114" s="5">
        <v>3074.9339399999999</v>
      </c>
      <c r="H114" s="5">
        <v>41612.586470000002</v>
      </c>
      <c r="I114" s="5">
        <v>44687.520409999997</v>
      </c>
    </row>
    <row r="115" spans="2:10" x14ac:dyDescent="0.2">
      <c r="B115" s="3">
        <v>4147</v>
      </c>
      <c r="C115" s="57" t="s">
        <v>151</v>
      </c>
      <c r="D115" s="5">
        <v>2619.8264100000001</v>
      </c>
      <c r="E115" s="5">
        <v>16090.70256</v>
      </c>
      <c r="F115" s="5">
        <v>18710.528969999999</v>
      </c>
      <c r="G115" s="5">
        <v>2293.48693</v>
      </c>
      <c r="H115" s="5">
        <v>16417.04204</v>
      </c>
      <c r="I115" s="5">
        <v>18710.528969999999</v>
      </c>
    </row>
    <row r="116" spans="2:10" s="1" customFormat="1" ht="21.75" customHeight="1" x14ac:dyDescent="0.2">
      <c r="B116" s="12">
        <v>4189</v>
      </c>
      <c r="C116" s="1" t="s">
        <v>152</v>
      </c>
      <c r="D116" s="24">
        <v>132312.82465</v>
      </c>
      <c r="E116" s="24">
        <v>493646.51507000002</v>
      </c>
      <c r="F116" s="24">
        <v>625959.33972000005</v>
      </c>
      <c r="G116" s="24">
        <v>131417.04102</v>
      </c>
      <c r="H116" s="24">
        <v>494542.29869999998</v>
      </c>
      <c r="I116" s="24">
        <v>625959.33972000005</v>
      </c>
      <c r="J116" s="24"/>
    </row>
    <row r="117" spans="2:10" x14ac:dyDescent="0.2">
      <c r="B117" s="3">
        <v>4161</v>
      </c>
      <c r="C117" s="57" t="s">
        <v>153</v>
      </c>
      <c r="D117" s="5">
        <v>8419.6280999999999</v>
      </c>
      <c r="E117" s="5">
        <v>21232.06494</v>
      </c>
      <c r="F117" s="5">
        <v>29651.693039999998</v>
      </c>
      <c r="G117" s="5">
        <v>6385.7809800000005</v>
      </c>
      <c r="H117" s="5">
        <v>23265.912059999999</v>
      </c>
      <c r="I117" s="5">
        <v>29651.693039999998</v>
      </c>
    </row>
    <row r="118" spans="2:10" s="57" customFormat="1" x14ac:dyDescent="0.2">
      <c r="B118" s="3">
        <v>4163</v>
      </c>
      <c r="C118" s="57" t="s">
        <v>154</v>
      </c>
      <c r="D118" s="5">
        <v>19186.426950000001</v>
      </c>
      <c r="E118" s="5">
        <v>102426.62153</v>
      </c>
      <c r="F118" s="5">
        <v>121613.04848</v>
      </c>
      <c r="G118" s="5">
        <v>23568.1924</v>
      </c>
      <c r="H118" s="5">
        <v>98044.856079999998</v>
      </c>
      <c r="I118" s="5">
        <v>121613.04848</v>
      </c>
    </row>
    <row r="119" spans="2:10" x14ac:dyDescent="0.2">
      <c r="B119" s="3">
        <v>4164</v>
      </c>
      <c r="C119" s="57" t="s">
        <v>155</v>
      </c>
      <c r="D119" s="5">
        <v>3092.8864800000001</v>
      </c>
      <c r="E119" s="5">
        <v>17414.26439</v>
      </c>
      <c r="F119" s="5">
        <v>20507.150870000001</v>
      </c>
      <c r="G119" s="5">
        <v>4920.5785699999997</v>
      </c>
      <c r="H119" s="5">
        <v>15586.5723</v>
      </c>
      <c r="I119" s="5">
        <v>20507.150870000001</v>
      </c>
    </row>
    <row r="120" spans="2:10" x14ac:dyDescent="0.2">
      <c r="B120" s="3">
        <v>4165</v>
      </c>
      <c r="C120" s="57" t="s">
        <v>156</v>
      </c>
      <c r="D120" s="5">
        <v>4889.5539900000003</v>
      </c>
      <c r="E120" s="5">
        <v>47545.829440000001</v>
      </c>
      <c r="F120" s="5">
        <v>52435.383430000002</v>
      </c>
      <c r="G120" s="5">
        <v>6772.9677300000003</v>
      </c>
      <c r="H120" s="5">
        <v>45662.415699999998</v>
      </c>
      <c r="I120" s="5">
        <v>52435.383430000002</v>
      </c>
    </row>
    <row r="121" spans="2:10" x14ac:dyDescent="0.2">
      <c r="B121" s="3">
        <v>4166</v>
      </c>
      <c r="C121" s="57" t="s">
        <v>157</v>
      </c>
      <c r="D121" s="5">
        <v>5244.9616599999999</v>
      </c>
      <c r="E121" s="5">
        <v>13162.05265</v>
      </c>
      <c r="F121" s="5">
        <v>18407.014309999999</v>
      </c>
      <c r="G121" s="5">
        <v>2814.5945200000001</v>
      </c>
      <c r="H121" s="5">
        <v>15592.41979</v>
      </c>
      <c r="I121" s="5">
        <v>18407.014309999999</v>
      </c>
    </row>
    <row r="122" spans="2:10" x14ac:dyDescent="0.2">
      <c r="B122" s="3">
        <v>4167</v>
      </c>
      <c r="C122" s="57" t="s">
        <v>158</v>
      </c>
      <c r="D122" s="5">
        <v>2933.8723199999999</v>
      </c>
      <c r="E122" s="5">
        <v>11284.240400000001</v>
      </c>
      <c r="F122" s="5">
        <v>14218.112719999999</v>
      </c>
      <c r="G122" s="5">
        <v>1726.21379</v>
      </c>
      <c r="H122" s="5">
        <v>12491.898929999999</v>
      </c>
      <c r="I122" s="5">
        <v>14218.112719999999</v>
      </c>
    </row>
    <row r="123" spans="2:10" x14ac:dyDescent="0.2">
      <c r="B123" s="3">
        <v>4169</v>
      </c>
      <c r="C123" s="57" t="s">
        <v>159</v>
      </c>
      <c r="D123" s="5">
        <v>13449.42584</v>
      </c>
      <c r="E123" s="5">
        <v>35657.808700000001</v>
      </c>
      <c r="F123" s="5">
        <v>49107.234539999998</v>
      </c>
      <c r="G123" s="5">
        <v>8251.3276399999995</v>
      </c>
      <c r="H123" s="5">
        <v>40855.906900000002</v>
      </c>
      <c r="I123" s="5">
        <v>49107.234539999998</v>
      </c>
    </row>
    <row r="124" spans="2:10" x14ac:dyDescent="0.2">
      <c r="B124" s="3">
        <v>4170</v>
      </c>
      <c r="C124" s="57" t="s">
        <v>7</v>
      </c>
      <c r="D124" s="5">
        <v>21132.766199999998</v>
      </c>
      <c r="E124" s="5">
        <v>87749.378790000002</v>
      </c>
      <c r="F124" s="5">
        <v>108882.14499</v>
      </c>
      <c r="G124" s="5">
        <v>28822.759959999999</v>
      </c>
      <c r="H124" s="5">
        <v>80059.385030000005</v>
      </c>
      <c r="I124" s="5">
        <v>108882.14499</v>
      </c>
    </row>
    <row r="125" spans="2:10" x14ac:dyDescent="0.2">
      <c r="B125" s="3">
        <v>4184</v>
      </c>
      <c r="C125" s="57" t="s">
        <v>160</v>
      </c>
      <c r="D125" s="5">
        <v>9474.4730400000008</v>
      </c>
      <c r="E125" s="5">
        <v>39714.71845</v>
      </c>
      <c r="F125" s="5">
        <v>49189.191489999997</v>
      </c>
      <c r="G125" s="5">
        <v>17011.402340000001</v>
      </c>
      <c r="H125" s="5">
        <v>32177.789150000001</v>
      </c>
      <c r="I125" s="5">
        <v>49189.191489999997</v>
      </c>
    </row>
    <row r="126" spans="2:10" x14ac:dyDescent="0.2">
      <c r="B126" s="3">
        <v>4172</v>
      </c>
      <c r="C126" s="57" t="s">
        <v>307</v>
      </c>
      <c r="D126" s="5">
        <v>4716.1146900000003</v>
      </c>
      <c r="E126" s="5">
        <v>13707.3243</v>
      </c>
      <c r="F126" s="5">
        <v>18423.438989999999</v>
      </c>
      <c r="G126" s="5">
        <v>4180.0432000000001</v>
      </c>
      <c r="H126" s="5">
        <v>14243.39579</v>
      </c>
      <c r="I126" s="5">
        <v>18423.438989999999</v>
      </c>
    </row>
    <row r="127" spans="2:10" x14ac:dyDescent="0.2">
      <c r="B127" s="3">
        <v>4173</v>
      </c>
      <c r="C127" s="57" t="s">
        <v>161</v>
      </c>
      <c r="D127" s="5">
        <v>1388.4030399999999</v>
      </c>
      <c r="E127" s="5">
        <v>5766.2727000000004</v>
      </c>
      <c r="F127" s="5">
        <v>7154.6757399999997</v>
      </c>
      <c r="G127" s="5">
        <v>1175.0969</v>
      </c>
      <c r="H127" s="5">
        <v>5979.5788400000001</v>
      </c>
      <c r="I127" s="5">
        <v>7154.6757399999997</v>
      </c>
    </row>
    <row r="128" spans="2:10" x14ac:dyDescent="0.2">
      <c r="B128" s="3">
        <v>4175</v>
      </c>
      <c r="C128" s="57" t="s">
        <v>162</v>
      </c>
      <c r="D128" s="5">
        <v>4362.2029300000004</v>
      </c>
      <c r="E128" s="5">
        <v>10048.748729999999</v>
      </c>
      <c r="F128" s="5">
        <v>14410.951660000001</v>
      </c>
      <c r="G128" s="5">
        <v>1418.2495100000001</v>
      </c>
      <c r="H128" s="5">
        <v>12992.702149999999</v>
      </c>
      <c r="I128" s="5">
        <v>14410.951660000001</v>
      </c>
    </row>
    <row r="129" spans="2:10" x14ac:dyDescent="0.2">
      <c r="B129" s="3">
        <v>4176</v>
      </c>
      <c r="C129" s="57" t="s">
        <v>163</v>
      </c>
      <c r="D129" s="5">
        <v>3529.5344599999999</v>
      </c>
      <c r="E129" s="5">
        <v>9449.2612000000008</v>
      </c>
      <c r="F129" s="5">
        <v>12978.79566</v>
      </c>
      <c r="G129" s="5">
        <v>8298.7009600000001</v>
      </c>
      <c r="H129" s="5">
        <v>4680.0946999999996</v>
      </c>
      <c r="I129" s="5">
        <v>12978.79566</v>
      </c>
    </row>
    <row r="130" spans="2:10" x14ac:dyDescent="0.2">
      <c r="B130" s="3">
        <v>4177</v>
      </c>
      <c r="C130" s="57" t="s">
        <v>164</v>
      </c>
      <c r="D130" s="5">
        <v>18445.19296</v>
      </c>
      <c r="E130" s="5">
        <v>32907.617449999998</v>
      </c>
      <c r="F130" s="5">
        <v>51352.810409999998</v>
      </c>
      <c r="G130" s="5">
        <v>3386.4994499999998</v>
      </c>
      <c r="H130" s="5">
        <v>47966.310960000003</v>
      </c>
      <c r="I130" s="5">
        <v>51352.810409999998</v>
      </c>
    </row>
    <row r="131" spans="2:10" x14ac:dyDescent="0.2">
      <c r="B131" s="3">
        <v>4179</v>
      </c>
      <c r="C131" s="57" t="s">
        <v>165</v>
      </c>
      <c r="D131" s="5">
        <v>1972.38582</v>
      </c>
      <c r="E131" s="5">
        <v>11293.297699999999</v>
      </c>
      <c r="F131" s="5">
        <v>13265.68352</v>
      </c>
      <c r="G131" s="5">
        <v>3535.7871399999999</v>
      </c>
      <c r="H131" s="5">
        <v>9729.8963800000001</v>
      </c>
      <c r="I131" s="5">
        <v>13265.68352</v>
      </c>
    </row>
    <row r="132" spans="2:10" x14ac:dyDescent="0.2">
      <c r="B132" s="3">
        <v>4181</v>
      </c>
      <c r="C132" s="57" t="s">
        <v>166</v>
      </c>
      <c r="D132" s="5">
        <v>2935.9333700000002</v>
      </c>
      <c r="E132" s="5">
        <v>10494.449049999999</v>
      </c>
      <c r="F132" s="5">
        <v>13430.38242</v>
      </c>
      <c r="G132" s="5">
        <v>2061.81041</v>
      </c>
      <c r="H132" s="5">
        <v>11368.57201</v>
      </c>
      <c r="I132" s="5">
        <v>13430.38242</v>
      </c>
    </row>
    <row r="133" spans="2:10" x14ac:dyDescent="0.2">
      <c r="B133" s="3">
        <v>4182</v>
      </c>
      <c r="C133" s="57" t="s">
        <v>167</v>
      </c>
      <c r="D133" s="5">
        <v>3824.8004000000001</v>
      </c>
      <c r="E133" s="5">
        <v>9397.5491099999999</v>
      </c>
      <c r="F133" s="5">
        <v>13222.34951</v>
      </c>
      <c r="G133" s="5">
        <v>5441.1498300000003</v>
      </c>
      <c r="H133" s="5">
        <v>7781.1996799999997</v>
      </c>
      <c r="I133" s="5">
        <v>13222.34951</v>
      </c>
    </row>
    <row r="134" spans="2:10" x14ac:dyDescent="0.2">
      <c r="B134" s="3">
        <v>4183</v>
      </c>
      <c r="C134" s="57" t="s">
        <v>168</v>
      </c>
      <c r="D134" s="5">
        <v>3314.2624000000001</v>
      </c>
      <c r="E134" s="5">
        <v>14395.01554</v>
      </c>
      <c r="F134" s="5">
        <v>17709.27794</v>
      </c>
      <c r="G134" s="5">
        <v>1645.8856900000001</v>
      </c>
      <c r="H134" s="5">
        <v>16063.392250000001</v>
      </c>
      <c r="I134" s="5">
        <v>17709.27794</v>
      </c>
    </row>
    <row r="135" spans="2:10" s="1" customFormat="1" ht="21.75" customHeight="1" x14ac:dyDescent="0.2">
      <c r="B135" s="12">
        <v>4219</v>
      </c>
      <c r="C135" s="1" t="s">
        <v>169</v>
      </c>
      <c r="D135" s="24">
        <v>276945.88576999999</v>
      </c>
      <c r="E135" s="24">
        <v>806193.79489000002</v>
      </c>
      <c r="F135" s="24">
        <v>1083139.6806600001</v>
      </c>
      <c r="G135" s="24">
        <v>186776.29358</v>
      </c>
      <c r="H135" s="24">
        <v>896363.38713000005</v>
      </c>
      <c r="I135" s="24">
        <v>1083139.68071</v>
      </c>
      <c r="J135" s="24"/>
    </row>
    <row r="136" spans="2:10" x14ac:dyDescent="0.2">
      <c r="B136" s="3">
        <v>4191</v>
      </c>
      <c r="C136" s="57" t="s">
        <v>170</v>
      </c>
      <c r="D136" s="5">
        <v>5127.3902600000001</v>
      </c>
      <c r="E136" s="5">
        <v>7468.1974</v>
      </c>
      <c r="F136" s="5">
        <v>12595.587659999999</v>
      </c>
      <c r="G136" s="5">
        <v>1002.03301</v>
      </c>
      <c r="H136" s="5">
        <v>11593.55465</v>
      </c>
      <c r="I136" s="5">
        <v>12595.587659999999</v>
      </c>
    </row>
    <row r="137" spans="2:10" s="57" customFormat="1" x14ac:dyDescent="0.2">
      <c r="B137" s="3">
        <v>4192</v>
      </c>
      <c r="C137" s="57" t="s">
        <v>171</v>
      </c>
      <c r="D137" s="5">
        <v>3732.8734399999998</v>
      </c>
      <c r="E137" s="5">
        <v>14876.262500000001</v>
      </c>
      <c r="F137" s="5">
        <v>18609.13594</v>
      </c>
      <c r="G137" s="5">
        <v>5180.5633699999998</v>
      </c>
      <c r="H137" s="5">
        <v>13428.57257</v>
      </c>
      <c r="I137" s="5">
        <v>18609.13594</v>
      </c>
    </row>
    <row r="138" spans="2:10" x14ac:dyDescent="0.2">
      <c r="B138" s="3">
        <v>4193</v>
      </c>
      <c r="C138" s="57" t="s">
        <v>172</v>
      </c>
      <c r="D138" s="5">
        <v>9152.2465599999996</v>
      </c>
      <c r="E138" s="5">
        <v>4913.982</v>
      </c>
      <c r="F138" s="5">
        <v>14066.22856</v>
      </c>
      <c r="G138" s="5">
        <v>895.68740000000003</v>
      </c>
      <c r="H138" s="5">
        <v>13170.541160000001</v>
      </c>
      <c r="I138" s="5">
        <v>14066.22856</v>
      </c>
    </row>
    <row r="139" spans="2:10" x14ac:dyDescent="0.2">
      <c r="B139" s="3">
        <v>4194</v>
      </c>
      <c r="C139" s="57" t="s">
        <v>173</v>
      </c>
      <c r="D139" s="5">
        <v>12400.064679999999</v>
      </c>
      <c r="E139" s="5">
        <v>27860.583620000001</v>
      </c>
      <c r="F139" s="5">
        <v>40260.648300000001</v>
      </c>
      <c r="G139" s="5">
        <v>3328.6975000000002</v>
      </c>
      <c r="H139" s="5">
        <v>36931.950799999999</v>
      </c>
      <c r="I139" s="5">
        <v>40260.648300000001</v>
      </c>
    </row>
    <row r="140" spans="2:10" x14ac:dyDescent="0.2">
      <c r="B140" s="3">
        <v>4195</v>
      </c>
      <c r="C140" s="57" t="s">
        <v>174</v>
      </c>
      <c r="D140" s="5">
        <v>3943.0106900000001</v>
      </c>
      <c r="E140" s="5">
        <v>11506.5918</v>
      </c>
      <c r="F140" s="5">
        <v>15449.602489999999</v>
      </c>
      <c r="G140" s="5">
        <v>3888.10826</v>
      </c>
      <c r="H140" s="5">
        <v>11561.49423</v>
      </c>
      <c r="I140" s="5">
        <v>15449.602489999999</v>
      </c>
    </row>
    <row r="141" spans="2:10" x14ac:dyDescent="0.2">
      <c r="B141" s="3">
        <v>4196</v>
      </c>
      <c r="C141" s="57" t="s">
        <v>175</v>
      </c>
      <c r="D141" s="5">
        <v>7483.84267</v>
      </c>
      <c r="E141" s="5">
        <v>30164.895189999999</v>
      </c>
      <c r="F141" s="5">
        <v>37648.737860000001</v>
      </c>
      <c r="G141" s="5">
        <v>12790.234259999999</v>
      </c>
      <c r="H141" s="5">
        <v>24858.5036</v>
      </c>
      <c r="I141" s="5">
        <v>37648.737860000001</v>
      </c>
    </row>
    <row r="142" spans="2:10" x14ac:dyDescent="0.2">
      <c r="B142" s="3">
        <v>4197</v>
      </c>
      <c r="C142" s="57" t="s">
        <v>176</v>
      </c>
      <c r="D142" s="5">
        <v>2762.1397700000002</v>
      </c>
      <c r="E142" s="5">
        <v>14171.49547</v>
      </c>
      <c r="F142" s="5">
        <v>16933.63524</v>
      </c>
      <c r="G142" s="5">
        <v>5931.2692800000004</v>
      </c>
      <c r="H142" s="5">
        <v>11002.365959999999</v>
      </c>
      <c r="I142" s="5">
        <v>16933.63524</v>
      </c>
    </row>
    <row r="143" spans="2:10" x14ac:dyDescent="0.2">
      <c r="B143" s="3">
        <v>4198</v>
      </c>
      <c r="C143" s="57" t="s">
        <v>177</v>
      </c>
      <c r="D143" s="5">
        <v>3013.2158599999998</v>
      </c>
      <c r="E143" s="5">
        <v>12509.4715</v>
      </c>
      <c r="F143" s="5">
        <v>15522.68736</v>
      </c>
      <c r="G143" s="5">
        <v>2507.7525799999999</v>
      </c>
      <c r="H143" s="5">
        <v>13014.93478</v>
      </c>
      <c r="I143" s="5">
        <v>15522.68736</v>
      </c>
    </row>
    <row r="144" spans="2:10" x14ac:dyDescent="0.2">
      <c r="B144" s="3">
        <v>4199</v>
      </c>
      <c r="C144" s="57" t="s">
        <v>308</v>
      </c>
      <c r="D144" s="5">
        <v>9697.28024</v>
      </c>
      <c r="E144" s="5">
        <v>12065.21673</v>
      </c>
      <c r="F144" s="5">
        <v>21762.49697</v>
      </c>
      <c r="G144" s="5">
        <v>3809.4717999999998</v>
      </c>
      <c r="H144" s="5">
        <v>17953.025170000001</v>
      </c>
      <c r="I144" s="5">
        <v>21762.49697</v>
      </c>
    </row>
    <row r="145" spans="2:10" x14ac:dyDescent="0.2">
      <c r="B145" s="3">
        <v>4200</v>
      </c>
      <c r="C145" s="57" t="s">
        <v>178</v>
      </c>
      <c r="D145" s="5">
        <v>10748.691999999999</v>
      </c>
      <c r="E145" s="5">
        <v>41996.500569999997</v>
      </c>
      <c r="F145" s="5">
        <v>52745.192569999999</v>
      </c>
      <c r="G145" s="5">
        <v>5568.6288599999998</v>
      </c>
      <c r="H145" s="5">
        <v>47176.563710000002</v>
      </c>
      <c r="I145" s="5">
        <v>52745.192569999999</v>
      </c>
    </row>
    <row r="146" spans="2:10" x14ac:dyDescent="0.2">
      <c r="B146" s="3">
        <v>4201</v>
      </c>
      <c r="C146" s="57" t="s">
        <v>8</v>
      </c>
      <c r="D146" s="5">
        <v>52688.748169999999</v>
      </c>
      <c r="E146" s="5">
        <v>170617.56185</v>
      </c>
      <c r="F146" s="5">
        <v>223306.31002</v>
      </c>
      <c r="G146" s="5">
        <v>52431.359980000001</v>
      </c>
      <c r="H146" s="5">
        <v>170874.95009</v>
      </c>
      <c r="I146" s="5">
        <v>223306.31007000001</v>
      </c>
    </row>
    <row r="147" spans="2:10" x14ac:dyDescent="0.2">
      <c r="B147" s="3">
        <v>4202</v>
      </c>
      <c r="C147" s="57" t="s">
        <v>179</v>
      </c>
      <c r="D147" s="5">
        <v>22050.347659999999</v>
      </c>
      <c r="E147" s="5">
        <v>30060.27765</v>
      </c>
      <c r="F147" s="5">
        <v>52110.625310000003</v>
      </c>
      <c r="G147" s="5">
        <v>4634.1954299999998</v>
      </c>
      <c r="H147" s="5">
        <v>47476.429880000003</v>
      </c>
      <c r="I147" s="5">
        <v>52110.625310000003</v>
      </c>
    </row>
    <row r="148" spans="2:10" x14ac:dyDescent="0.2">
      <c r="B148" s="3">
        <v>4203</v>
      </c>
      <c r="C148" s="57" t="s">
        <v>180</v>
      </c>
      <c r="D148" s="5">
        <v>18869.287049999999</v>
      </c>
      <c r="E148" s="5">
        <v>65715.766940000001</v>
      </c>
      <c r="F148" s="5">
        <v>84585.05399</v>
      </c>
      <c r="G148" s="5">
        <v>4181.7184100000004</v>
      </c>
      <c r="H148" s="5">
        <v>80403.335579999999</v>
      </c>
      <c r="I148" s="5">
        <v>84585.05399</v>
      </c>
    </row>
    <row r="149" spans="2:10" x14ac:dyDescent="0.2">
      <c r="B149" s="3">
        <v>4204</v>
      </c>
      <c r="C149" s="57" t="s">
        <v>181</v>
      </c>
      <c r="D149" s="5">
        <v>24717.962530000001</v>
      </c>
      <c r="E149" s="5">
        <v>30365.816149999999</v>
      </c>
      <c r="F149" s="5">
        <v>55083.778680000003</v>
      </c>
      <c r="G149" s="5">
        <v>20608.265429999999</v>
      </c>
      <c r="H149" s="5">
        <v>34475.513250000004</v>
      </c>
      <c r="I149" s="5">
        <v>55083.778680000003</v>
      </c>
    </row>
    <row r="150" spans="2:10" x14ac:dyDescent="0.2">
      <c r="B150" s="3">
        <v>4205</v>
      </c>
      <c r="C150" s="57" t="s">
        <v>182</v>
      </c>
      <c r="D150" s="5">
        <v>9591.1296700000003</v>
      </c>
      <c r="E150" s="5">
        <v>25933.433799999999</v>
      </c>
      <c r="F150" s="5">
        <v>35524.563470000001</v>
      </c>
      <c r="G150" s="5">
        <v>5126.3610699999999</v>
      </c>
      <c r="H150" s="5">
        <v>30398.202399999998</v>
      </c>
      <c r="I150" s="5">
        <v>35524.563470000001</v>
      </c>
    </row>
    <row r="151" spans="2:10" x14ac:dyDescent="0.2">
      <c r="B151" s="3">
        <v>4206</v>
      </c>
      <c r="C151" s="57" t="s">
        <v>183</v>
      </c>
      <c r="D151" s="5">
        <v>27332.88912</v>
      </c>
      <c r="E151" s="5">
        <v>80305.410130000004</v>
      </c>
      <c r="F151" s="5">
        <v>107638.29925</v>
      </c>
      <c r="G151" s="5">
        <v>11594.87276</v>
      </c>
      <c r="H151" s="5">
        <v>96043.426489999998</v>
      </c>
      <c r="I151" s="5">
        <v>107638.29925</v>
      </c>
    </row>
    <row r="152" spans="2:10" x14ac:dyDescent="0.2">
      <c r="B152" s="3">
        <v>4207</v>
      </c>
      <c r="C152" s="57" t="s">
        <v>184</v>
      </c>
      <c r="D152" s="5">
        <v>19537.190480000001</v>
      </c>
      <c r="E152" s="5">
        <v>42869.436139999998</v>
      </c>
      <c r="F152" s="5">
        <v>62406.626620000003</v>
      </c>
      <c r="G152" s="5">
        <v>5654.1044300000003</v>
      </c>
      <c r="H152" s="5">
        <v>56752.522190000003</v>
      </c>
      <c r="I152" s="5">
        <v>62406.626620000003</v>
      </c>
    </row>
    <row r="153" spans="2:10" x14ac:dyDescent="0.2">
      <c r="B153" s="3">
        <v>4208</v>
      </c>
      <c r="C153" s="57" t="s">
        <v>185</v>
      </c>
      <c r="D153" s="5">
        <v>14783.71639</v>
      </c>
      <c r="E153" s="5">
        <v>69815.182499999995</v>
      </c>
      <c r="F153" s="5">
        <v>84598.898889999997</v>
      </c>
      <c r="G153" s="5">
        <v>9444.7084500000001</v>
      </c>
      <c r="H153" s="5">
        <v>75154.190440000006</v>
      </c>
      <c r="I153" s="5">
        <v>84598.898889999997</v>
      </c>
    </row>
    <row r="154" spans="2:10" x14ac:dyDescent="0.2">
      <c r="B154" s="3">
        <v>4209</v>
      </c>
      <c r="C154" s="57" t="s">
        <v>186</v>
      </c>
      <c r="D154" s="5">
        <v>13114.78232</v>
      </c>
      <c r="E154" s="5">
        <v>75751.620649999997</v>
      </c>
      <c r="F154" s="5">
        <v>88866.402969999996</v>
      </c>
      <c r="G154" s="5">
        <v>20788.745989999999</v>
      </c>
      <c r="H154" s="5">
        <v>68077.65698</v>
      </c>
      <c r="I154" s="5">
        <v>88866.402969999996</v>
      </c>
    </row>
    <row r="155" spans="2:10" x14ac:dyDescent="0.2">
      <c r="B155" s="3">
        <v>4210</v>
      </c>
      <c r="C155" s="57" t="s">
        <v>187</v>
      </c>
      <c r="D155" s="5">
        <v>6199.0762100000002</v>
      </c>
      <c r="E155" s="5">
        <v>37226.092299999997</v>
      </c>
      <c r="F155" s="5">
        <v>43425.168510000003</v>
      </c>
      <c r="G155" s="5">
        <v>7409.5153099999998</v>
      </c>
      <c r="H155" s="5">
        <v>36015.653200000001</v>
      </c>
      <c r="I155" s="5">
        <v>43425.168510000003</v>
      </c>
    </row>
    <row r="156" spans="2:10" s="1" customFormat="1" ht="21.75" customHeight="1" x14ac:dyDescent="0.2">
      <c r="B156" s="12">
        <v>4249</v>
      </c>
      <c r="C156" s="1" t="s">
        <v>188</v>
      </c>
      <c r="D156" s="24">
        <v>153488.69490999999</v>
      </c>
      <c r="E156" s="24">
        <v>413638.07777999999</v>
      </c>
      <c r="F156" s="24">
        <v>567126.77269000001</v>
      </c>
      <c r="G156" s="24">
        <v>125509.13645999999</v>
      </c>
      <c r="H156" s="24">
        <v>441617.63623</v>
      </c>
      <c r="I156" s="24">
        <v>567126.77269000001</v>
      </c>
      <c r="J156" s="24"/>
    </row>
    <row r="157" spans="2:10" x14ac:dyDescent="0.2">
      <c r="B157" s="3">
        <v>4221</v>
      </c>
      <c r="C157" s="57" t="s">
        <v>189</v>
      </c>
      <c r="D157" s="5">
        <v>2082.4766199999999</v>
      </c>
      <c r="E157" s="5">
        <v>11693.162850000001</v>
      </c>
      <c r="F157" s="5">
        <v>13775.63947</v>
      </c>
      <c r="G157" s="5">
        <v>2214.6529</v>
      </c>
      <c r="H157" s="5">
        <v>11560.986569999999</v>
      </c>
      <c r="I157" s="5">
        <v>13775.63947</v>
      </c>
    </row>
    <row r="158" spans="2:10" s="57" customFormat="1" x14ac:dyDescent="0.2">
      <c r="B158" s="3">
        <v>4222</v>
      </c>
      <c r="C158" s="57" t="s">
        <v>190</v>
      </c>
      <c r="D158" s="5">
        <v>2582.3265000000001</v>
      </c>
      <c r="E158" s="5">
        <v>17608.219850000001</v>
      </c>
      <c r="F158" s="5">
        <v>20190.546350000001</v>
      </c>
      <c r="G158" s="5">
        <v>5768.8641299999999</v>
      </c>
      <c r="H158" s="5">
        <v>14421.682220000001</v>
      </c>
      <c r="I158" s="5">
        <v>20190.546350000001</v>
      </c>
    </row>
    <row r="159" spans="2:10" x14ac:dyDescent="0.2">
      <c r="B159" s="3">
        <v>4223</v>
      </c>
      <c r="C159" s="57" t="s">
        <v>191</v>
      </c>
      <c r="D159" s="5">
        <v>7542.7156999999997</v>
      </c>
      <c r="E159" s="5">
        <v>26768.769850000001</v>
      </c>
      <c r="F159" s="5">
        <v>34311.485549999998</v>
      </c>
      <c r="G159" s="5">
        <v>15600.095520000001</v>
      </c>
      <c r="H159" s="5">
        <v>18711.390029999999</v>
      </c>
      <c r="I159" s="5">
        <v>34311.485549999998</v>
      </c>
    </row>
    <row r="160" spans="2:10" x14ac:dyDescent="0.2">
      <c r="B160" s="3">
        <v>4224</v>
      </c>
      <c r="C160" s="57" t="s">
        <v>192</v>
      </c>
      <c r="D160" s="5">
        <v>3616.1529300000002</v>
      </c>
      <c r="E160" s="5">
        <v>15103.782590000001</v>
      </c>
      <c r="F160" s="5">
        <v>18719.935519999999</v>
      </c>
      <c r="G160" s="5">
        <v>1041.7471399999999</v>
      </c>
      <c r="H160" s="5">
        <v>17678.18838</v>
      </c>
      <c r="I160" s="5">
        <v>18719.935519999999</v>
      </c>
    </row>
    <row r="161" spans="2:10" x14ac:dyDescent="0.2">
      <c r="B161" s="3">
        <v>4226</v>
      </c>
      <c r="C161" s="57" t="s">
        <v>193</v>
      </c>
      <c r="D161" s="5">
        <v>1796.5005699999999</v>
      </c>
      <c r="E161" s="5">
        <v>7969.6161000000002</v>
      </c>
      <c r="F161" s="5">
        <v>9766.1166699999994</v>
      </c>
      <c r="G161" s="5">
        <v>1624.1839199999999</v>
      </c>
      <c r="H161" s="5">
        <v>8141.9327499999999</v>
      </c>
      <c r="I161" s="5">
        <v>9766.1166699999994</v>
      </c>
    </row>
    <row r="162" spans="2:10" x14ac:dyDescent="0.2">
      <c r="B162" s="3">
        <v>4227</v>
      </c>
      <c r="C162" s="57" t="s">
        <v>194</v>
      </c>
      <c r="D162" s="5">
        <v>2964.9023200000001</v>
      </c>
      <c r="E162" s="5">
        <v>6177.4669000000004</v>
      </c>
      <c r="F162" s="5">
        <v>9142.3692200000005</v>
      </c>
      <c r="G162" s="5">
        <v>1397.9068299999999</v>
      </c>
      <c r="H162" s="5">
        <v>7744.4623899999997</v>
      </c>
      <c r="I162" s="5">
        <v>9142.3692200000005</v>
      </c>
    </row>
    <row r="163" spans="2:10" x14ac:dyDescent="0.2">
      <c r="B163" s="3">
        <v>4228</v>
      </c>
      <c r="C163" s="57" t="s">
        <v>195</v>
      </c>
      <c r="D163" s="5">
        <v>9792.2766599999995</v>
      </c>
      <c r="E163" s="5">
        <v>35712.986799999999</v>
      </c>
      <c r="F163" s="5">
        <v>45505.263460000002</v>
      </c>
      <c r="G163" s="5">
        <v>13786.49185</v>
      </c>
      <c r="H163" s="5">
        <v>31718.77161</v>
      </c>
      <c r="I163" s="5">
        <v>45505.263460000002</v>
      </c>
    </row>
    <row r="164" spans="2:10" x14ac:dyDescent="0.2">
      <c r="B164" s="3">
        <v>4229</v>
      </c>
      <c r="C164" s="57" t="s">
        <v>196</v>
      </c>
      <c r="D164" s="5">
        <v>7794.1991699999999</v>
      </c>
      <c r="E164" s="5">
        <v>10239.497100000001</v>
      </c>
      <c r="F164" s="5">
        <v>18033.69627</v>
      </c>
      <c r="G164" s="5">
        <v>4025.5254100000002</v>
      </c>
      <c r="H164" s="5">
        <v>14008.17086</v>
      </c>
      <c r="I164" s="5">
        <v>18033.69627</v>
      </c>
    </row>
    <row r="165" spans="2:10" x14ac:dyDescent="0.2">
      <c r="B165" s="3">
        <v>4230</v>
      </c>
      <c r="C165" s="57" t="s">
        <v>197</v>
      </c>
      <c r="D165" s="5">
        <v>7909.4128700000001</v>
      </c>
      <c r="E165" s="5">
        <v>8423.3875100000005</v>
      </c>
      <c r="F165" s="5">
        <v>16332.800380000001</v>
      </c>
      <c r="G165" s="5">
        <v>1508.2278899999999</v>
      </c>
      <c r="H165" s="5">
        <v>14824.57249</v>
      </c>
      <c r="I165" s="5">
        <v>16332.800380000001</v>
      </c>
    </row>
    <row r="166" spans="2:10" x14ac:dyDescent="0.2">
      <c r="B166" s="3">
        <v>4231</v>
      </c>
      <c r="C166" s="57" t="s">
        <v>198</v>
      </c>
      <c r="D166" s="5">
        <v>3765.7737999999999</v>
      </c>
      <c r="E166" s="5">
        <v>14221.1836</v>
      </c>
      <c r="F166" s="5">
        <v>17986.957399999999</v>
      </c>
      <c r="G166" s="5">
        <v>4331.5611699999999</v>
      </c>
      <c r="H166" s="5">
        <v>13655.39623</v>
      </c>
      <c r="I166" s="5">
        <v>17986.957399999999</v>
      </c>
    </row>
    <row r="167" spans="2:10" x14ac:dyDescent="0.2">
      <c r="B167" s="3">
        <v>4232</v>
      </c>
      <c r="C167" s="57" t="s">
        <v>199</v>
      </c>
      <c r="D167" s="5">
        <v>3678.87453</v>
      </c>
      <c r="E167" s="5">
        <v>5133.5298499999999</v>
      </c>
      <c r="F167" s="5">
        <v>8812.4043799999999</v>
      </c>
      <c r="G167" s="5">
        <v>2138.8660399999999</v>
      </c>
      <c r="H167" s="5">
        <v>6673.5383400000001</v>
      </c>
      <c r="I167" s="5">
        <v>8812.4043799999999</v>
      </c>
    </row>
    <row r="168" spans="2:10" x14ac:dyDescent="0.2">
      <c r="B168" s="3">
        <v>4233</v>
      </c>
      <c r="C168" s="57" t="s">
        <v>200</v>
      </c>
      <c r="D168" s="5">
        <v>2860.8780900000002</v>
      </c>
      <c r="E168" s="5">
        <v>4653.3935600000004</v>
      </c>
      <c r="F168" s="5">
        <v>7514.2716499999997</v>
      </c>
      <c r="G168" s="5">
        <v>932.71312999999998</v>
      </c>
      <c r="H168" s="5">
        <v>6581.5585199999996</v>
      </c>
      <c r="I168" s="5">
        <v>7514.2716499999997</v>
      </c>
    </row>
    <row r="169" spans="2:10" x14ac:dyDescent="0.2">
      <c r="B169" s="3">
        <v>4234</v>
      </c>
      <c r="C169" s="57" t="s">
        <v>201</v>
      </c>
      <c r="D169" s="5">
        <v>33016.386109999999</v>
      </c>
      <c r="E169" s="5">
        <v>34985.136279999999</v>
      </c>
      <c r="F169" s="5">
        <v>68001.522389999998</v>
      </c>
      <c r="G169" s="5">
        <v>16246.33834</v>
      </c>
      <c r="H169" s="5">
        <v>51755.184050000003</v>
      </c>
      <c r="I169" s="5">
        <v>68001.522389999998</v>
      </c>
    </row>
    <row r="170" spans="2:10" x14ac:dyDescent="0.2">
      <c r="B170" s="3">
        <v>4235</v>
      </c>
      <c r="C170" s="57" t="s">
        <v>202</v>
      </c>
      <c r="D170" s="5">
        <v>6884.6427100000001</v>
      </c>
      <c r="E170" s="5">
        <v>9009.1911500000006</v>
      </c>
      <c r="F170" s="5">
        <v>15893.833860000001</v>
      </c>
      <c r="G170" s="5">
        <v>5969.1137099999996</v>
      </c>
      <c r="H170" s="5">
        <v>9924.7201499999992</v>
      </c>
      <c r="I170" s="5">
        <v>15893.833860000001</v>
      </c>
    </row>
    <row r="171" spans="2:10" x14ac:dyDescent="0.2">
      <c r="B171" s="3">
        <v>4236</v>
      </c>
      <c r="C171" s="57" t="s">
        <v>309</v>
      </c>
      <c r="D171" s="5">
        <v>29873.08584</v>
      </c>
      <c r="E171" s="5">
        <v>87954.139710000003</v>
      </c>
      <c r="F171" s="5">
        <v>117827.22555</v>
      </c>
      <c r="G171" s="5">
        <v>18007.566800000001</v>
      </c>
      <c r="H171" s="5">
        <v>99819.658750000002</v>
      </c>
      <c r="I171" s="5">
        <v>117827.22555</v>
      </c>
    </row>
    <row r="172" spans="2:10" x14ac:dyDescent="0.2">
      <c r="B172" s="3">
        <v>4237</v>
      </c>
      <c r="C172" s="57" t="s">
        <v>203</v>
      </c>
      <c r="D172" s="5">
        <v>3777.8808300000001</v>
      </c>
      <c r="E172" s="5">
        <v>12812.61886</v>
      </c>
      <c r="F172" s="5">
        <v>16590.499690000001</v>
      </c>
      <c r="G172" s="5">
        <v>3393.8545600000002</v>
      </c>
      <c r="H172" s="5">
        <v>13196.645130000001</v>
      </c>
      <c r="I172" s="5">
        <v>16590.499690000001</v>
      </c>
    </row>
    <row r="173" spans="2:10" x14ac:dyDescent="0.2">
      <c r="B173" s="3">
        <v>4238</v>
      </c>
      <c r="C173" s="57" t="s">
        <v>204</v>
      </c>
      <c r="D173" s="5">
        <v>1963.60347</v>
      </c>
      <c r="E173" s="5">
        <v>11319.566150000001</v>
      </c>
      <c r="F173" s="5">
        <v>13283.169620000001</v>
      </c>
      <c r="G173" s="5">
        <v>2165.61544</v>
      </c>
      <c r="H173" s="5">
        <v>11117.554179999999</v>
      </c>
      <c r="I173" s="5">
        <v>13283.169620000001</v>
      </c>
    </row>
    <row r="174" spans="2:10" x14ac:dyDescent="0.2">
      <c r="B174" s="3">
        <v>4239</v>
      </c>
      <c r="C174" s="57" t="s">
        <v>205</v>
      </c>
      <c r="D174" s="5">
        <v>12461.42973</v>
      </c>
      <c r="E174" s="5">
        <v>67855.581959999996</v>
      </c>
      <c r="F174" s="5">
        <v>80317.011689999999</v>
      </c>
      <c r="G174" s="5">
        <v>21643.891060000002</v>
      </c>
      <c r="H174" s="5">
        <v>58673.120629999998</v>
      </c>
      <c r="I174" s="5">
        <v>80317.011689999999</v>
      </c>
    </row>
    <row r="175" spans="2:10" x14ac:dyDescent="0.2">
      <c r="B175" s="3">
        <v>4240</v>
      </c>
      <c r="C175" s="57" t="s">
        <v>206</v>
      </c>
      <c r="D175" s="5">
        <v>9125.1764600000006</v>
      </c>
      <c r="E175" s="5">
        <v>25996.847109999999</v>
      </c>
      <c r="F175" s="5">
        <v>35122.023569999998</v>
      </c>
      <c r="G175" s="5">
        <v>3711.9206199999999</v>
      </c>
      <c r="H175" s="5">
        <v>31410.10295</v>
      </c>
      <c r="I175" s="5">
        <v>35122.023569999998</v>
      </c>
    </row>
    <row r="176" spans="2:10" s="1" customFormat="1" ht="21.75" customHeight="1" x14ac:dyDescent="0.2">
      <c r="B176" s="12">
        <v>4269</v>
      </c>
      <c r="C176" s="1" t="s">
        <v>207</v>
      </c>
      <c r="D176" s="24">
        <v>205101.21294999999</v>
      </c>
      <c r="E176" s="24">
        <v>671110.32427999994</v>
      </c>
      <c r="F176" s="24">
        <v>876211.53723000002</v>
      </c>
      <c r="G176" s="24">
        <v>137296.98934999999</v>
      </c>
      <c r="H176" s="24">
        <v>738914.54787999997</v>
      </c>
      <c r="I176" s="24">
        <v>876211.53723000002</v>
      </c>
      <c r="J176" s="24"/>
    </row>
    <row r="177" spans="2:10" x14ac:dyDescent="0.2">
      <c r="B177" s="3">
        <v>4251</v>
      </c>
      <c r="C177" s="57" t="s">
        <v>208</v>
      </c>
      <c r="D177" s="5">
        <v>2135.8155999999999</v>
      </c>
      <c r="E177" s="5">
        <v>9015.5069000000003</v>
      </c>
      <c r="F177" s="5">
        <v>11151.3225</v>
      </c>
      <c r="G177" s="5">
        <v>4002.37824</v>
      </c>
      <c r="H177" s="5">
        <v>7148.9442600000002</v>
      </c>
      <c r="I177" s="5">
        <v>11151.3225</v>
      </c>
    </row>
    <row r="178" spans="2:10" s="57" customFormat="1" x14ac:dyDescent="0.2">
      <c r="B178" s="3">
        <v>4252</v>
      </c>
      <c r="C178" s="57" t="s">
        <v>209</v>
      </c>
      <c r="D178" s="5">
        <v>27007.856960000001</v>
      </c>
      <c r="E178" s="5">
        <v>70847.885729999995</v>
      </c>
      <c r="F178" s="5">
        <v>97855.742689999999</v>
      </c>
      <c r="G178" s="5">
        <v>13890.42376</v>
      </c>
      <c r="H178" s="5">
        <v>83965.318929999994</v>
      </c>
      <c r="I178" s="5">
        <v>97855.742689999999</v>
      </c>
    </row>
    <row r="179" spans="2:10" x14ac:dyDescent="0.2">
      <c r="B179" s="3">
        <v>4253</v>
      </c>
      <c r="C179" s="57" t="s">
        <v>210</v>
      </c>
      <c r="D179" s="5">
        <v>10923.249620000001</v>
      </c>
      <c r="E179" s="5">
        <v>71315.792600000001</v>
      </c>
      <c r="F179" s="5">
        <v>82239.042220000003</v>
      </c>
      <c r="G179" s="5">
        <v>4612.8305899999996</v>
      </c>
      <c r="H179" s="5">
        <v>77626.211630000005</v>
      </c>
      <c r="I179" s="5">
        <v>82239.042220000003</v>
      </c>
    </row>
    <row r="180" spans="2:10" x14ac:dyDescent="0.2">
      <c r="B180" s="3">
        <v>4254</v>
      </c>
      <c r="C180" s="57" t="s">
        <v>211</v>
      </c>
      <c r="D180" s="5">
        <v>27101.55243</v>
      </c>
      <c r="E180" s="5">
        <v>126153.61857000001</v>
      </c>
      <c r="F180" s="5">
        <v>153255.171</v>
      </c>
      <c r="G180" s="5">
        <v>43190.253620000003</v>
      </c>
      <c r="H180" s="5">
        <v>110064.91738</v>
      </c>
      <c r="I180" s="5">
        <v>153255.171</v>
      </c>
    </row>
    <row r="181" spans="2:10" x14ac:dyDescent="0.2">
      <c r="B181" s="3">
        <v>4255</v>
      </c>
      <c r="C181" s="57" t="s">
        <v>212</v>
      </c>
      <c r="D181" s="5">
        <v>1835.3652</v>
      </c>
      <c r="E181" s="5">
        <v>20829.354200000002</v>
      </c>
      <c r="F181" s="5">
        <v>22664.719400000002</v>
      </c>
      <c r="G181" s="5">
        <v>6524.5861100000002</v>
      </c>
      <c r="H181" s="5">
        <v>16140.13329</v>
      </c>
      <c r="I181" s="5">
        <v>22664.719400000002</v>
      </c>
    </row>
    <row r="182" spans="2:10" x14ac:dyDescent="0.2">
      <c r="B182" s="3">
        <v>4256</v>
      </c>
      <c r="C182" s="57" t="s">
        <v>213</v>
      </c>
      <c r="D182" s="5">
        <v>2624.9782399999999</v>
      </c>
      <c r="E182" s="5">
        <v>17778.1967</v>
      </c>
      <c r="F182" s="5">
        <v>20403.174940000001</v>
      </c>
      <c r="G182" s="5">
        <v>4528.8472199999997</v>
      </c>
      <c r="H182" s="5">
        <v>15874.327719999999</v>
      </c>
      <c r="I182" s="5">
        <v>20403.174940000001</v>
      </c>
    </row>
    <row r="183" spans="2:10" x14ac:dyDescent="0.2">
      <c r="B183" s="3">
        <v>4257</v>
      </c>
      <c r="C183" s="57" t="s">
        <v>214</v>
      </c>
      <c r="D183" s="5">
        <v>1803.9683500000001</v>
      </c>
      <c r="E183" s="5">
        <v>7322.5810600000004</v>
      </c>
      <c r="F183" s="5">
        <v>9126.5494099999996</v>
      </c>
      <c r="G183" s="5">
        <v>928.29342999999994</v>
      </c>
      <c r="H183" s="5">
        <v>8198.2559799999999</v>
      </c>
      <c r="I183" s="5">
        <v>9126.5494099999996</v>
      </c>
    </row>
    <row r="184" spans="2:10" x14ac:dyDescent="0.2">
      <c r="B184" s="3">
        <v>4258</v>
      </c>
      <c r="C184" s="57" t="s">
        <v>9</v>
      </c>
      <c r="D184" s="5">
        <v>110834.97154</v>
      </c>
      <c r="E184" s="5">
        <v>191765.60123999999</v>
      </c>
      <c r="F184" s="5">
        <v>302600.57277999999</v>
      </c>
      <c r="G184" s="5">
        <v>29014.039799999999</v>
      </c>
      <c r="H184" s="5">
        <v>273586.53298000002</v>
      </c>
      <c r="I184" s="5">
        <v>302600.57277999999</v>
      </c>
    </row>
    <row r="185" spans="2:10" x14ac:dyDescent="0.2">
      <c r="B185" s="3">
        <v>4259</v>
      </c>
      <c r="C185" s="57" t="s">
        <v>215</v>
      </c>
      <c r="D185" s="5">
        <v>1528.6965</v>
      </c>
      <c r="E185" s="5">
        <v>13904.088949999999</v>
      </c>
      <c r="F185" s="5">
        <v>15432.785449999999</v>
      </c>
      <c r="G185" s="5">
        <v>4877.9972600000001</v>
      </c>
      <c r="H185" s="5">
        <v>10554.788189999999</v>
      </c>
      <c r="I185" s="5">
        <v>15432.785449999999</v>
      </c>
    </row>
    <row r="186" spans="2:10" x14ac:dyDescent="0.2">
      <c r="B186" s="3">
        <v>4260</v>
      </c>
      <c r="C186" s="57" t="s">
        <v>310</v>
      </c>
      <c r="D186" s="5">
        <v>7923.8765100000001</v>
      </c>
      <c r="E186" s="5">
        <v>41592.440569999999</v>
      </c>
      <c r="F186" s="5">
        <v>49516.317080000001</v>
      </c>
      <c r="G186" s="5">
        <v>9549.2891500000005</v>
      </c>
      <c r="H186" s="5">
        <v>39967.027929999997</v>
      </c>
      <c r="I186" s="5">
        <v>49516.317080000001</v>
      </c>
    </row>
    <row r="187" spans="2:10" x14ac:dyDescent="0.2">
      <c r="B187" s="3">
        <v>4261</v>
      </c>
      <c r="C187" s="57" t="s">
        <v>216</v>
      </c>
      <c r="D187" s="5">
        <v>1865.4193499999999</v>
      </c>
      <c r="E187" s="5">
        <v>28626.005519999999</v>
      </c>
      <c r="F187" s="5">
        <v>30491.424869999999</v>
      </c>
      <c r="G187" s="5">
        <v>2771.62293</v>
      </c>
      <c r="H187" s="5">
        <v>27719.801940000001</v>
      </c>
      <c r="I187" s="5">
        <v>30491.424869999999</v>
      </c>
    </row>
    <row r="188" spans="2:10" x14ac:dyDescent="0.2">
      <c r="B188" s="3">
        <v>4262</v>
      </c>
      <c r="C188" s="57" t="s">
        <v>217</v>
      </c>
      <c r="D188" s="5">
        <v>2674.5464200000001</v>
      </c>
      <c r="E188" s="5">
        <v>15234.4637</v>
      </c>
      <c r="F188" s="5">
        <v>17909.010119999999</v>
      </c>
      <c r="G188" s="5">
        <v>3102.5031199999999</v>
      </c>
      <c r="H188" s="5">
        <v>14806.507</v>
      </c>
      <c r="I188" s="5">
        <v>17909.010119999999</v>
      </c>
    </row>
    <row r="189" spans="2:10" x14ac:dyDescent="0.2">
      <c r="B189" s="3">
        <v>4263</v>
      </c>
      <c r="C189" s="57" t="s">
        <v>218</v>
      </c>
      <c r="D189" s="5">
        <v>4803.3071300000001</v>
      </c>
      <c r="E189" s="5">
        <v>41527.579590000001</v>
      </c>
      <c r="F189" s="5">
        <v>46330.886720000002</v>
      </c>
      <c r="G189" s="5">
        <v>6445.0676599999997</v>
      </c>
      <c r="H189" s="5">
        <v>39885.819060000002</v>
      </c>
      <c r="I189" s="5">
        <v>46330.886720000002</v>
      </c>
    </row>
    <row r="190" spans="2:10" x14ac:dyDescent="0.2">
      <c r="B190" s="3">
        <v>4264</v>
      </c>
      <c r="C190" s="57" t="s">
        <v>219</v>
      </c>
      <c r="D190" s="5">
        <v>2037.6090999999999</v>
      </c>
      <c r="E190" s="5">
        <v>15197.20895</v>
      </c>
      <c r="F190" s="5">
        <v>17234.818050000002</v>
      </c>
      <c r="G190" s="5">
        <v>3858.85646</v>
      </c>
      <c r="H190" s="5">
        <v>13375.961590000001</v>
      </c>
      <c r="I190" s="5">
        <v>17234.818050000002</v>
      </c>
    </row>
    <row r="191" spans="2:10" s="1" customFormat="1" ht="21.75" customHeight="1" x14ac:dyDescent="0.2">
      <c r="B191" s="12">
        <v>4299</v>
      </c>
      <c r="C191" s="1" t="s">
        <v>220</v>
      </c>
      <c r="D191" s="24">
        <v>227959.51095</v>
      </c>
      <c r="E191" s="24">
        <v>863010.54128999996</v>
      </c>
      <c r="F191" s="24">
        <v>1090970.0522400001</v>
      </c>
      <c r="G191" s="24">
        <v>278178.29632000002</v>
      </c>
      <c r="H191" s="24">
        <v>812791.75592000003</v>
      </c>
      <c r="I191" s="24">
        <v>1090970.0522400001</v>
      </c>
      <c r="J191" s="24"/>
    </row>
    <row r="192" spans="2:10" x14ac:dyDescent="0.2">
      <c r="B192" s="3">
        <v>4271</v>
      </c>
      <c r="C192" s="57" t="s">
        <v>221</v>
      </c>
      <c r="D192" s="5">
        <v>20665.939709999999</v>
      </c>
      <c r="E192" s="5">
        <v>104848.41400999999</v>
      </c>
      <c r="F192" s="5">
        <v>125514.35372</v>
      </c>
      <c r="G192" s="5">
        <v>41882.714160000003</v>
      </c>
      <c r="H192" s="5">
        <v>83631.639559999996</v>
      </c>
      <c r="I192" s="5">
        <v>125514.35372</v>
      </c>
    </row>
    <row r="193" spans="2:9" s="57" customFormat="1" x14ac:dyDescent="0.2">
      <c r="B193" s="3">
        <v>4272</v>
      </c>
      <c r="C193" s="57" t="s">
        <v>222</v>
      </c>
      <c r="D193" s="5">
        <v>3491.4512599999998</v>
      </c>
      <c r="E193" s="5">
        <v>1894.6184499999999</v>
      </c>
      <c r="F193" s="5">
        <v>5386.0697099999998</v>
      </c>
      <c r="G193" s="5">
        <v>619.89023999999995</v>
      </c>
      <c r="H193" s="5">
        <v>4766.17947</v>
      </c>
      <c r="I193" s="5">
        <v>5386.0697099999998</v>
      </c>
    </row>
    <row r="194" spans="2:9" x14ac:dyDescent="0.2">
      <c r="B194" s="3">
        <v>4273</v>
      </c>
      <c r="C194" s="57" t="s">
        <v>223</v>
      </c>
      <c r="D194" s="5">
        <v>4671.0655399999996</v>
      </c>
      <c r="E194" s="5">
        <v>9553.9267400000008</v>
      </c>
      <c r="F194" s="5">
        <v>14224.99228</v>
      </c>
      <c r="G194" s="5">
        <v>599.37509999999997</v>
      </c>
      <c r="H194" s="5">
        <v>13625.617179999999</v>
      </c>
      <c r="I194" s="5">
        <v>14224.99228</v>
      </c>
    </row>
    <row r="195" spans="2:9" x14ac:dyDescent="0.2">
      <c r="B195" s="3">
        <v>4274</v>
      </c>
      <c r="C195" s="57" t="s">
        <v>224</v>
      </c>
      <c r="D195" s="5">
        <v>16641.479950000001</v>
      </c>
      <c r="E195" s="5">
        <v>34899.900079999999</v>
      </c>
      <c r="F195" s="5">
        <v>51541.38003</v>
      </c>
      <c r="G195" s="5">
        <v>9152.9045700000006</v>
      </c>
      <c r="H195" s="5">
        <v>42388.475460000001</v>
      </c>
      <c r="I195" s="5">
        <v>51541.38003</v>
      </c>
    </row>
    <row r="196" spans="2:9" x14ac:dyDescent="0.2">
      <c r="B196" s="3">
        <v>4275</v>
      </c>
      <c r="C196" s="57" t="s">
        <v>225</v>
      </c>
      <c r="D196" s="5">
        <v>1234.8251399999999</v>
      </c>
      <c r="E196" s="5">
        <v>10865.26511</v>
      </c>
      <c r="F196" s="5">
        <v>12100.090249999999</v>
      </c>
      <c r="G196" s="5">
        <v>3120.11888</v>
      </c>
      <c r="H196" s="5">
        <v>8979.9713699999993</v>
      </c>
      <c r="I196" s="5">
        <v>12100.090249999999</v>
      </c>
    </row>
    <row r="197" spans="2:9" x14ac:dyDescent="0.2">
      <c r="B197" s="3">
        <v>4276</v>
      </c>
      <c r="C197" s="57" t="s">
        <v>226</v>
      </c>
      <c r="D197" s="5">
        <v>19819.231100000001</v>
      </c>
      <c r="E197" s="5">
        <v>47339.668250000002</v>
      </c>
      <c r="F197" s="5">
        <v>67158.899350000007</v>
      </c>
      <c r="G197" s="5">
        <v>14315.080379999999</v>
      </c>
      <c r="H197" s="5">
        <v>52843.81897</v>
      </c>
      <c r="I197" s="5">
        <v>67158.899350000007</v>
      </c>
    </row>
    <row r="198" spans="2:9" x14ac:dyDescent="0.2">
      <c r="B198" s="3">
        <v>4277</v>
      </c>
      <c r="C198" s="57" t="s">
        <v>227</v>
      </c>
      <c r="D198" s="5">
        <v>2144.2271999999998</v>
      </c>
      <c r="E198" s="5">
        <v>10632.317849999999</v>
      </c>
      <c r="F198" s="5">
        <v>12776.545050000001</v>
      </c>
      <c r="G198" s="5">
        <v>2243.2674999999999</v>
      </c>
      <c r="H198" s="5">
        <v>10533.277550000001</v>
      </c>
      <c r="I198" s="5">
        <v>12776.545050000001</v>
      </c>
    </row>
    <row r="199" spans="2:9" x14ac:dyDescent="0.2">
      <c r="B199" s="3">
        <v>4279</v>
      </c>
      <c r="C199" s="57" t="s">
        <v>228</v>
      </c>
      <c r="D199" s="5">
        <v>10364.043830000001</v>
      </c>
      <c r="E199" s="5">
        <v>48479.79866</v>
      </c>
      <c r="F199" s="5">
        <v>58843.842490000003</v>
      </c>
      <c r="G199" s="5">
        <v>13047.79717</v>
      </c>
      <c r="H199" s="5">
        <v>45796.045319999997</v>
      </c>
      <c r="I199" s="5">
        <v>58843.842490000003</v>
      </c>
    </row>
    <row r="200" spans="2:9" x14ac:dyDescent="0.2">
      <c r="B200" s="3">
        <v>4280</v>
      </c>
      <c r="C200" s="57" t="s">
        <v>229</v>
      </c>
      <c r="D200" s="5">
        <v>24839.160510000002</v>
      </c>
      <c r="E200" s="5">
        <v>151841.19592</v>
      </c>
      <c r="F200" s="5">
        <v>176680.35643000001</v>
      </c>
      <c r="G200" s="5">
        <v>54206.912940000002</v>
      </c>
      <c r="H200" s="5">
        <v>122473.44349000001</v>
      </c>
      <c r="I200" s="5">
        <v>176680.35643000001</v>
      </c>
    </row>
    <row r="201" spans="2:9" x14ac:dyDescent="0.2">
      <c r="B201" s="3">
        <v>4281</v>
      </c>
      <c r="C201" s="57" t="s">
        <v>230</v>
      </c>
      <c r="D201" s="5">
        <v>2601.3835899999999</v>
      </c>
      <c r="E201" s="5">
        <v>12506.158649999999</v>
      </c>
      <c r="F201" s="5">
        <v>15107.542240000001</v>
      </c>
      <c r="G201" s="5">
        <v>4208.5511500000002</v>
      </c>
      <c r="H201" s="5">
        <v>10898.99109</v>
      </c>
      <c r="I201" s="5">
        <v>15107.542240000001</v>
      </c>
    </row>
    <row r="202" spans="2:9" x14ac:dyDescent="0.2">
      <c r="B202" s="3">
        <v>4282</v>
      </c>
      <c r="C202" s="57" t="s">
        <v>231</v>
      </c>
      <c r="D202" s="5">
        <v>26614.341850000001</v>
      </c>
      <c r="E202" s="5">
        <v>128133.31657</v>
      </c>
      <c r="F202" s="5">
        <v>154747.65841999999</v>
      </c>
      <c r="G202" s="5">
        <v>17886.616539999999</v>
      </c>
      <c r="H202" s="5">
        <v>136861.04188</v>
      </c>
      <c r="I202" s="5">
        <v>154747.65841999999</v>
      </c>
    </row>
    <row r="203" spans="2:9" x14ac:dyDescent="0.2">
      <c r="B203" s="3">
        <v>4283</v>
      </c>
      <c r="C203" s="57" t="s">
        <v>232</v>
      </c>
      <c r="D203" s="5">
        <v>8388.2685700000002</v>
      </c>
      <c r="E203" s="5">
        <v>45458.987000000001</v>
      </c>
      <c r="F203" s="5">
        <v>53847.255570000001</v>
      </c>
      <c r="G203" s="5">
        <v>13067.917450000001</v>
      </c>
      <c r="H203" s="5">
        <v>40779.33812</v>
      </c>
      <c r="I203" s="5">
        <v>53847.255570000001</v>
      </c>
    </row>
    <row r="204" spans="2:9" x14ac:dyDescent="0.2">
      <c r="B204" s="3">
        <v>4284</v>
      </c>
      <c r="C204" s="57" t="s">
        <v>233</v>
      </c>
      <c r="D204" s="5">
        <v>4769.6747400000004</v>
      </c>
      <c r="E204" s="5">
        <v>14795.203799999999</v>
      </c>
      <c r="F204" s="5">
        <v>19564.878540000002</v>
      </c>
      <c r="G204" s="5">
        <v>6401.3070799999996</v>
      </c>
      <c r="H204" s="5">
        <v>13163.571459999999</v>
      </c>
      <c r="I204" s="5">
        <v>19564.878540000002</v>
      </c>
    </row>
    <row r="205" spans="2:9" x14ac:dyDescent="0.2">
      <c r="B205" s="3">
        <v>4285</v>
      </c>
      <c r="C205" s="57" t="s">
        <v>234</v>
      </c>
      <c r="D205" s="5">
        <v>12580.1001</v>
      </c>
      <c r="E205" s="5">
        <v>52788.936759999997</v>
      </c>
      <c r="F205" s="5">
        <v>65369.03686</v>
      </c>
      <c r="G205" s="5">
        <v>20847.12905</v>
      </c>
      <c r="H205" s="5">
        <v>44521.907809999997</v>
      </c>
      <c r="I205" s="5">
        <v>65369.03686</v>
      </c>
    </row>
    <row r="206" spans="2:9" x14ac:dyDescent="0.2">
      <c r="B206" s="3">
        <v>4286</v>
      </c>
      <c r="C206" s="57" t="s">
        <v>235</v>
      </c>
      <c r="D206" s="5">
        <v>8849.2637200000008</v>
      </c>
      <c r="E206" s="5">
        <v>9164.6351099999993</v>
      </c>
      <c r="F206" s="5">
        <v>18013.898829999998</v>
      </c>
      <c r="G206" s="5">
        <v>8352.9469200000003</v>
      </c>
      <c r="H206" s="5">
        <v>9660.9519099999998</v>
      </c>
      <c r="I206" s="5">
        <v>18013.898829999998</v>
      </c>
    </row>
    <row r="207" spans="2:9" x14ac:dyDescent="0.2">
      <c r="B207" s="3">
        <v>4287</v>
      </c>
      <c r="C207" s="57" t="s">
        <v>236</v>
      </c>
      <c r="D207" s="5">
        <v>4956.94805</v>
      </c>
      <c r="E207" s="5">
        <v>25059.131600000001</v>
      </c>
      <c r="F207" s="5">
        <v>30016.07965</v>
      </c>
      <c r="G207" s="5">
        <v>4214.6461900000004</v>
      </c>
      <c r="H207" s="5">
        <v>25801.43346</v>
      </c>
      <c r="I207" s="5">
        <v>30016.07965</v>
      </c>
    </row>
    <row r="208" spans="2:9" x14ac:dyDescent="0.2">
      <c r="B208" s="3">
        <v>4288</v>
      </c>
      <c r="C208" s="57" t="s">
        <v>237</v>
      </c>
      <c r="D208" s="5">
        <v>1700.4304099999999</v>
      </c>
      <c r="E208" s="5">
        <v>2361.0599499999998</v>
      </c>
      <c r="F208" s="5">
        <v>4061.4903599999998</v>
      </c>
      <c r="G208" s="5">
        <v>536.16034999999999</v>
      </c>
      <c r="H208" s="5">
        <v>3525.3300100000001</v>
      </c>
      <c r="I208" s="5">
        <v>4061.4903599999998</v>
      </c>
    </row>
    <row r="209" spans="2:10" x14ac:dyDescent="0.2">
      <c r="B209" s="3">
        <v>4289</v>
      </c>
      <c r="C209" s="57" t="s">
        <v>10</v>
      </c>
      <c r="D209" s="5">
        <v>53627.67568</v>
      </c>
      <c r="E209" s="5">
        <v>152388.00678</v>
      </c>
      <c r="F209" s="5">
        <v>206015.68246000001</v>
      </c>
      <c r="G209" s="5">
        <v>63474.960650000001</v>
      </c>
      <c r="H209" s="5">
        <v>142540.72180999999</v>
      </c>
      <c r="I209" s="5">
        <v>206015.68246000001</v>
      </c>
    </row>
    <row r="210" spans="2:10" s="1" customFormat="1" ht="21.75" customHeight="1" x14ac:dyDescent="0.2">
      <c r="B210" s="12">
        <v>4329</v>
      </c>
      <c r="C210" s="1" t="s">
        <v>238</v>
      </c>
      <c r="D210" s="24">
        <v>112098.15545999999</v>
      </c>
      <c r="E210" s="24">
        <v>406799.32520000002</v>
      </c>
      <c r="F210" s="24">
        <v>518897.48066</v>
      </c>
      <c r="G210" s="24">
        <v>113937.21099000001</v>
      </c>
      <c r="H210" s="24">
        <v>404960.26967000001</v>
      </c>
      <c r="I210" s="24">
        <v>518897.48066</v>
      </c>
      <c r="J210" s="24"/>
    </row>
    <row r="211" spans="2:10" x14ac:dyDescent="0.2">
      <c r="B211" s="3">
        <v>4323</v>
      </c>
      <c r="C211" s="57" t="s">
        <v>239</v>
      </c>
      <c r="D211" s="5">
        <v>26641.248039999999</v>
      </c>
      <c r="E211" s="5">
        <v>53400.884819999999</v>
      </c>
      <c r="F211" s="5">
        <v>80042.132859999998</v>
      </c>
      <c r="G211" s="5">
        <v>29465.75504</v>
      </c>
      <c r="H211" s="5">
        <v>50576.377820000002</v>
      </c>
      <c r="I211" s="5">
        <v>80042.132859999998</v>
      </c>
    </row>
    <row r="212" spans="2:10" s="57" customFormat="1" x14ac:dyDescent="0.2">
      <c r="B212" s="3">
        <v>4301</v>
      </c>
      <c r="C212" s="57" t="s">
        <v>240</v>
      </c>
      <c r="D212" s="5">
        <v>839.14472000000001</v>
      </c>
      <c r="E212" s="5">
        <v>3081.3128000000002</v>
      </c>
      <c r="F212" s="5">
        <v>3920.4575199999999</v>
      </c>
      <c r="G212" s="5">
        <v>849.05205000000001</v>
      </c>
      <c r="H212" s="5">
        <v>3071.4054700000002</v>
      </c>
      <c r="I212" s="5">
        <v>3920.4575199999999</v>
      </c>
    </row>
    <row r="213" spans="2:10" x14ac:dyDescent="0.2">
      <c r="B213" s="3">
        <v>4302</v>
      </c>
      <c r="C213" s="57" t="s">
        <v>241</v>
      </c>
      <c r="D213" s="5">
        <v>734.51765999999998</v>
      </c>
      <c r="E213" s="5">
        <v>4020.7572</v>
      </c>
      <c r="F213" s="5">
        <v>4755.2748600000004</v>
      </c>
      <c r="G213" s="5">
        <v>1251.5475200000001</v>
      </c>
      <c r="H213" s="5">
        <v>3503.7273399999999</v>
      </c>
      <c r="I213" s="5">
        <v>4755.2748600000004</v>
      </c>
    </row>
    <row r="214" spans="2:10" x14ac:dyDescent="0.2">
      <c r="B214" s="3">
        <v>4303</v>
      </c>
      <c r="C214" s="57" t="s">
        <v>242</v>
      </c>
      <c r="D214" s="5">
        <v>6176.3576800000001</v>
      </c>
      <c r="E214" s="5">
        <v>36796.025549999998</v>
      </c>
      <c r="F214" s="5">
        <v>42972.383229999999</v>
      </c>
      <c r="G214" s="5">
        <v>8149.1225599999998</v>
      </c>
      <c r="H214" s="5">
        <v>34823.260670000003</v>
      </c>
      <c r="I214" s="5">
        <v>42972.383229999999</v>
      </c>
    </row>
    <row r="215" spans="2:10" x14ac:dyDescent="0.2">
      <c r="B215" s="3">
        <v>4304</v>
      </c>
      <c r="C215" s="57" t="s">
        <v>243</v>
      </c>
      <c r="D215" s="5">
        <v>11048.04198</v>
      </c>
      <c r="E215" s="5">
        <v>49942.140399999997</v>
      </c>
      <c r="F215" s="5">
        <v>60990.182379999998</v>
      </c>
      <c r="G215" s="5">
        <v>5050.6615199999997</v>
      </c>
      <c r="H215" s="5">
        <v>55939.520859999997</v>
      </c>
      <c r="I215" s="5">
        <v>60990.182379999998</v>
      </c>
    </row>
    <row r="216" spans="2:10" x14ac:dyDescent="0.2">
      <c r="B216" s="3">
        <v>4305</v>
      </c>
      <c r="C216" s="57" t="s">
        <v>244</v>
      </c>
      <c r="D216" s="5">
        <v>11410.45542</v>
      </c>
      <c r="E216" s="5">
        <v>33995.337599999999</v>
      </c>
      <c r="F216" s="5">
        <v>45405.793019999997</v>
      </c>
      <c r="G216" s="5">
        <v>15482.81381</v>
      </c>
      <c r="H216" s="5">
        <v>29922.979210000001</v>
      </c>
      <c r="I216" s="5">
        <v>45405.793019999997</v>
      </c>
    </row>
    <row r="217" spans="2:10" x14ac:dyDescent="0.2">
      <c r="B217" s="3">
        <v>4306</v>
      </c>
      <c r="C217" s="57" t="s">
        <v>245</v>
      </c>
      <c r="D217" s="5">
        <v>2946.7018899999998</v>
      </c>
      <c r="E217" s="5">
        <v>8367.5683499999996</v>
      </c>
      <c r="F217" s="5">
        <v>11314.27024</v>
      </c>
      <c r="G217" s="5">
        <v>2780.5872399999998</v>
      </c>
      <c r="H217" s="5">
        <v>8533.6830000000009</v>
      </c>
      <c r="I217" s="5">
        <v>11314.27024</v>
      </c>
    </row>
    <row r="218" spans="2:10" x14ac:dyDescent="0.2">
      <c r="B218" s="3">
        <v>4307</v>
      </c>
      <c r="C218" s="57" t="s">
        <v>246</v>
      </c>
      <c r="D218" s="5">
        <v>2538.6434599999998</v>
      </c>
      <c r="E218" s="5">
        <v>8252.2988700000005</v>
      </c>
      <c r="F218" s="5">
        <v>10790.94233</v>
      </c>
      <c r="G218" s="5">
        <v>1702.6536900000001</v>
      </c>
      <c r="H218" s="5">
        <v>9088.2886400000007</v>
      </c>
      <c r="I218" s="5">
        <v>10790.94233</v>
      </c>
    </row>
    <row r="219" spans="2:10" x14ac:dyDescent="0.2">
      <c r="B219" s="3">
        <v>4308</v>
      </c>
      <c r="C219" s="57" t="s">
        <v>247</v>
      </c>
      <c r="D219" s="5">
        <v>1195.36826</v>
      </c>
      <c r="E219" s="5">
        <v>6306.0450499999997</v>
      </c>
      <c r="F219" s="5">
        <v>7501.4133099999999</v>
      </c>
      <c r="G219" s="5">
        <v>2113.74386</v>
      </c>
      <c r="H219" s="5">
        <v>5387.6694500000003</v>
      </c>
      <c r="I219" s="5">
        <v>7501.4133099999999</v>
      </c>
    </row>
    <row r="220" spans="2:10" x14ac:dyDescent="0.2">
      <c r="B220" s="3">
        <v>4309</v>
      </c>
      <c r="C220" s="57" t="s">
        <v>248</v>
      </c>
      <c r="D220" s="5">
        <v>12988.76261</v>
      </c>
      <c r="E220" s="5">
        <v>48342.339720000004</v>
      </c>
      <c r="F220" s="5">
        <v>61331.102330000002</v>
      </c>
      <c r="G220" s="5">
        <v>5782.4797900000003</v>
      </c>
      <c r="H220" s="5">
        <v>55548.622539999997</v>
      </c>
      <c r="I220" s="5">
        <v>61331.102330000002</v>
      </c>
    </row>
    <row r="221" spans="2:10" x14ac:dyDescent="0.2">
      <c r="B221" s="3">
        <v>4310</v>
      </c>
      <c r="C221" s="57" t="s">
        <v>249</v>
      </c>
      <c r="D221" s="5">
        <v>4892.9148500000001</v>
      </c>
      <c r="E221" s="5">
        <v>19357.662990000001</v>
      </c>
      <c r="F221" s="5">
        <v>24250.577840000002</v>
      </c>
      <c r="G221" s="5">
        <v>4187.2097700000004</v>
      </c>
      <c r="H221" s="5">
        <v>20063.36807</v>
      </c>
      <c r="I221" s="5">
        <v>24250.577840000002</v>
      </c>
    </row>
    <row r="222" spans="2:10" x14ac:dyDescent="0.2">
      <c r="B222" s="3">
        <v>4311</v>
      </c>
      <c r="C222" s="57" t="s">
        <v>250</v>
      </c>
      <c r="D222" s="5">
        <v>3982.6015900000002</v>
      </c>
      <c r="E222" s="5">
        <v>19464.381450000001</v>
      </c>
      <c r="F222" s="5">
        <v>23446.983039999999</v>
      </c>
      <c r="G222" s="5">
        <v>990.38730999999996</v>
      </c>
      <c r="H222" s="5">
        <v>22456.595730000001</v>
      </c>
      <c r="I222" s="5">
        <v>23446.983039999999</v>
      </c>
    </row>
    <row r="223" spans="2:10" x14ac:dyDescent="0.2">
      <c r="B223" s="3">
        <v>4312</v>
      </c>
      <c r="C223" s="57" t="s">
        <v>311</v>
      </c>
      <c r="D223" s="5">
        <v>6201.9403599999996</v>
      </c>
      <c r="E223" s="5">
        <v>34673.72335</v>
      </c>
      <c r="F223" s="5">
        <v>40875.663710000001</v>
      </c>
      <c r="G223" s="5">
        <v>13087.54866</v>
      </c>
      <c r="H223" s="5">
        <v>27788.11505</v>
      </c>
      <c r="I223" s="5">
        <v>40875.663710000001</v>
      </c>
    </row>
    <row r="224" spans="2:10" x14ac:dyDescent="0.2">
      <c r="B224" s="3">
        <v>4313</v>
      </c>
      <c r="C224" s="57" t="s">
        <v>251</v>
      </c>
      <c r="D224" s="5">
        <v>3470.4290000000001</v>
      </c>
      <c r="E224" s="5">
        <v>17772.39602</v>
      </c>
      <c r="F224" s="5">
        <v>21242.82502</v>
      </c>
      <c r="G224" s="5">
        <v>5935.07863</v>
      </c>
      <c r="H224" s="5">
        <v>15307.74639</v>
      </c>
      <c r="I224" s="5">
        <v>21242.82502</v>
      </c>
    </row>
    <row r="225" spans="2:9" x14ac:dyDescent="0.2">
      <c r="B225" s="3">
        <v>4314</v>
      </c>
      <c r="C225" s="57" t="s">
        <v>252</v>
      </c>
      <c r="D225" s="5">
        <v>583.03144999999995</v>
      </c>
      <c r="E225" s="5">
        <v>4294.0834699999996</v>
      </c>
      <c r="F225" s="5">
        <v>4877.11492</v>
      </c>
      <c r="G225" s="5">
        <v>533.26691000000005</v>
      </c>
      <c r="H225" s="5">
        <v>4343.8480099999997</v>
      </c>
      <c r="I225" s="5">
        <v>4877.11492</v>
      </c>
    </row>
    <row r="226" spans="2:9" x14ac:dyDescent="0.2">
      <c r="B226" s="3">
        <v>4315</v>
      </c>
      <c r="C226" s="57" t="s">
        <v>312</v>
      </c>
      <c r="D226" s="5">
        <v>2794.0739400000002</v>
      </c>
      <c r="E226" s="5">
        <v>9574.9188200000008</v>
      </c>
      <c r="F226" s="5">
        <v>12368.992759999999</v>
      </c>
      <c r="G226" s="5">
        <v>1072.08458</v>
      </c>
      <c r="H226" s="5">
        <v>11296.90818</v>
      </c>
      <c r="I226" s="5">
        <v>12368.992759999999</v>
      </c>
    </row>
    <row r="227" spans="2:9" x14ac:dyDescent="0.2">
      <c r="B227" s="3">
        <v>4316</v>
      </c>
      <c r="C227" s="57" t="s">
        <v>253</v>
      </c>
      <c r="D227" s="5">
        <v>4371.1392599999999</v>
      </c>
      <c r="E227" s="5">
        <v>8863.3313999999991</v>
      </c>
      <c r="F227" s="5">
        <v>13234.470660000001</v>
      </c>
      <c r="G227" s="5">
        <v>2030.0253700000001</v>
      </c>
      <c r="H227" s="5">
        <v>11204.44529</v>
      </c>
      <c r="I227" s="5">
        <v>13234.470660000001</v>
      </c>
    </row>
    <row r="228" spans="2:9" x14ac:dyDescent="0.2">
      <c r="B228" s="3">
        <v>4317</v>
      </c>
      <c r="C228" s="57" t="s">
        <v>254</v>
      </c>
      <c r="D228" s="5">
        <v>1364.89843</v>
      </c>
      <c r="E228" s="5">
        <v>2317.0812299999998</v>
      </c>
      <c r="F228" s="5">
        <v>3681.97966</v>
      </c>
      <c r="G228" s="5">
        <v>681.12958000000003</v>
      </c>
      <c r="H228" s="5">
        <v>3000.8500800000002</v>
      </c>
      <c r="I228" s="5">
        <v>3681.97966</v>
      </c>
    </row>
    <row r="229" spans="2:9" x14ac:dyDescent="0.2">
      <c r="B229" s="3">
        <v>4318</v>
      </c>
      <c r="C229" s="57" t="s">
        <v>255</v>
      </c>
      <c r="D229" s="5">
        <v>1264.6906799999999</v>
      </c>
      <c r="E229" s="5">
        <v>17490.339120000001</v>
      </c>
      <c r="F229" s="5">
        <v>18755.0298</v>
      </c>
      <c r="G229" s="5">
        <v>4914.53719</v>
      </c>
      <c r="H229" s="5">
        <v>13840.492609999999</v>
      </c>
      <c r="I229" s="5">
        <v>18755.0298</v>
      </c>
    </row>
    <row r="230" spans="2:9" x14ac:dyDescent="0.2">
      <c r="B230" s="3">
        <v>4319</v>
      </c>
      <c r="C230" s="57" t="s">
        <v>256</v>
      </c>
      <c r="D230" s="5">
        <v>1883.2747899999999</v>
      </c>
      <c r="E230" s="5">
        <v>4717.9597199999998</v>
      </c>
      <c r="F230" s="5">
        <v>6601.2345100000002</v>
      </c>
      <c r="G230" s="5">
        <v>1150.4584400000001</v>
      </c>
      <c r="H230" s="5">
        <v>5450.7760699999999</v>
      </c>
      <c r="I230" s="5">
        <v>6601.2345100000002</v>
      </c>
    </row>
    <row r="231" spans="2:9" x14ac:dyDescent="0.2">
      <c r="B231" s="3">
        <v>4320</v>
      </c>
      <c r="C231" s="57" t="s">
        <v>257</v>
      </c>
      <c r="D231" s="5">
        <v>4062.9223999999999</v>
      </c>
      <c r="E231" s="5">
        <v>10780.507750000001</v>
      </c>
      <c r="F231" s="5">
        <v>14843.43015</v>
      </c>
      <c r="G231" s="5">
        <v>6236.2897700000003</v>
      </c>
      <c r="H231" s="5">
        <v>8607.1403800000007</v>
      </c>
      <c r="I231" s="5">
        <v>14843.43015</v>
      </c>
    </row>
    <row r="232" spans="2:9" x14ac:dyDescent="0.2">
      <c r="B232" s="3">
        <v>4322</v>
      </c>
      <c r="C232" s="57" t="s">
        <v>258</v>
      </c>
      <c r="D232" s="5">
        <v>706.99698999999998</v>
      </c>
      <c r="E232" s="5">
        <v>4988.2295199999999</v>
      </c>
      <c r="F232" s="5">
        <v>5695.2265100000004</v>
      </c>
      <c r="G232" s="5">
        <v>490.77769999999998</v>
      </c>
      <c r="H232" s="5">
        <v>5204.4488099999999</v>
      </c>
      <c r="I232" s="5">
        <v>5695.2265100000004</v>
      </c>
    </row>
  </sheetData>
  <mergeCells count="10">
    <mergeCell ref="B5:B7"/>
    <mergeCell ref="C5:C7"/>
    <mergeCell ref="E6:E7"/>
    <mergeCell ref="F6:F7"/>
    <mergeCell ref="I6:I7"/>
    <mergeCell ref="D5:F5"/>
    <mergeCell ref="G5:I5"/>
    <mergeCell ref="G6:G7"/>
    <mergeCell ref="D6:D7"/>
    <mergeCell ref="H6:H7"/>
  </mergeCells>
  <phoneticPr fontId="14" type="noConversion"/>
  <pageMargins left="0.70866141732283472" right="0.70866141732283472" top="0.74803149606299213" bottom="0.74803149606299213" header="0.31496062992125984" footer="0.31496062992125984"/>
  <pageSetup paperSize="9" scale="24" orientation="portrait" r:id="rId1"/>
  <headerFooter alignWithMargins="0">
    <oddHeader>&amp;L&amp;G</oddHeader>
    <oddFooter>&amp;L&amp;"Arial,Fett"&amp;8DEPARTEMENT FINANZEN UND RESSOURCEN &amp;"Arial,Standard"Statistik Aargau
Bleichemattstrasse 4, 5000 Aarau&amp;R&amp;8Gemeindefinanzstatistik 2014
Stand: 10.10.2018</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B1:Q235"/>
  <sheetViews>
    <sheetView workbookViewId="0">
      <pane ySplit="5" topLeftCell="A6" activePane="bottomLeft" state="frozen"/>
      <selection activeCell="B11" sqref="B11"/>
      <selection pane="bottomLeft" activeCell="A3" sqref="A3"/>
    </sheetView>
  </sheetViews>
  <sheetFormatPr baseColWidth="10" defaultRowHeight="12.75" x14ac:dyDescent="0.2"/>
  <cols>
    <col min="1" max="1" width="4.7109375" style="57" customWidth="1"/>
    <col min="2" max="2" width="8.7109375" style="3" customWidth="1"/>
    <col min="3" max="3" width="25.7109375" style="57" customWidth="1"/>
    <col min="4" max="16" width="13.7109375" style="64" customWidth="1"/>
    <col min="17" max="16384" width="11.42578125" style="57"/>
  </cols>
  <sheetData>
    <row r="1" spans="2:17" s="31" customFormat="1" ht="15.75" x14ac:dyDescent="0.25">
      <c r="B1" s="19" t="str">
        <f>Inhaltsverzeichnis!B31&amp;" "&amp;Inhaltsverzeichnis!C31&amp;": "&amp;Inhaltsverzeichnis!E31</f>
        <v>Tabelle 11: Rechnungsabschluss 2014, in 1000 Franken</v>
      </c>
      <c r="D1" s="67"/>
      <c r="E1" s="67"/>
      <c r="F1" s="68"/>
      <c r="G1" s="69"/>
      <c r="H1" s="69"/>
      <c r="I1" s="67"/>
      <c r="J1" s="67"/>
      <c r="K1" s="67"/>
      <c r="L1" s="67"/>
      <c r="M1" s="67"/>
      <c r="N1" s="67"/>
      <c r="O1" s="67"/>
      <c r="P1" s="67"/>
    </row>
    <row r="2" spans="2:17" x14ac:dyDescent="0.2">
      <c r="B2" s="180" t="s">
        <v>425</v>
      </c>
    </row>
    <row r="5" spans="2:17" s="66" customFormat="1" ht="63.75" x14ac:dyDescent="0.2">
      <c r="B5" s="82" t="s">
        <v>65</v>
      </c>
      <c r="C5" s="82" t="s">
        <v>43</v>
      </c>
      <c r="D5" s="138" t="s">
        <v>283</v>
      </c>
      <c r="E5" s="139" t="s">
        <v>278</v>
      </c>
      <c r="F5" s="130" t="s">
        <v>280</v>
      </c>
      <c r="G5" s="47" t="s">
        <v>279</v>
      </c>
      <c r="H5" s="63" t="s">
        <v>281</v>
      </c>
      <c r="I5" s="82" t="s">
        <v>383</v>
      </c>
      <c r="J5" s="82" t="s">
        <v>382</v>
      </c>
      <c r="K5" s="82" t="s">
        <v>435</v>
      </c>
      <c r="L5" s="82" t="s">
        <v>381</v>
      </c>
      <c r="M5" s="82" t="s">
        <v>397</v>
      </c>
      <c r="N5" s="82" t="s">
        <v>380</v>
      </c>
      <c r="O5" s="82" t="s">
        <v>284</v>
      </c>
      <c r="P5" s="82" t="s">
        <v>379</v>
      </c>
    </row>
    <row r="6" spans="2:17" s="23" customFormat="1" ht="21.75" customHeight="1" x14ac:dyDescent="0.2">
      <c r="B6" s="12">
        <v>4335</v>
      </c>
      <c r="C6" s="12" t="s">
        <v>11</v>
      </c>
      <c r="D6" s="65">
        <v>2905142.6864900002</v>
      </c>
      <c r="E6" s="65">
        <v>2903371.0077200001</v>
      </c>
      <c r="F6" s="65">
        <v>-1771.6787700000014</v>
      </c>
      <c r="G6" s="65">
        <v>84575.281900000016</v>
      </c>
      <c r="H6" s="65">
        <v>82803.603129999989</v>
      </c>
      <c r="I6" s="65">
        <v>153008.19062000001</v>
      </c>
      <c r="J6" s="65">
        <v>235811.79375000001</v>
      </c>
      <c r="K6" s="65">
        <v>195584.50468000004</v>
      </c>
      <c r="L6" s="65">
        <v>646528.10755999992</v>
      </c>
      <c r="M6" s="65">
        <v>150419.56107000003</v>
      </c>
      <c r="N6" s="65">
        <v>-496108.54648999998</v>
      </c>
      <c r="O6" s="65">
        <v>-174608.33434</v>
      </c>
      <c r="P6" s="65">
        <v>321500.21215000004</v>
      </c>
      <c r="Q6" s="24"/>
    </row>
    <row r="7" spans="2:17" s="23" customFormat="1" ht="21.75" customHeight="1" x14ac:dyDescent="0.2">
      <c r="B7" s="12">
        <v>4019</v>
      </c>
      <c r="C7" s="12" t="s">
        <v>66</v>
      </c>
      <c r="D7" s="65">
        <v>353930.2293399999</v>
      </c>
      <c r="E7" s="65">
        <v>338374.45554</v>
      </c>
      <c r="F7" s="65">
        <v>-15555.773799999999</v>
      </c>
      <c r="G7" s="65">
        <v>21439.686270000006</v>
      </c>
      <c r="H7" s="65">
        <v>5883.9124700000011</v>
      </c>
      <c r="I7" s="65">
        <v>23803.549139999999</v>
      </c>
      <c r="J7" s="65">
        <v>29687.461609999995</v>
      </c>
      <c r="K7" s="65">
        <v>23434.431820000005</v>
      </c>
      <c r="L7" s="65">
        <v>94233.612310000011</v>
      </c>
      <c r="M7" s="65">
        <v>22237.00719</v>
      </c>
      <c r="N7" s="65">
        <v>-71996.605119999993</v>
      </c>
      <c r="O7" s="65">
        <v>-34458.905230000004</v>
      </c>
      <c r="P7" s="65">
        <v>37537.699890000011</v>
      </c>
      <c r="Q7" s="24"/>
    </row>
    <row r="8" spans="2:17" x14ac:dyDescent="0.2">
      <c r="B8" s="3">
        <v>4001</v>
      </c>
      <c r="C8" s="57" t="s">
        <v>4</v>
      </c>
      <c r="D8" s="88">
        <v>141777.82063</v>
      </c>
      <c r="E8" s="88">
        <v>127854.75257</v>
      </c>
      <c r="F8" s="88">
        <v>-13923.068060000001</v>
      </c>
      <c r="G8" s="88">
        <v>17994.660090000001</v>
      </c>
      <c r="H8" s="88">
        <v>4071.5920299999998</v>
      </c>
      <c r="I8" s="88">
        <v>11536.447630000001</v>
      </c>
      <c r="J8" s="88">
        <v>15608.03966</v>
      </c>
      <c r="K8" s="88">
        <v>10926.241400000001</v>
      </c>
      <c r="L8" s="88">
        <v>41574.213799999998</v>
      </c>
      <c r="M8" s="88">
        <v>7160.9502000000002</v>
      </c>
      <c r="N8" s="88">
        <v>-34413.263599999998</v>
      </c>
      <c r="O8" s="88">
        <v>-16205.644839999999</v>
      </c>
      <c r="P8" s="88">
        <v>18207.618760000001</v>
      </c>
    </row>
    <row r="9" spans="2:17" x14ac:dyDescent="0.2">
      <c r="B9" s="3">
        <v>4002</v>
      </c>
      <c r="C9" s="57" t="s">
        <v>67</v>
      </c>
      <c r="D9" s="88">
        <v>5750.9881999999998</v>
      </c>
      <c r="E9" s="88">
        <v>6108.7392499999996</v>
      </c>
      <c r="F9" s="88">
        <v>357.75104999999996</v>
      </c>
      <c r="G9" s="88">
        <v>-11.1027</v>
      </c>
      <c r="H9" s="88">
        <v>346.64834999999999</v>
      </c>
      <c r="I9" s="88">
        <v>94.503</v>
      </c>
      <c r="J9" s="88">
        <v>441.15134999999998</v>
      </c>
      <c r="K9" s="88">
        <v>300.78980000000001</v>
      </c>
      <c r="L9" s="88">
        <v>5590.0999499999998</v>
      </c>
      <c r="M9" s="88">
        <v>208.14054999999999</v>
      </c>
      <c r="N9" s="88">
        <v>-5381.9594000000006</v>
      </c>
      <c r="O9" s="88">
        <v>-4667.8316500000001</v>
      </c>
      <c r="P9" s="88">
        <v>714.12774999999999</v>
      </c>
    </row>
    <row r="10" spans="2:17" x14ac:dyDescent="0.2">
      <c r="B10" s="3">
        <v>4003</v>
      </c>
      <c r="C10" s="57" t="s">
        <v>289</v>
      </c>
      <c r="D10" s="88">
        <v>31709.53369</v>
      </c>
      <c r="E10" s="88">
        <v>30799.459620000001</v>
      </c>
      <c r="F10" s="88">
        <v>-910.07406999999989</v>
      </c>
      <c r="G10" s="88">
        <v>206.40126000000001</v>
      </c>
      <c r="H10" s="88">
        <v>-703.67281000000003</v>
      </c>
      <c r="I10" s="88">
        <v>2042.4559999999999</v>
      </c>
      <c r="J10" s="88">
        <v>1338.7831899999999</v>
      </c>
      <c r="K10" s="88">
        <v>1645.3371099999999</v>
      </c>
      <c r="L10" s="88">
        <v>11572.16</v>
      </c>
      <c r="M10" s="88">
        <v>5932.6842999999999</v>
      </c>
      <c r="N10" s="88">
        <v>-5639.4757</v>
      </c>
      <c r="O10" s="88">
        <v>-3839.5692299999996</v>
      </c>
      <c r="P10" s="88">
        <v>1799.9064699999999</v>
      </c>
    </row>
    <row r="11" spans="2:17" x14ac:dyDescent="0.2">
      <c r="B11" s="3">
        <v>4004</v>
      </c>
      <c r="C11" s="57" t="s">
        <v>68</v>
      </c>
      <c r="D11" s="88">
        <v>3450.5904299999997</v>
      </c>
      <c r="E11" s="88">
        <v>3414.0688200000004</v>
      </c>
      <c r="F11" s="88">
        <v>-36.521610000000003</v>
      </c>
      <c r="G11" s="88">
        <v>-66.59608999999999</v>
      </c>
      <c r="H11" s="88">
        <v>-103.1177</v>
      </c>
      <c r="I11" s="88">
        <v>36.885949999999994</v>
      </c>
      <c r="J11" s="88">
        <v>-66.231750000000005</v>
      </c>
      <c r="K11" s="88">
        <v>219.31854999999999</v>
      </c>
      <c r="L11" s="88">
        <v>1444.8341699999999</v>
      </c>
      <c r="M11" s="88">
        <v>801.20521999999994</v>
      </c>
      <c r="N11" s="88">
        <v>-643.62894999999992</v>
      </c>
      <c r="O11" s="88">
        <v>-480.22159999999997</v>
      </c>
      <c r="P11" s="88">
        <v>163.40735000000001</v>
      </c>
    </row>
    <row r="12" spans="2:17" x14ac:dyDescent="0.2">
      <c r="B12" s="3">
        <v>4005</v>
      </c>
      <c r="C12" s="57" t="s">
        <v>290</v>
      </c>
      <c r="D12" s="88">
        <v>13858.849890000001</v>
      </c>
      <c r="E12" s="88">
        <v>15234.240519999999</v>
      </c>
      <c r="F12" s="88">
        <v>1375.3906300000001</v>
      </c>
      <c r="G12" s="88">
        <v>-189.61924999999999</v>
      </c>
      <c r="H12" s="88">
        <v>1185.7713800000001</v>
      </c>
      <c r="I12" s="88">
        <v>316.67990000000003</v>
      </c>
      <c r="J12" s="88">
        <v>1502.45128</v>
      </c>
      <c r="K12" s="88">
        <v>1092.97695</v>
      </c>
      <c r="L12" s="88">
        <v>2249.3730399999999</v>
      </c>
      <c r="M12" s="88">
        <v>929.27827000000002</v>
      </c>
      <c r="N12" s="88">
        <v>-1320.0947699999999</v>
      </c>
      <c r="O12" s="88">
        <v>1348.43101</v>
      </c>
      <c r="P12" s="88">
        <v>2668.5257800000004</v>
      </c>
    </row>
    <row r="13" spans="2:17" x14ac:dyDescent="0.2">
      <c r="B13" s="3">
        <v>4006</v>
      </c>
      <c r="C13" s="57" t="s">
        <v>69</v>
      </c>
      <c r="D13" s="88">
        <v>24393.20624</v>
      </c>
      <c r="E13" s="88">
        <v>23468.155079999997</v>
      </c>
      <c r="F13" s="88">
        <v>-925.05115999999998</v>
      </c>
      <c r="G13" s="88">
        <v>1072.5187800000001</v>
      </c>
      <c r="H13" s="88">
        <v>147.46761999999998</v>
      </c>
      <c r="I13" s="88">
        <v>2054.2986999999998</v>
      </c>
      <c r="J13" s="88">
        <v>2201.7663199999997</v>
      </c>
      <c r="K13" s="88">
        <v>1652.03575</v>
      </c>
      <c r="L13" s="88">
        <v>5547.4645</v>
      </c>
      <c r="M13" s="88">
        <v>1929.6001999999999</v>
      </c>
      <c r="N13" s="88">
        <v>-3617.8642999999997</v>
      </c>
      <c r="O13" s="88">
        <v>-1479.76433</v>
      </c>
      <c r="P13" s="88">
        <v>2138.0999699999998</v>
      </c>
    </row>
    <row r="14" spans="2:17" x14ac:dyDescent="0.2">
      <c r="B14" s="3">
        <v>4007</v>
      </c>
      <c r="C14" s="57" t="s">
        <v>70</v>
      </c>
      <c r="D14" s="88">
        <v>6395.7165100000002</v>
      </c>
      <c r="E14" s="88">
        <v>6063.6570499999998</v>
      </c>
      <c r="F14" s="88">
        <v>-332.05946</v>
      </c>
      <c r="G14" s="88">
        <v>49.47401</v>
      </c>
      <c r="H14" s="88">
        <v>-282.58545000000004</v>
      </c>
      <c r="I14" s="88">
        <v>325.73084999999998</v>
      </c>
      <c r="J14" s="88">
        <v>43.145400000000002</v>
      </c>
      <c r="K14" s="88">
        <v>518.83990000000006</v>
      </c>
      <c r="L14" s="88">
        <v>3328.3728999999998</v>
      </c>
      <c r="M14" s="88">
        <v>229.76510000000002</v>
      </c>
      <c r="N14" s="88">
        <v>-3098.6077999999998</v>
      </c>
      <c r="O14" s="88">
        <v>-2753.8470000000002</v>
      </c>
      <c r="P14" s="88">
        <v>344.76079999999996</v>
      </c>
    </row>
    <row r="15" spans="2:17" x14ac:dyDescent="0.2">
      <c r="B15" s="3">
        <v>4008</v>
      </c>
      <c r="C15" s="57" t="s">
        <v>71</v>
      </c>
      <c r="D15" s="88">
        <v>22322.108780000002</v>
      </c>
      <c r="E15" s="88">
        <v>24919.160260000001</v>
      </c>
      <c r="F15" s="88">
        <v>2597.0514800000001</v>
      </c>
      <c r="G15" s="88">
        <v>188.37117000000001</v>
      </c>
      <c r="H15" s="88">
        <v>2785.42265</v>
      </c>
      <c r="I15" s="88">
        <v>3232.6489100000003</v>
      </c>
      <c r="J15" s="88">
        <v>6018.0715600000003</v>
      </c>
      <c r="K15" s="88">
        <v>1612.5769599999999</v>
      </c>
      <c r="L15" s="88">
        <v>3486.6057999999998</v>
      </c>
      <c r="M15" s="88">
        <v>620.10014999999999</v>
      </c>
      <c r="N15" s="88">
        <v>-2866.5056500000001</v>
      </c>
      <c r="O15" s="88">
        <v>3352.9577600000002</v>
      </c>
      <c r="P15" s="88">
        <v>6219.4634100000003</v>
      </c>
    </row>
    <row r="16" spans="2:17" x14ac:dyDescent="0.2">
      <c r="B16" s="3">
        <v>4009</v>
      </c>
      <c r="C16" s="57" t="s">
        <v>72</v>
      </c>
      <c r="D16" s="88">
        <v>14207.089169999999</v>
      </c>
      <c r="E16" s="88">
        <v>15497.343070000001</v>
      </c>
      <c r="F16" s="88">
        <v>1290.2538999999999</v>
      </c>
      <c r="G16" s="88">
        <v>-54.786720000000003</v>
      </c>
      <c r="H16" s="88">
        <v>1235.4671800000001</v>
      </c>
      <c r="I16" s="88">
        <v>1058.9065500000002</v>
      </c>
      <c r="J16" s="88">
        <v>2294.3737299999998</v>
      </c>
      <c r="K16" s="88">
        <v>1286.7573</v>
      </c>
      <c r="L16" s="88">
        <v>2018.02125</v>
      </c>
      <c r="M16" s="88">
        <v>814.32619999999997</v>
      </c>
      <c r="N16" s="88">
        <v>-1203.69505</v>
      </c>
      <c r="O16" s="88">
        <v>1362.64813</v>
      </c>
      <c r="P16" s="88">
        <v>2566.3431800000003</v>
      </c>
    </row>
    <row r="17" spans="2:17" x14ac:dyDescent="0.2">
      <c r="B17" s="3">
        <v>4010</v>
      </c>
      <c r="C17" s="57" t="s">
        <v>73</v>
      </c>
      <c r="D17" s="88">
        <v>36331.500899999999</v>
      </c>
      <c r="E17" s="88">
        <v>34929.744009999995</v>
      </c>
      <c r="F17" s="88">
        <v>-1401.7568900000001</v>
      </c>
      <c r="G17" s="88">
        <v>598.4750600000001</v>
      </c>
      <c r="H17" s="88">
        <v>-803.28183000000001</v>
      </c>
      <c r="I17" s="88">
        <v>928.21130000000005</v>
      </c>
      <c r="J17" s="88">
        <v>124.92946999999999</v>
      </c>
      <c r="K17" s="88">
        <v>1352.4396499999998</v>
      </c>
      <c r="L17" s="88">
        <v>4430.3766899999991</v>
      </c>
      <c r="M17" s="88">
        <v>485.26049999999998</v>
      </c>
      <c r="N17" s="88">
        <v>-3945.1161899999997</v>
      </c>
      <c r="O17" s="88">
        <v>-3054.3375699999997</v>
      </c>
      <c r="P17" s="88">
        <v>890.77862000000005</v>
      </c>
    </row>
    <row r="18" spans="2:17" x14ac:dyDescent="0.2">
      <c r="B18" s="3">
        <v>4012</v>
      </c>
      <c r="C18" s="57" t="s">
        <v>74</v>
      </c>
      <c r="D18" s="88">
        <v>38633.79466</v>
      </c>
      <c r="E18" s="88">
        <v>35785.805359999998</v>
      </c>
      <c r="F18" s="88">
        <v>-2847.9892999999997</v>
      </c>
      <c r="G18" s="88">
        <v>1201.6896099999999</v>
      </c>
      <c r="H18" s="88">
        <v>-1646.2996900000001</v>
      </c>
      <c r="I18" s="88">
        <v>2180.8510000000001</v>
      </c>
      <c r="J18" s="88">
        <v>534.55131000000006</v>
      </c>
      <c r="K18" s="88">
        <v>2141.4666000000002</v>
      </c>
      <c r="L18" s="88">
        <v>10282.26181</v>
      </c>
      <c r="M18" s="88">
        <v>2622.98495</v>
      </c>
      <c r="N18" s="88">
        <v>-7659.276859999999</v>
      </c>
      <c r="O18" s="88">
        <v>-6612.9237999999996</v>
      </c>
      <c r="P18" s="88">
        <v>1046.3530599999999</v>
      </c>
    </row>
    <row r="19" spans="2:17" x14ac:dyDescent="0.2">
      <c r="B19" s="3">
        <v>4013</v>
      </c>
      <c r="C19" s="57" t="s">
        <v>75</v>
      </c>
      <c r="D19" s="88">
        <v>15099.03024</v>
      </c>
      <c r="E19" s="88">
        <v>14299.32993</v>
      </c>
      <c r="F19" s="88">
        <v>-799.70031000000006</v>
      </c>
      <c r="G19" s="88">
        <v>450.20105000000001</v>
      </c>
      <c r="H19" s="88">
        <v>-349.49925999999999</v>
      </c>
      <c r="I19" s="88">
        <v>-4.0706499999999997</v>
      </c>
      <c r="J19" s="88">
        <v>-353.56990999999999</v>
      </c>
      <c r="K19" s="88">
        <v>685.65184999999997</v>
      </c>
      <c r="L19" s="88">
        <v>2709.8283999999999</v>
      </c>
      <c r="M19" s="88">
        <v>502.71154999999999</v>
      </c>
      <c r="N19" s="88">
        <v>-2207.1168499999999</v>
      </c>
      <c r="O19" s="88">
        <v>-1428.8021099999999</v>
      </c>
      <c r="P19" s="88">
        <v>778.31474000000003</v>
      </c>
    </row>
    <row r="20" spans="2:17" s="23" customFormat="1" ht="21.75" customHeight="1" x14ac:dyDescent="0.2">
      <c r="B20" s="12">
        <v>4059</v>
      </c>
      <c r="C20" s="12" t="s">
        <v>76</v>
      </c>
      <c r="D20" s="65">
        <v>668875.39341999998</v>
      </c>
      <c r="E20" s="65">
        <v>672812.50222000014</v>
      </c>
      <c r="F20" s="65">
        <v>3937.1088</v>
      </c>
      <c r="G20" s="65">
        <v>16650.183020000004</v>
      </c>
      <c r="H20" s="65">
        <v>20587.291819999995</v>
      </c>
      <c r="I20" s="65">
        <v>30262.044170000001</v>
      </c>
      <c r="J20" s="65">
        <v>50849.33599</v>
      </c>
      <c r="K20" s="65">
        <v>48012.13781</v>
      </c>
      <c r="L20" s="65">
        <v>145714.15677999999</v>
      </c>
      <c r="M20" s="65">
        <v>24031.624399999997</v>
      </c>
      <c r="N20" s="65">
        <v>-121682.53237999999</v>
      </c>
      <c r="O20" s="65">
        <v>-47594.142930000002</v>
      </c>
      <c r="P20" s="65">
        <v>74088.389450000002</v>
      </c>
      <c r="Q20" s="24"/>
    </row>
    <row r="21" spans="2:17" x14ac:dyDescent="0.2">
      <c r="B21" s="3">
        <v>4021</v>
      </c>
      <c r="C21" s="57" t="s">
        <v>5</v>
      </c>
      <c r="D21" s="88">
        <v>130218.48761999999</v>
      </c>
      <c r="E21" s="88">
        <v>122804.89529</v>
      </c>
      <c r="F21" s="88">
        <v>-7413.5923300000004</v>
      </c>
      <c r="G21" s="88">
        <v>14288.15014</v>
      </c>
      <c r="H21" s="88">
        <v>6874.5578099999993</v>
      </c>
      <c r="I21" s="88">
        <v>12589.91215</v>
      </c>
      <c r="J21" s="88">
        <v>19464.469960000002</v>
      </c>
      <c r="K21" s="88">
        <v>11522.16375</v>
      </c>
      <c r="L21" s="88">
        <v>20177.104380000001</v>
      </c>
      <c r="M21" s="88">
        <v>2254.5669899999998</v>
      </c>
      <c r="N21" s="88">
        <v>-17922.537390000001</v>
      </c>
      <c r="O21" s="88">
        <v>4129.4756600000001</v>
      </c>
      <c r="P21" s="88">
        <v>22052.013050000001</v>
      </c>
    </row>
    <row r="22" spans="2:17" x14ac:dyDescent="0.2">
      <c r="B22" s="3">
        <v>4022</v>
      </c>
      <c r="C22" s="57" t="s">
        <v>77</v>
      </c>
      <c r="D22" s="88">
        <v>6431.4422000000004</v>
      </c>
      <c r="E22" s="88">
        <v>6087.5102299999999</v>
      </c>
      <c r="F22" s="88">
        <v>-343.93196999999998</v>
      </c>
      <c r="G22" s="88">
        <v>60.069879999999998</v>
      </c>
      <c r="H22" s="88">
        <v>-283.86209000000002</v>
      </c>
      <c r="I22" s="88">
        <v>390.48609999999996</v>
      </c>
      <c r="J22" s="88">
        <v>106.62401</v>
      </c>
      <c r="K22" s="88">
        <v>374.7611</v>
      </c>
      <c r="L22" s="88">
        <v>4207.34015</v>
      </c>
      <c r="M22" s="88">
        <v>321.87834999999995</v>
      </c>
      <c r="N22" s="88">
        <v>-3885.4618</v>
      </c>
      <c r="O22" s="88">
        <v>-3793.9007900000001</v>
      </c>
      <c r="P22" s="88">
        <v>91.561009999999996</v>
      </c>
    </row>
    <row r="23" spans="2:17" x14ac:dyDescent="0.2">
      <c r="B23" s="3">
        <v>4023</v>
      </c>
      <c r="C23" s="57" t="s">
        <v>78</v>
      </c>
      <c r="D23" s="88">
        <v>11193.390960000001</v>
      </c>
      <c r="E23" s="88">
        <v>14119.437109999999</v>
      </c>
      <c r="F23" s="88">
        <v>2926.0461500000001</v>
      </c>
      <c r="G23" s="88">
        <v>209.49764999999999</v>
      </c>
      <c r="H23" s="88">
        <v>3135.5437999999999</v>
      </c>
      <c r="I23" s="88">
        <v>576.59625000000005</v>
      </c>
      <c r="J23" s="88">
        <v>3712.14005</v>
      </c>
      <c r="K23" s="88">
        <v>583.35665000000006</v>
      </c>
      <c r="L23" s="88">
        <v>4009.7103700000002</v>
      </c>
      <c r="M23" s="88">
        <v>513.4923</v>
      </c>
      <c r="N23" s="88">
        <v>-3496.2180700000004</v>
      </c>
      <c r="O23" s="88">
        <v>273.56253000000004</v>
      </c>
      <c r="P23" s="88">
        <v>3769.7806</v>
      </c>
    </row>
    <row r="24" spans="2:17" x14ac:dyDescent="0.2">
      <c r="B24" s="3">
        <v>4024</v>
      </c>
      <c r="C24" s="57" t="s">
        <v>291</v>
      </c>
      <c r="D24" s="88">
        <v>12716.933929999999</v>
      </c>
      <c r="E24" s="88">
        <v>13905.542009999999</v>
      </c>
      <c r="F24" s="88">
        <v>1188.60808</v>
      </c>
      <c r="G24" s="88">
        <v>107.02052</v>
      </c>
      <c r="H24" s="88">
        <v>1295.6286</v>
      </c>
      <c r="I24" s="88">
        <v>749.3</v>
      </c>
      <c r="J24" s="88">
        <v>2044.9286000000002</v>
      </c>
      <c r="K24" s="88">
        <v>938.55835000000002</v>
      </c>
      <c r="L24" s="88">
        <v>3204.9755599999999</v>
      </c>
      <c r="M24" s="88">
        <v>225.46254999999999</v>
      </c>
      <c r="N24" s="88">
        <v>-2979.5130100000001</v>
      </c>
      <c r="O24" s="88">
        <v>-706.35235999999998</v>
      </c>
      <c r="P24" s="88">
        <v>2273.1606499999998</v>
      </c>
    </row>
    <row r="25" spans="2:17" x14ac:dyDescent="0.2">
      <c r="B25" s="3">
        <v>4049</v>
      </c>
      <c r="C25" s="57" t="s">
        <v>79</v>
      </c>
      <c r="D25" s="88">
        <v>15185.379279999999</v>
      </c>
      <c r="E25" s="88">
        <v>15466.65987</v>
      </c>
      <c r="F25" s="88">
        <v>281.28059000000002</v>
      </c>
      <c r="G25" s="88">
        <v>54.027560000000001</v>
      </c>
      <c r="H25" s="88">
        <v>335.30815000000001</v>
      </c>
      <c r="I25" s="88">
        <v>645.86234999999999</v>
      </c>
      <c r="J25" s="88">
        <v>981.17049999999995</v>
      </c>
      <c r="K25" s="88">
        <v>1426.2585699999997</v>
      </c>
      <c r="L25" s="88">
        <v>2331.3964500000002</v>
      </c>
      <c r="M25" s="88">
        <v>488.30270000000002</v>
      </c>
      <c r="N25" s="88">
        <v>-1843.09375</v>
      </c>
      <c r="O25" s="88">
        <v>-32.918480000000002</v>
      </c>
      <c r="P25" s="88">
        <v>1810.17527</v>
      </c>
    </row>
    <row r="26" spans="2:17" x14ac:dyDescent="0.2">
      <c r="B26" s="3">
        <v>4026</v>
      </c>
      <c r="C26" s="57" t="s">
        <v>80</v>
      </c>
      <c r="D26" s="88">
        <v>15650.950720000001</v>
      </c>
      <c r="E26" s="88">
        <v>19254.968100000002</v>
      </c>
      <c r="F26" s="88">
        <v>3604.0173799999998</v>
      </c>
      <c r="G26" s="88">
        <v>19.103720000000003</v>
      </c>
      <c r="H26" s="88">
        <v>3623.1211000000003</v>
      </c>
      <c r="I26" s="88">
        <v>1311.4618500000001</v>
      </c>
      <c r="J26" s="88">
        <v>4934.58295</v>
      </c>
      <c r="K26" s="88">
        <v>1625.9303</v>
      </c>
      <c r="L26" s="88">
        <v>4503.2272000000003</v>
      </c>
      <c r="M26" s="88">
        <v>553.52210000000002</v>
      </c>
      <c r="N26" s="88">
        <v>-3949.7051000000001</v>
      </c>
      <c r="O26" s="88">
        <v>1825.02055</v>
      </c>
      <c r="P26" s="88">
        <v>5774.7256500000003</v>
      </c>
    </row>
    <row r="27" spans="2:17" x14ac:dyDescent="0.2">
      <c r="B27" s="3">
        <v>4027</v>
      </c>
      <c r="C27" s="57" t="s">
        <v>81</v>
      </c>
      <c r="D27" s="88">
        <v>18155.484359999999</v>
      </c>
      <c r="E27" s="88">
        <v>17368.21529</v>
      </c>
      <c r="F27" s="88">
        <v>-787.26906999999994</v>
      </c>
      <c r="G27" s="88">
        <v>79.806240000000003</v>
      </c>
      <c r="H27" s="88">
        <v>-707.46282999999994</v>
      </c>
      <c r="I27" s="88">
        <v>939.31899999999996</v>
      </c>
      <c r="J27" s="88">
        <v>231.85617000000002</v>
      </c>
      <c r="K27" s="88">
        <v>1556.1315400000001</v>
      </c>
      <c r="L27" s="88">
        <v>2124.3815300000001</v>
      </c>
      <c r="M27" s="88">
        <v>1007.25815</v>
      </c>
      <c r="N27" s="88">
        <v>-1117.1233800000002</v>
      </c>
      <c r="O27" s="88">
        <v>-299.70227</v>
      </c>
      <c r="P27" s="88">
        <v>817.42111</v>
      </c>
    </row>
    <row r="28" spans="2:17" x14ac:dyDescent="0.2">
      <c r="B28" s="3">
        <v>4028</v>
      </c>
      <c r="C28" s="57" t="s">
        <v>82</v>
      </c>
      <c r="D28" s="88">
        <v>3349.4848999999999</v>
      </c>
      <c r="E28" s="88">
        <v>3459.4029999999998</v>
      </c>
      <c r="F28" s="88">
        <v>109.91810000000001</v>
      </c>
      <c r="G28" s="88">
        <v>34.049870000000006</v>
      </c>
      <c r="H28" s="88">
        <v>143.96797000000001</v>
      </c>
      <c r="I28" s="88">
        <v>51.840600000000002</v>
      </c>
      <c r="J28" s="88">
        <v>195.80857</v>
      </c>
      <c r="K28" s="88">
        <v>241.44060000000002</v>
      </c>
      <c r="L28" s="88">
        <v>1242.7508199999997</v>
      </c>
      <c r="M28" s="88">
        <v>142.60001</v>
      </c>
      <c r="N28" s="88">
        <v>-1100.1508100000001</v>
      </c>
      <c r="O28" s="88">
        <v>-637.27923999999996</v>
      </c>
      <c r="P28" s="88">
        <v>462.87157000000002</v>
      </c>
    </row>
    <row r="29" spans="2:17" x14ac:dyDescent="0.2">
      <c r="B29" s="3">
        <v>4029</v>
      </c>
      <c r="C29" s="57" t="s">
        <v>83</v>
      </c>
      <c r="D29" s="88">
        <v>17873.18579</v>
      </c>
      <c r="E29" s="88">
        <v>17389.01944</v>
      </c>
      <c r="F29" s="88">
        <v>-484.16634999999997</v>
      </c>
      <c r="G29" s="88">
        <v>520.00337999999999</v>
      </c>
      <c r="H29" s="88">
        <v>35.837029999999999</v>
      </c>
      <c r="I29" s="88">
        <v>1159.51712</v>
      </c>
      <c r="J29" s="88">
        <v>1195.3541499999999</v>
      </c>
      <c r="K29" s="88">
        <v>1255.25496</v>
      </c>
      <c r="L29" s="88">
        <v>2650.8224399999999</v>
      </c>
      <c r="M29" s="88">
        <v>1062.7348999999999</v>
      </c>
      <c r="N29" s="88">
        <v>-1588.08754</v>
      </c>
      <c r="O29" s="88">
        <v>-335.48720000000003</v>
      </c>
      <c r="P29" s="88">
        <v>1252.6003400000002</v>
      </c>
    </row>
    <row r="30" spans="2:17" x14ac:dyDescent="0.2">
      <c r="B30" s="3">
        <v>4030</v>
      </c>
      <c r="C30" s="57" t="s">
        <v>84</v>
      </c>
      <c r="D30" s="88">
        <v>7953.2456900000006</v>
      </c>
      <c r="E30" s="88">
        <v>8093.8018300000003</v>
      </c>
      <c r="F30" s="88">
        <v>140.55614000000003</v>
      </c>
      <c r="G30" s="88">
        <v>18.61299</v>
      </c>
      <c r="H30" s="88">
        <v>159.16913</v>
      </c>
      <c r="I30" s="88">
        <v>418.50170000000003</v>
      </c>
      <c r="J30" s="88">
        <v>577.67082999999991</v>
      </c>
      <c r="K30" s="88">
        <v>455.69459999999998</v>
      </c>
      <c r="L30" s="88">
        <v>2747.29925</v>
      </c>
      <c r="M30" s="88">
        <v>632.12830000000008</v>
      </c>
      <c r="N30" s="88">
        <v>-2115.1709500000002</v>
      </c>
      <c r="O30" s="88">
        <v>-1467.1879199999998</v>
      </c>
      <c r="P30" s="88">
        <v>647.98302999999999</v>
      </c>
    </row>
    <row r="31" spans="2:17" x14ac:dyDescent="0.2">
      <c r="B31" s="3">
        <v>4031</v>
      </c>
      <c r="C31" s="57" t="s">
        <v>85</v>
      </c>
      <c r="D31" s="88">
        <v>7990.0918799999999</v>
      </c>
      <c r="E31" s="88">
        <v>8414.8144000000011</v>
      </c>
      <c r="F31" s="88">
        <v>424.72252000000003</v>
      </c>
      <c r="G31" s="88">
        <v>16.907979999999998</v>
      </c>
      <c r="H31" s="88">
        <v>441.63049999999998</v>
      </c>
      <c r="I31" s="88">
        <v>356.38870000000003</v>
      </c>
      <c r="J31" s="88">
        <v>798.01919999999996</v>
      </c>
      <c r="K31" s="88">
        <v>671.92264999999998</v>
      </c>
      <c r="L31" s="88">
        <v>1538.1803500000001</v>
      </c>
      <c r="M31" s="88">
        <v>323.29854999999998</v>
      </c>
      <c r="N31" s="88">
        <v>-1214.8818000000001</v>
      </c>
      <c r="O31" s="88">
        <v>-57.928750000000001</v>
      </c>
      <c r="P31" s="88">
        <v>1156.9530500000001</v>
      </c>
    </row>
    <row r="32" spans="2:17" x14ac:dyDescent="0.2">
      <c r="B32" s="3">
        <v>4032</v>
      </c>
      <c r="C32" s="57" t="s">
        <v>86</v>
      </c>
      <c r="D32" s="88">
        <v>8956.9750400000012</v>
      </c>
      <c r="E32" s="88">
        <v>7616.2698599999994</v>
      </c>
      <c r="F32" s="88">
        <v>-1340.7051800000002</v>
      </c>
      <c r="G32" s="88">
        <v>97.199719999999999</v>
      </c>
      <c r="H32" s="88">
        <v>-1243.5054599999999</v>
      </c>
      <c r="I32" s="88">
        <v>671.06865000000005</v>
      </c>
      <c r="J32" s="88">
        <v>-572.43681000000004</v>
      </c>
      <c r="K32" s="88">
        <v>655.67565000000002</v>
      </c>
      <c r="L32" s="88">
        <v>1082.4526000000001</v>
      </c>
      <c r="M32" s="88">
        <v>262.65750000000003</v>
      </c>
      <c r="N32" s="88">
        <v>-819.79509999999993</v>
      </c>
      <c r="O32" s="88">
        <v>-1407.9530099999999</v>
      </c>
      <c r="P32" s="88">
        <v>-588.15791000000002</v>
      </c>
    </row>
    <row r="33" spans="2:17" x14ac:dyDescent="0.2">
      <c r="B33" s="3">
        <v>4033</v>
      </c>
      <c r="C33" s="57" t="s">
        <v>87</v>
      </c>
      <c r="D33" s="88">
        <v>25833.122899999998</v>
      </c>
      <c r="E33" s="88">
        <v>27563.001800000002</v>
      </c>
      <c r="F33" s="88">
        <v>1729.8788999999999</v>
      </c>
      <c r="G33" s="88">
        <v>84.646380000000008</v>
      </c>
      <c r="H33" s="88">
        <v>1814.5252800000001</v>
      </c>
      <c r="I33" s="88">
        <v>1625.1179999999999</v>
      </c>
      <c r="J33" s="88">
        <v>3439.6432799999998</v>
      </c>
      <c r="K33" s="88">
        <v>2017.6238999999998</v>
      </c>
      <c r="L33" s="88">
        <v>8744.939940000002</v>
      </c>
      <c r="M33" s="88">
        <v>1458.5731000000001</v>
      </c>
      <c r="N33" s="88">
        <v>-7286.3668400000006</v>
      </c>
      <c r="O33" s="88">
        <v>-3289.6188600000005</v>
      </c>
      <c r="P33" s="88">
        <v>3996.7479799999996</v>
      </c>
    </row>
    <row r="34" spans="2:17" x14ac:dyDescent="0.2">
      <c r="B34" s="3">
        <v>4034</v>
      </c>
      <c r="C34" s="57" t="s">
        <v>88</v>
      </c>
      <c r="D34" s="88">
        <v>31978.292570000001</v>
      </c>
      <c r="E34" s="88">
        <v>33182.840750000003</v>
      </c>
      <c r="F34" s="88">
        <v>1204.5481800000002</v>
      </c>
      <c r="G34" s="88">
        <v>-90.062939999999998</v>
      </c>
      <c r="H34" s="88">
        <v>1114.48524</v>
      </c>
      <c r="I34" s="88">
        <v>98.289500000000004</v>
      </c>
      <c r="J34" s="88">
        <v>1212.7747400000001</v>
      </c>
      <c r="K34" s="88">
        <v>1334.17</v>
      </c>
      <c r="L34" s="88">
        <v>4185.17965</v>
      </c>
      <c r="M34" s="88">
        <v>366.64850000000001</v>
      </c>
      <c r="N34" s="88">
        <v>-3818.5311499999998</v>
      </c>
      <c r="O34" s="88">
        <v>-1358.5571599999998</v>
      </c>
      <c r="P34" s="88">
        <v>2459.97399</v>
      </c>
    </row>
    <row r="35" spans="2:17" x14ac:dyDescent="0.2">
      <c r="B35" s="3">
        <v>4035</v>
      </c>
      <c r="C35" s="57" t="s">
        <v>89</v>
      </c>
      <c r="D35" s="88">
        <v>16118.72847</v>
      </c>
      <c r="E35" s="88">
        <v>16347.275800000001</v>
      </c>
      <c r="F35" s="88">
        <v>228.54732999999999</v>
      </c>
      <c r="G35" s="88">
        <v>263.06567000000001</v>
      </c>
      <c r="H35" s="88">
        <v>491.613</v>
      </c>
      <c r="I35" s="88">
        <v>758.7</v>
      </c>
      <c r="J35" s="88">
        <v>1250.3130000000001</v>
      </c>
      <c r="K35" s="88">
        <v>1547</v>
      </c>
      <c r="L35" s="88">
        <v>9319.3468000000012</v>
      </c>
      <c r="M35" s="88">
        <v>3332.5019500000003</v>
      </c>
      <c r="N35" s="88">
        <v>-5986.8448499999995</v>
      </c>
      <c r="O35" s="88">
        <v>-3931.36445</v>
      </c>
      <c r="P35" s="88">
        <v>2055.4803999999999</v>
      </c>
    </row>
    <row r="36" spans="2:17" x14ac:dyDescent="0.2">
      <c r="B36" s="3">
        <v>4037</v>
      </c>
      <c r="C36" s="57" t="s">
        <v>90</v>
      </c>
      <c r="D36" s="88">
        <v>16244.104539999998</v>
      </c>
      <c r="E36" s="88">
        <v>15294.514289999999</v>
      </c>
      <c r="F36" s="88">
        <v>-949.59024999999997</v>
      </c>
      <c r="G36" s="88">
        <v>108.13607</v>
      </c>
      <c r="H36" s="88">
        <v>-841.45418000000006</v>
      </c>
      <c r="I36" s="88">
        <v>1461.5786000000001</v>
      </c>
      <c r="J36" s="88">
        <v>620.12441999999999</v>
      </c>
      <c r="K36" s="88">
        <v>1258.20075</v>
      </c>
      <c r="L36" s="88">
        <v>6653.7087999999994</v>
      </c>
      <c r="M36" s="88">
        <v>1124.5554999999999</v>
      </c>
      <c r="N36" s="88">
        <v>-5529.1532999999999</v>
      </c>
      <c r="O36" s="88">
        <v>-4883.6795299999994</v>
      </c>
      <c r="P36" s="88">
        <v>645.47377000000006</v>
      </c>
    </row>
    <row r="37" spans="2:17" x14ac:dyDescent="0.2">
      <c r="B37" s="3">
        <v>4038</v>
      </c>
      <c r="C37" s="57" t="s">
        <v>91</v>
      </c>
      <c r="D37" s="88">
        <v>34038.841439999997</v>
      </c>
      <c r="E37" s="88">
        <v>33922.142049999995</v>
      </c>
      <c r="F37" s="88">
        <v>-116.69938999999999</v>
      </c>
      <c r="G37" s="88">
        <v>-216.87541000000002</v>
      </c>
      <c r="H37" s="88">
        <v>-333.57479999999998</v>
      </c>
      <c r="I37" s="88">
        <v>1455.3578</v>
      </c>
      <c r="J37" s="88">
        <v>1121.7829999999999</v>
      </c>
      <c r="K37" s="88">
        <v>2578.7326499999999</v>
      </c>
      <c r="L37" s="88">
        <v>3669.4919299999997</v>
      </c>
      <c r="M37" s="88">
        <v>596.98830000000009</v>
      </c>
      <c r="N37" s="88">
        <v>-3072.5036299999997</v>
      </c>
      <c r="O37" s="88">
        <v>-836.33993000000009</v>
      </c>
      <c r="P37" s="88">
        <v>2236.1637000000001</v>
      </c>
    </row>
    <row r="38" spans="2:17" x14ac:dyDescent="0.2">
      <c r="B38" s="3">
        <v>4039</v>
      </c>
      <c r="C38" s="57" t="s">
        <v>92</v>
      </c>
      <c r="D38" s="88">
        <v>7690.9114</v>
      </c>
      <c r="E38" s="88">
        <v>7861.8509199999999</v>
      </c>
      <c r="F38" s="88">
        <v>170.93951999999999</v>
      </c>
      <c r="G38" s="88">
        <v>71.477530000000002</v>
      </c>
      <c r="H38" s="88">
        <v>242.41704999999999</v>
      </c>
      <c r="I38" s="88">
        <v>306.5</v>
      </c>
      <c r="J38" s="88">
        <v>548.91705000000002</v>
      </c>
      <c r="K38" s="88">
        <v>460.10309999999998</v>
      </c>
      <c r="L38" s="88">
        <v>3009.7024500000002</v>
      </c>
      <c r="M38" s="88">
        <v>916.90969999999993</v>
      </c>
      <c r="N38" s="88">
        <v>-2092.7927500000001</v>
      </c>
      <c r="O38" s="88">
        <v>-1361.703</v>
      </c>
      <c r="P38" s="88">
        <v>731.08974999999998</v>
      </c>
    </row>
    <row r="39" spans="2:17" x14ac:dyDescent="0.2">
      <c r="B39" s="3">
        <v>4040</v>
      </c>
      <c r="C39" s="57" t="s">
        <v>93</v>
      </c>
      <c r="D39" s="88">
        <v>56784.647899999996</v>
      </c>
      <c r="E39" s="88">
        <v>59530.338170000003</v>
      </c>
      <c r="F39" s="88">
        <v>2745.6902700000001</v>
      </c>
      <c r="G39" s="88">
        <v>419.42388</v>
      </c>
      <c r="H39" s="88">
        <v>3165.1141499999999</v>
      </c>
      <c r="I39" s="88">
        <v>818.65509999999995</v>
      </c>
      <c r="J39" s="88">
        <v>3983.7692499999998</v>
      </c>
      <c r="K39" s="88">
        <v>3961.8643999999999</v>
      </c>
      <c r="L39" s="88">
        <v>11062.011829999999</v>
      </c>
      <c r="M39" s="88">
        <v>2377.87156</v>
      </c>
      <c r="N39" s="88">
        <v>-8684.1402699999999</v>
      </c>
      <c r="O39" s="88">
        <v>-1135.91904</v>
      </c>
      <c r="P39" s="88">
        <v>7548.2212299999992</v>
      </c>
    </row>
    <row r="40" spans="2:17" x14ac:dyDescent="0.2">
      <c r="B40" s="3">
        <v>4041</v>
      </c>
      <c r="C40" s="57" t="s">
        <v>292</v>
      </c>
      <c r="D40" s="88">
        <v>6550.4301100000002</v>
      </c>
      <c r="E40" s="88">
        <v>6739.0055200000006</v>
      </c>
      <c r="F40" s="88">
        <v>188.57541000000001</v>
      </c>
      <c r="G40" s="88">
        <v>45.05227</v>
      </c>
      <c r="H40" s="88">
        <v>233.62768</v>
      </c>
      <c r="I40" s="88">
        <v>568.80499999999995</v>
      </c>
      <c r="J40" s="88">
        <v>802.43268</v>
      </c>
      <c r="K40" s="88">
        <v>462.89</v>
      </c>
      <c r="L40" s="88">
        <v>1074.6451000000002</v>
      </c>
      <c r="M40" s="88">
        <v>866.87355000000002</v>
      </c>
      <c r="N40" s="88">
        <v>-207.77154999999999</v>
      </c>
      <c r="O40" s="88">
        <v>569.41128000000003</v>
      </c>
      <c r="P40" s="88">
        <v>777.18282999999997</v>
      </c>
    </row>
    <row r="41" spans="2:17" x14ac:dyDescent="0.2">
      <c r="B41" s="3">
        <v>4042</v>
      </c>
      <c r="C41" s="57" t="s">
        <v>94</v>
      </c>
      <c r="D41" s="88">
        <v>12203.96861</v>
      </c>
      <c r="E41" s="88">
        <v>12857.320890000001</v>
      </c>
      <c r="F41" s="88">
        <v>653.35228000000006</v>
      </c>
      <c r="G41" s="88">
        <v>46.362679999999997</v>
      </c>
      <c r="H41" s="88">
        <v>699.71496000000002</v>
      </c>
      <c r="I41" s="88">
        <v>174.84710000000001</v>
      </c>
      <c r="J41" s="88">
        <v>874.56206000000009</v>
      </c>
      <c r="K41" s="88">
        <v>744.56825000000003</v>
      </c>
      <c r="L41" s="88">
        <v>1542.44</v>
      </c>
      <c r="M41" s="88">
        <v>19.091200000000001</v>
      </c>
      <c r="N41" s="88">
        <v>-1523.3488</v>
      </c>
      <c r="O41" s="88">
        <v>68.211410000000001</v>
      </c>
      <c r="P41" s="88">
        <v>1591.5602099999999</v>
      </c>
    </row>
    <row r="42" spans="2:17" x14ac:dyDescent="0.2">
      <c r="B42" s="3">
        <v>4044</v>
      </c>
      <c r="C42" s="57" t="s">
        <v>95</v>
      </c>
      <c r="D42" s="88">
        <v>27422.189469999998</v>
      </c>
      <c r="E42" s="88">
        <v>27479.93203</v>
      </c>
      <c r="F42" s="88">
        <v>57.742559999999997</v>
      </c>
      <c r="G42" s="88">
        <v>31.768189999999997</v>
      </c>
      <c r="H42" s="88">
        <v>89.510750000000002</v>
      </c>
      <c r="I42" s="88">
        <v>437.95415000000003</v>
      </c>
      <c r="J42" s="88">
        <v>527.46490000000006</v>
      </c>
      <c r="K42" s="88">
        <v>1371.58275</v>
      </c>
      <c r="L42" s="88">
        <v>2300.2745</v>
      </c>
      <c r="M42" s="88">
        <v>873.65160000000003</v>
      </c>
      <c r="N42" s="88">
        <v>-1426.6228999999998</v>
      </c>
      <c r="O42" s="88">
        <v>13.828950000000001</v>
      </c>
      <c r="P42" s="88">
        <v>1440.4518500000001</v>
      </c>
    </row>
    <row r="43" spans="2:17" x14ac:dyDescent="0.2">
      <c r="B43" s="3">
        <v>4045</v>
      </c>
      <c r="C43" s="57" t="s">
        <v>96</v>
      </c>
      <c r="D43" s="88">
        <v>116121.11997000001</v>
      </c>
      <c r="E43" s="88">
        <v>111373.80909000002</v>
      </c>
      <c r="F43" s="88">
        <v>-4747.31088</v>
      </c>
      <c r="G43" s="88">
        <v>142.61443</v>
      </c>
      <c r="H43" s="88">
        <v>-4604.6964500000004</v>
      </c>
      <c r="I43" s="88">
        <v>-99.787449999999993</v>
      </c>
      <c r="J43" s="88">
        <v>-4704.4839000000002</v>
      </c>
      <c r="K43" s="88">
        <v>5922.7155400000001</v>
      </c>
      <c r="L43" s="88">
        <v>33849.51943</v>
      </c>
      <c r="M43" s="88">
        <v>308.40904999999998</v>
      </c>
      <c r="N43" s="88">
        <v>-33541.110379999998</v>
      </c>
      <c r="O43" s="88">
        <v>-32382.196540000001</v>
      </c>
      <c r="P43" s="88">
        <v>1158.9138400000002</v>
      </c>
    </row>
    <row r="44" spans="2:17" x14ac:dyDescent="0.2">
      <c r="B44" s="3">
        <v>4046</v>
      </c>
      <c r="C44" s="57" t="s">
        <v>97</v>
      </c>
      <c r="D44" s="88">
        <v>6835.21288</v>
      </c>
      <c r="E44" s="88">
        <v>7419.7550900000006</v>
      </c>
      <c r="F44" s="88">
        <v>584.54220999999995</v>
      </c>
      <c r="G44" s="88">
        <v>-3.44123</v>
      </c>
      <c r="H44" s="88">
        <v>581.10097999999994</v>
      </c>
      <c r="I44" s="88">
        <v>70.3</v>
      </c>
      <c r="J44" s="88">
        <v>651.40098</v>
      </c>
      <c r="K44" s="88">
        <v>478.97190000000001</v>
      </c>
      <c r="L44" s="88">
        <v>2278.2330999999999</v>
      </c>
      <c r="M44" s="88">
        <v>1033.7164499999999</v>
      </c>
      <c r="N44" s="88">
        <v>-1244.5166499999998</v>
      </c>
      <c r="O44" s="88">
        <v>-156.40486999999999</v>
      </c>
      <c r="P44" s="88">
        <v>1088.11178</v>
      </c>
    </row>
    <row r="45" spans="2:17" x14ac:dyDescent="0.2">
      <c r="B45" s="3">
        <v>4047</v>
      </c>
      <c r="C45" s="57" t="s">
        <v>98</v>
      </c>
      <c r="D45" s="88">
        <v>27598.24914</v>
      </c>
      <c r="E45" s="88">
        <v>27798.996640000001</v>
      </c>
      <c r="F45" s="88">
        <v>200.7475</v>
      </c>
      <c r="G45" s="88">
        <v>265.57403999999997</v>
      </c>
      <c r="H45" s="88">
        <v>466.32153999999997</v>
      </c>
      <c r="I45" s="88">
        <v>2608.259</v>
      </c>
      <c r="J45" s="88">
        <v>3074.5805399999999</v>
      </c>
      <c r="K45" s="88">
        <v>2632.9209000000001</v>
      </c>
      <c r="L45" s="88">
        <v>3110.4178999999999</v>
      </c>
      <c r="M45" s="88">
        <v>2432.1651399999996</v>
      </c>
      <c r="N45" s="88">
        <v>-678.25275999999997</v>
      </c>
      <c r="O45" s="88">
        <v>2483.3564799999999</v>
      </c>
      <c r="P45" s="88">
        <v>3161.6092399999998</v>
      </c>
    </row>
    <row r="46" spans="2:17" x14ac:dyDescent="0.2">
      <c r="B46" s="3">
        <v>4048</v>
      </c>
      <c r="C46" s="57" t="s">
        <v>99</v>
      </c>
      <c r="D46" s="88">
        <v>27780.521649999999</v>
      </c>
      <c r="E46" s="88">
        <v>31461.18275</v>
      </c>
      <c r="F46" s="88">
        <v>3680.6611000000003</v>
      </c>
      <c r="G46" s="88">
        <v>-22.008189999999999</v>
      </c>
      <c r="H46" s="88">
        <v>3658.6529100000002</v>
      </c>
      <c r="I46" s="88">
        <v>117.21289999999999</v>
      </c>
      <c r="J46" s="88">
        <v>3775.8658100000002</v>
      </c>
      <c r="K46" s="88">
        <v>1933.6449499999999</v>
      </c>
      <c r="L46" s="88">
        <v>5094.6042500000003</v>
      </c>
      <c r="M46" s="88">
        <v>535.76639999999998</v>
      </c>
      <c r="N46" s="88">
        <v>-4558.8378499999999</v>
      </c>
      <c r="O46" s="88">
        <v>1117.4836099999998</v>
      </c>
      <c r="P46" s="88">
        <v>5676.3214600000001</v>
      </c>
    </row>
    <row r="47" spans="2:17" s="23" customFormat="1" ht="21.75" customHeight="1" x14ac:dyDescent="0.2">
      <c r="B47" s="12">
        <v>4089</v>
      </c>
      <c r="C47" s="12" t="s">
        <v>100</v>
      </c>
      <c r="D47" s="65">
        <v>311330.53565000003</v>
      </c>
      <c r="E47" s="65">
        <v>303417.4803</v>
      </c>
      <c r="F47" s="65">
        <v>-7913.0553499999996</v>
      </c>
      <c r="G47" s="65">
        <v>5016.8937500000002</v>
      </c>
      <c r="H47" s="65">
        <v>-2896.1616000000004</v>
      </c>
      <c r="I47" s="65">
        <v>22235.543619999997</v>
      </c>
      <c r="J47" s="65">
        <v>19339.382020000005</v>
      </c>
      <c r="K47" s="65">
        <v>17651.848050000004</v>
      </c>
      <c r="L47" s="65">
        <v>57212.713649999991</v>
      </c>
      <c r="M47" s="65">
        <v>14750.415080000002</v>
      </c>
      <c r="N47" s="65">
        <v>-42462.298569999999</v>
      </c>
      <c r="O47" s="65">
        <v>-19318.355819999997</v>
      </c>
      <c r="P47" s="65">
        <v>23143.942749999995</v>
      </c>
      <c r="Q47" s="24"/>
    </row>
    <row r="48" spans="2:17" x14ac:dyDescent="0.2">
      <c r="B48" s="3">
        <v>4061</v>
      </c>
      <c r="C48" s="57" t="s">
        <v>293</v>
      </c>
      <c r="D48" s="88">
        <v>6605.5302899999997</v>
      </c>
      <c r="E48" s="88">
        <v>7310.6552200000006</v>
      </c>
      <c r="F48" s="88">
        <v>705.12493000000006</v>
      </c>
      <c r="G48" s="88">
        <v>34.223649999999999</v>
      </c>
      <c r="H48" s="88">
        <v>739.34857999999997</v>
      </c>
      <c r="I48" s="88">
        <v>516.64359999999999</v>
      </c>
      <c r="J48" s="88">
        <v>1255.9921800000002</v>
      </c>
      <c r="K48" s="88">
        <v>365.63529999999997</v>
      </c>
      <c r="L48" s="88">
        <v>6392.1318000000001</v>
      </c>
      <c r="M48" s="88">
        <v>168.28667000000002</v>
      </c>
      <c r="N48" s="88">
        <v>-6223.8451299999997</v>
      </c>
      <c r="O48" s="88">
        <v>-4984.1761500000002</v>
      </c>
      <c r="P48" s="88">
        <v>1239.6689799999999</v>
      </c>
    </row>
    <row r="49" spans="2:16" x14ac:dyDescent="0.2">
      <c r="B49" s="3">
        <v>4062</v>
      </c>
      <c r="C49" s="57" t="s">
        <v>101</v>
      </c>
      <c r="D49" s="88">
        <v>19559.922399999999</v>
      </c>
      <c r="E49" s="88">
        <v>19085.146129999997</v>
      </c>
      <c r="F49" s="88">
        <v>-474.77627000000001</v>
      </c>
      <c r="G49" s="88">
        <v>289.38851</v>
      </c>
      <c r="H49" s="88">
        <v>-185.38776000000001</v>
      </c>
      <c r="I49" s="88">
        <v>1046.5930599999999</v>
      </c>
      <c r="J49" s="88">
        <v>861.20530000000008</v>
      </c>
      <c r="K49" s="88">
        <v>705.94565</v>
      </c>
      <c r="L49" s="88">
        <v>1387.0416599999999</v>
      </c>
      <c r="M49" s="88">
        <v>876.54813999999999</v>
      </c>
      <c r="N49" s="88">
        <v>-510.49352000000005</v>
      </c>
      <c r="O49" s="88">
        <v>576.45967000000007</v>
      </c>
      <c r="P49" s="88">
        <v>1086.9531899999999</v>
      </c>
    </row>
    <row r="50" spans="2:16" x14ac:dyDescent="0.2">
      <c r="B50" s="3">
        <v>4063</v>
      </c>
      <c r="C50" s="57" t="s">
        <v>294</v>
      </c>
      <c r="D50" s="88">
        <v>35087.896179999996</v>
      </c>
      <c r="E50" s="88">
        <v>33559.716249999998</v>
      </c>
      <c r="F50" s="88">
        <v>-1528.1799300000002</v>
      </c>
      <c r="G50" s="88">
        <v>310.03379999999999</v>
      </c>
      <c r="H50" s="88">
        <v>-1218.1461300000001</v>
      </c>
      <c r="I50" s="88">
        <v>3877.6237999999998</v>
      </c>
      <c r="J50" s="88">
        <v>2659.4776699999998</v>
      </c>
      <c r="K50" s="88">
        <v>2618.4564</v>
      </c>
      <c r="L50" s="88">
        <v>4578.0648499999998</v>
      </c>
      <c r="M50" s="88">
        <v>930.26256000000001</v>
      </c>
      <c r="N50" s="88">
        <v>-3647.8022900000001</v>
      </c>
      <c r="O50" s="88">
        <v>314.74603000000002</v>
      </c>
      <c r="P50" s="88">
        <v>3962.5483200000003</v>
      </c>
    </row>
    <row r="51" spans="2:16" x14ac:dyDescent="0.2">
      <c r="B51" s="3">
        <v>4064</v>
      </c>
      <c r="C51" s="57" t="s">
        <v>102</v>
      </c>
      <c r="D51" s="88">
        <v>3127.66921</v>
      </c>
      <c r="E51" s="88">
        <v>3476.0721399999998</v>
      </c>
      <c r="F51" s="88">
        <v>348.40292999999997</v>
      </c>
      <c r="G51" s="88">
        <v>8.0792000000000002</v>
      </c>
      <c r="H51" s="88">
        <v>356.48212999999998</v>
      </c>
      <c r="I51" s="88">
        <v>0</v>
      </c>
      <c r="J51" s="88">
        <v>356.48212999999998</v>
      </c>
      <c r="K51" s="88">
        <v>159.05295000000001</v>
      </c>
      <c r="L51" s="88">
        <v>157.06475</v>
      </c>
      <c r="M51" s="88">
        <v>86.572500000000005</v>
      </c>
      <c r="N51" s="88">
        <v>-70.492249999999999</v>
      </c>
      <c r="O51" s="88">
        <v>465.05228000000005</v>
      </c>
      <c r="P51" s="88">
        <v>535.54453000000001</v>
      </c>
    </row>
    <row r="52" spans="2:16" x14ac:dyDescent="0.2">
      <c r="B52" s="3">
        <v>4065</v>
      </c>
      <c r="C52" s="57" t="s">
        <v>103</v>
      </c>
      <c r="D52" s="88">
        <v>14191.708869999999</v>
      </c>
      <c r="E52" s="88">
        <v>11579.120779999999</v>
      </c>
      <c r="F52" s="88">
        <v>-2612.5880899999997</v>
      </c>
      <c r="G52" s="88">
        <v>901.59182999999996</v>
      </c>
      <c r="H52" s="88">
        <v>-1710.9962600000003</v>
      </c>
      <c r="I52" s="88">
        <v>1536.8515</v>
      </c>
      <c r="J52" s="88">
        <v>-174.14476000000002</v>
      </c>
      <c r="K52" s="88">
        <v>651.87374999999997</v>
      </c>
      <c r="L52" s="88">
        <v>783.44717000000003</v>
      </c>
      <c r="M52" s="88">
        <v>161.43975</v>
      </c>
      <c r="N52" s="88">
        <v>-622.00742000000002</v>
      </c>
      <c r="O52" s="88">
        <v>-327.62988000000001</v>
      </c>
      <c r="P52" s="88">
        <v>294.37753999999995</v>
      </c>
    </row>
    <row r="53" spans="2:16" x14ac:dyDescent="0.2">
      <c r="B53" s="3">
        <v>4066</v>
      </c>
      <c r="C53" s="57" t="s">
        <v>104</v>
      </c>
      <c r="D53" s="88">
        <v>3933.7017000000001</v>
      </c>
      <c r="E53" s="88">
        <v>4144.2601399999994</v>
      </c>
      <c r="F53" s="88">
        <v>210.55843999999999</v>
      </c>
      <c r="G53" s="88">
        <v>48.667250000000003</v>
      </c>
      <c r="H53" s="88">
        <v>259.22568999999999</v>
      </c>
      <c r="I53" s="88">
        <v>159.221</v>
      </c>
      <c r="J53" s="88">
        <v>418.44668999999999</v>
      </c>
      <c r="K53" s="88">
        <v>173.2389</v>
      </c>
      <c r="L53" s="88">
        <v>908.67090000000007</v>
      </c>
      <c r="M53" s="88">
        <v>407.9074</v>
      </c>
      <c r="N53" s="88">
        <v>-500.76350000000002</v>
      </c>
      <c r="O53" s="88">
        <v>-65.604609999999994</v>
      </c>
      <c r="P53" s="88">
        <v>435.15889000000004</v>
      </c>
    </row>
    <row r="54" spans="2:16" x14ac:dyDescent="0.2">
      <c r="B54" s="3">
        <v>4067</v>
      </c>
      <c r="C54" s="57" t="s">
        <v>295</v>
      </c>
      <c r="D54" s="88">
        <v>4734.5592999999999</v>
      </c>
      <c r="E54" s="88">
        <v>4667.9694500000005</v>
      </c>
      <c r="F54" s="88">
        <v>-66.589850000000013</v>
      </c>
      <c r="G54" s="88">
        <v>37.494819999999997</v>
      </c>
      <c r="H54" s="88">
        <v>-29.095029999999998</v>
      </c>
      <c r="I54" s="88">
        <v>225</v>
      </c>
      <c r="J54" s="88">
        <v>195.90496999999999</v>
      </c>
      <c r="K54" s="88">
        <v>163.529</v>
      </c>
      <c r="L54" s="88">
        <v>1521.4948999999999</v>
      </c>
      <c r="M54" s="88">
        <v>931.95030000000008</v>
      </c>
      <c r="N54" s="88">
        <v>-589.54459999999995</v>
      </c>
      <c r="O54" s="88">
        <v>-415.38862999999998</v>
      </c>
      <c r="P54" s="88">
        <v>174.15597</v>
      </c>
    </row>
    <row r="55" spans="2:16" x14ac:dyDescent="0.2">
      <c r="B55" s="3">
        <v>4068</v>
      </c>
      <c r="C55" s="57" t="s">
        <v>106</v>
      </c>
      <c r="D55" s="88">
        <v>9169.2469700000001</v>
      </c>
      <c r="E55" s="88">
        <v>8276.5138200000001</v>
      </c>
      <c r="F55" s="88">
        <v>-892.73315000000002</v>
      </c>
      <c r="G55" s="88">
        <v>145.78843000000001</v>
      </c>
      <c r="H55" s="88">
        <v>-746.94471999999996</v>
      </c>
      <c r="I55" s="88">
        <v>825.78089999999997</v>
      </c>
      <c r="J55" s="88">
        <v>78.836179999999999</v>
      </c>
      <c r="K55" s="88">
        <v>775.76109999999994</v>
      </c>
      <c r="L55" s="88">
        <v>1462.8778</v>
      </c>
      <c r="M55" s="88">
        <v>447.59484999999995</v>
      </c>
      <c r="N55" s="88">
        <v>-1015.2829499999999</v>
      </c>
      <c r="O55" s="88">
        <v>-927.96677</v>
      </c>
      <c r="P55" s="88">
        <v>87.316179999999989</v>
      </c>
    </row>
    <row r="56" spans="2:16" x14ac:dyDescent="0.2">
      <c r="B56" s="3">
        <v>4084</v>
      </c>
      <c r="C56" s="57" t="s">
        <v>107</v>
      </c>
      <c r="D56" s="88">
        <v>2139.3772300000001</v>
      </c>
      <c r="E56" s="88">
        <v>2162.2648600000002</v>
      </c>
      <c r="F56" s="88">
        <v>22.887630000000001</v>
      </c>
      <c r="G56" s="88">
        <v>46.049750000000003</v>
      </c>
      <c r="H56" s="88">
        <v>68.937380000000005</v>
      </c>
      <c r="I56" s="88">
        <v>109.4418</v>
      </c>
      <c r="J56" s="88">
        <v>178.37917999999999</v>
      </c>
      <c r="K56" s="88">
        <v>227.81335000000001</v>
      </c>
      <c r="L56" s="88">
        <v>99.379750000000001</v>
      </c>
      <c r="M56" s="88">
        <v>67.513350000000003</v>
      </c>
      <c r="N56" s="88">
        <v>-31.866400000000002</v>
      </c>
      <c r="O56" s="88">
        <v>298.78653000000003</v>
      </c>
      <c r="P56" s="88">
        <v>330.65292999999997</v>
      </c>
    </row>
    <row r="57" spans="2:16" x14ac:dyDescent="0.2">
      <c r="B57" s="3">
        <v>4071</v>
      </c>
      <c r="C57" s="57" t="s">
        <v>108</v>
      </c>
      <c r="D57" s="88">
        <v>7180.1277499999997</v>
      </c>
      <c r="E57" s="88">
        <v>7780.0157200000003</v>
      </c>
      <c r="F57" s="88">
        <v>599.88797</v>
      </c>
      <c r="G57" s="88">
        <v>106.44328</v>
      </c>
      <c r="H57" s="88">
        <v>706.33124999999995</v>
      </c>
      <c r="I57" s="88">
        <v>710.55385000000001</v>
      </c>
      <c r="J57" s="88">
        <v>1416.8851000000002</v>
      </c>
      <c r="K57" s="88">
        <v>450.79935</v>
      </c>
      <c r="L57" s="88">
        <v>1912.6532</v>
      </c>
      <c r="M57" s="88">
        <v>167.49015</v>
      </c>
      <c r="N57" s="88">
        <v>-1745.1630500000001</v>
      </c>
      <c r="O57" s="88">
        <v>-278.16230000000002</v>
      </c>
      <c r="P57" s="88">
        <v>1467.0007499999999</v>
      </c>
    </row>
    <row r="58" spans="2:16" x14ac:dyDescent="0.2">
      <c r="B58" s="3">
        <v>4072</v>
      </c>
      <c r="C58" s="57" t="s">
        <v>296</v>
      </c>
      <c r="D58" s="88">
        <v>11173.23408</v>
      </c>
      <c r="E58" s="88">
        <v>11654.54631</v>
      </c>
      <c r="F58" s="88">
        <v>481.31223</v>
      </c>
      <c r="G58" s="88">
        <v>205.29462000000001</v>
      </c>
      <c r="H58" s="88">
        <v>686.60685000000001</v>
      </c>
      <c r="I58" s="88">
        <v>533.07799999999997</v>
      </c>
      <c r="J58" s="88">
        <v>1219.6848500000001</v>
      </c>
      <c r="K58" s="88">
        <v>520.72640000000001</v>
      </c>
      <c r="L58" s="88">
        <v>4458.6581500000002</v>
      </c>
      <c r="M58" s="88">
        <v>1397.2748000000001</v>
      </c>
      <c r="N58" s="88">
        <v>-3061.3833500000001</v>
      </c>
      <c r="O58" s="88">
        <v>-1813.0399</v>
      </c>
      <c r="P58" s="88">
        <v>1248.3434499999998</v>
      </c>
    </row>
    <row r="59" spans="2:16" x14ac:dyDescent="0.2">
      <c r="B59" s="3">
        <v>4073</v>
      </c>
      <c r="C59" s="57" t="s">
        <v>109</v>
      </c>
      <c r="D59" s="88">
        <v>7948.3725400000012</v>
      </c>
      <c r="E59" s="88">
        <v>8191.6377999999995</v>
      </c>
      <c r="F59" s="88">
        <v>243.26526000000001</v>
      </c>
      <c r="G59" s="88">
        <v>35.882239999999996</v>
      </c>
      <c r="H59" s="88">
        <v>279.14749999999998</v>
      </c>
      <c r="I59" s="88">
        <v>665.57574999999997</v>
      </c>
      <c r="J59" s="88">
        <v>944.72325000000001</v>
      </c>
      <c r="K59" s="88">
        <v>500.35179999999997</v>
      </c>
      <c r="L59" s="88">
        <v>5007.3593499999997</v>
      </c>
      <c r="M59" s="88">
        <v>243.10139999999998</v>
      </c>
      <c r="N59" s="88">
        <v>-4764.2579500000002</v>
      </c>
      <c r="O59" s="88">
        <v>-3767.4030499999999</v>
      </c>
      <c r="P59" s="88">
        <v>996.85490000000004</v>
      </c>
    </row>
    <row r="60" spans="2:16" x14ac:dyDescent="0.2">
      <c r="B60" s="3">
        <v>4074</v>
      </c>
      <c r="C60" s="57" t="s">
        <v>110</v>
      </c>
      <c r="D60" s="88">
        <v>12816.62384</v>
      </c>
      <c r="E60" s="88">
        <v>12785.3773</v>
      </c>
      <c r="F60" s="88">
        <v>-31.24654</v>
      </c>
      <c r="G60" s="88">
        <v>137.91844</v>
      </c>
      <c r="H60" s="88">
        <v>106.67189999999999</v>
      </c>
      <c r="I60" s="88">
        <v>979.03944999999999</v>
      </c>
      <c r="J60" s="88">
        <v>1085.71135</v>
      </c>
      <c r="K60" s="88">
        <v>979.03944999999999</v>
      </c>
      <c r="L60" s="88">
        <v>7108.1109500000002</v>
      </c>
      <c r="M60" s="88">
        <v>1812.5171499999999</v>
      </c>
      <c r="N60" s="88">
        <v>-5295.5937999999996</v>
      </c>
      <c r="O60" s="88">
        <v>-4228.8528499999993</v>
      </c>
      <c r="P60" s="88">
        <v>1066.7409499999999</v>
      </c>
    </row>
    <row r="61" spans="2:16" x14ac:dyDescent="0.2">
      <c r="B61" s="3">
        <v>4075</v>
      </c>
      <c r="C61" s="57" t="s">
        <v>297</v>
      </c>
      <c r="D61" s="88">
        <v>14877.70196</v>
      </c>
      <c r="E61" s="88">
        <v>13891.673989999999</v>
      </c>
      <c r="F61" s="88">
        <v>-986.02796999999998</v>
      </c>
      <c r="G61" s="88">
        <v>92.632249999999999</v>
      </c>
      <c r="H61" s="88">
        <v>-893.39571999999998</v>
      </c>
      <c r="I61" s="88">
        <v>1365.40435</v>
      </c>
      <c r="J61" s="88">
        <v>472.00862999999998</v>
      </c>
      <c r="K61" s="88">
        <v>752.50065000000006</v>
      </c>
      <c r="L61" s="88">
        <v>3527.7499799999996</v>
      </c>
      <c r="M61" s="88">
        <v>760.92466000000002</v>
      </c>
      <c r="N61" s="88">
        <v>-2766.8253199999999</v>
      </c>
      <c r="O61" s="88">
        <v>-2395.99269</v>
      </c>
      <c r="P61" s="88">
        <v>370.83262999999999</v>
      </c>
    </row>
    <row r="62" spans="2:16" x14ac:dyDescent="0.2">
      <c r="B62" s="3">
        <v>4076</v>
      </c>
      <c r="C62" s="57" t="s">
        <v>111</v>
      </c>
      <c r="D62" s="88">
        <v>9319.6883300000009</v>
      </c>
      <c r="E62" s="88">
        <v>9491.26584</v>
      </c>
      <c r="F62" s="88">
        <v>171.57751000000002</v>
      </c>
      <c r="G62" s="88">
        <v>80.350279999999998</v>
      </c>
      <c r="H62" s="88">
        <v>251.92779000000002</v>
      </c>
      <c r="I62" s="88">
        <v>557.80174999999997</v>
      </c>
      <c r="J62" s="88">
        <v>809.72954000000004</v>
      </c>
      <c r="K62" s="88">
        <v>422.27465000000001</v>
      </c>
      <c r="L62" s="88">
        <v>764.20144999999991</v>
      </c>
      <c r="M62" s="88">
        <v>984.03885000000002</v>
      </c>
      <c r="N62" s="88">
        <v>219.8374</v>
      </c>
      <c r="O62" s="88">
        <v>1049.2688900000001</v>
      </c>
      <c r="P62" s="88">
        <v>829.43148999999994</v>
      </c>
    </row>
    <row r="63" spans="2:16" x14ac:dyDescent="0.2">
      <c r="B63" s="3">
        <v>4077</v>
      </c>
      <c r="C63" s="57" t="s">
        <v>112</v>
      </c>
      <c r="D63" s="88">
        <v>4787.81837</v>
      </c>
      <c r="E63" s="88">
        <v>4449.47757</v>
      </c>
      <c r="F63" s="88">
        <v>-338.3408</v>
      </c>
      <c r="G63" s="88">
        <v>21.14988</v>
      </c>
      <c r="H63" s="88">
        <v>-317.19092000000001</v>
      </c>
      <c r="I63" s="88">
        <v>283.91715000000005</v>
      </c>
      <c r="J63" s="88">
        <v>-33.273769999999999</v>
      </c>
      <c r="K63" s="88">
        <v>267.12430000000001</v>
      </c>
      <c r="L63" s="88">
        <v>2013.6647499999999</v>
      </c>
      <c r="M63" s="88">
        <v>445.92115000000001</v>
      </c>
      <c r="N63" s="88">
        <v>-1567.7436</v>
      </c>
      <c r="O63" s="88">
        <v>-1613.3570699999998</v>
      </c>
      <c r="P63" s="88">
        <v>-45.61347</v>
      </c>
    </row>
    <row r="64" spans="2:16" x14ac:dyDescent="0.2">
      <c r="B64" s="3">
        <v>4078</v>
      </c>
      <c r="C64" s="57" t="s">
        <v>113</v>
      </c>
      <c r="D64" s="88">
        <v>1561.44956</v>
      </c>
      <c r="E64" s="88">
        <v>1581.9613999999999</v>
      </c>
      <c r="F64" s="88">
        <v>20.511839999999999</v>
      </c>
      <c r="G64" s="88">
        <v>41.987699999999997</v>
      </c>
      <c r="H64" s="88">
        <v>62.499540000000003</v>
      </c>
      <c r="I64" s="88">
        <v>68.179850000000002</v>
      </c>
      <c r="J64" s="88">
        <v>130.67939000000001</v>
      </c>
      <c r="K64" s="88">
        <v>46.565400000000004</v>
      </c>
      <c r="L64" s="88">
        <v>770.21180000000004</v>
      </c>
      <c r="M64" s="88">
        <v>260.69130000000001</v>
      </c>
      <c r="N64" s="88">
        <v>-509.52050000000003</v>
      </c>
      <c r="O64" s="88">
        <v>-387.22535999999997</v>
      </c>
      <c r="P64" s="88">
        <v>122.29514</v>
      </c>
    </row>
    <row r="65" spans="2:17" x14ac:dyDescent="0.2">
      <c r="B65" s="3">
        <v>4079</v>
      </c>
      <c r="C65" s="57" t="s">
        <v>114</v>
      </c>
      <c r="D65" s="88">
        <v>5812.065810000001</v>
      </c>
      <c r="E65" s="88">
        <v>5519.5490999999993</v>
      </c>
      <c r="F65" s="88">
        <v>-292.51671000000005</v>
      </c>
      <c r="G65" s="88">
        <v>75.625070000000008</v>
      </c>
      <c r="H65" s="88">
        <v>-216.89164000000002</v>
      </c>
      <c r="I65" s="88">
        <v>630.48370999999997</v>
      </c>
      <c r="J65" s="88">
        <v>413.59207000000004</v>
      </c>
      <c r="K65" s="88">
        <v>436.55134999999996</v>
      </c>
      <c r="L65" s="88">
        <v>547.54984999999999</v>
      </c>
      <c r="M65" s="88">
        <v>412.83859999999999</v>
      </c>
      <c r="N65" s="88">
        <v>-134.71125000000001</v>
      </c>
      <c r="O65" s="88">
        <v>269.99935999999997</v>
      </c>
      <c r="P65" s="88">
        <v>404.71060999999997</v>
      </c>
    </row>
    <row r="66" spans="2:17" x14ac:dyDescent="0.2">
      <c r="B66" s="3">
        <v>4080</v>
      </c>
      <c r="C66" s="57" t="s">
        <v>115</v>
      </c>
      <c r="D66" s="88">
        <v>38804.373240000001</v>
      </c>
      <c r="E66" s="88">
        <v>39369.328150000001</v>
      </c>
      <c r="F66" s="88">
        <v>564.95491000000004</v>
      </c>
      <c r="G66" s="88">
        <v>233.33914999999999</v>
      </c>
      <c r="H66" s="88">
        <v>798.29406000000006</v>
      </c>
      <c r="I66" s="88">
        <v>1870.0151000000001</v>
      </c>
      <c r="J66" s="88">
        <v>2668.3091600000002</v>
      </c>
      <c r="K66" s="88">
        <v>1893.665</v>
      </c>
      <c r="L66" s="88">
        <v>6594.7021899999991</v>
      </c>
      <c r="M66" s="88">
        <v>1504.578</v>
      </c>
      <c r="N66" s="88">
        <v>-5090.1241899999995</v>
      </c>
      <c r="O66" s="88">
        <v>-2010.22073</v>
      </c>
      <c r="P66" s="88">
        <v>3079.90346</v>
      </c>
    </row>
    <row r="67" spans="2:17" x14ac:dyDescent="0.2">
      <c r="B67" s="3">
        <v>4081</v>
      </c>
      <c r="C67" s="57" t="s">
        <v>116</v>
      </c>
      <c r="D67" s="88">
        <v>15578.865599999999</v>
      </c>
      <c r="E67" s="88">
        <v>14531.49855</v>
      </c>
      <c r="F67" s="88">
        <v>-1047.3670500000001</v>
      </c>
      <c r="G67" s="88">
        <v>159.87143</v>
      </c>
      <c r="H67" s="88">
        <v>-887.49562000000003</v>
      </c>
      <c r="I67" s="88">
        <v>1848.5418999999999</v>
      </c>
      <c r="J67" s="88">
        <v>961.04628000000002</v>
      </c>
      <c r="K67" s="88">
        <v>1474.2463</v>
      </c>
      <c r="L67" s="88">
        <v>850.28180000000009</v>
      </c>
      <c r="M67" s="88">
        <v>547.25715000000002</v>
      </c>
      <c r="N67" s="88">
        <v>-303.02465000000001</v>
      </c>
      <c r="O67" s="88">
        <v>925.4504300000001</v>
      </c>
      <c r="P67" s="88">
        <v>1228.4750800000002</v>
      </c>
    </row>
    <row r="68" spans="2:17" x14ac:dyDescent="0.2">
      <c r="B68" s="3">
        <v>4082</v>
      </c>
      <c r="C68" s="57" t="s">
        <v>298</v>
      </c>
      <c r="D68" s="88">
        <v>65639.992039999997</v>
      </c>
      <c r="E68" s="88">
        <v>62855.161209999998</v>
      </c>
      <c r="F68" s="88">
        <v>-2784.8308299999999</v>
      </c>
      <c r="G68" s="88">
        <v>1967.55583</v>
      </c>
      <c r="H68" s="88">
        <v>-817.27499999999998</v>
      </c>
      <c r="I68" s="88">
        <v>3243.3723999999997</v>
      </c>
      <c r="J68" s="88">
        <v>2426.0974000000001</v>
      </c>
      <c r="K68" s="88">
        <v>2913.5735</v>
      </c>
      <c r="L68" s="88">
        <v>4175.3182999999999</v>
      </c>
      <c r="M68" s="88">
        <v>1712.2770500000001</v>
      </c>
      <c r="N68" s="88">
        <v>-2463.0412500000002</v>
      </c>
      <c r="O68" s="88">
        <v>707.73309999999992</v>
      </c>
      <c r="P68" s="88">
        <v>3170.7743500000001</v>
      </c>
    </row>
    <row r="69" spans="2:17" x14ac:dyDescent="0.2">
      <c r="B69" s="3">
        <v>4083</v>
      </c>
      <c r="C69" s="57" t="s">
        <v>117</v>
      </c>
      <c r="D69" s="88">
        <v>17280.610379999998</v>
      </c>
      <c r="E69" s="88">
        <v>17054.26857</v>
      </c>
      <c r="F69" s="88">
        <v>-226.34181000000001</v>
      </c>
      <c r="G69" s="88">
        <v>37.526339999999998</v>
      </c>
      <c r="H69" s="88">
        <v>-188.81547</v>
      </c>
      <c r="I69" s="88">
        <v>1182.4247</v>
      </c>
      <c r="J69" s="88">
        <v>993.60923000000003</v>
      </c>
      <c r="K69" s="88">
        <v>1153.1234999999999</v>
      </c>
      <c r="L69" s="88">
        <v>2192.0782999999997</v>
      </c>
      <c r="M69" s="88">
        <v>423.42930000000001</v>
      </c>
      <c r="N69" s="88">
        <v>-1768.6489999999999</v>
      </c>
      <c r="O69" s="88">
        <v>-710.83212000000003</v>
      </c>
      <c r="P69" s="88">
        <v>1057.8168800000001</v>
      </c>
    </row>
    <row r="70" spans="2:17" s="23" customFormat="1" ht="21.75" customHeight="1" x14ac:dyDescent="0.2">
      <c r="B70" s="12">
        <v>4129</v>
      </c>
      <c r="C70" s="12" t="s">
        <v>118</v>
      </c>
      <c r="D70" s="65">
        <v>218207.72951999999</v>
      </c>
      <c r="E70" s="65">
        <v>219128.51695999998</v>
      </c>
      <c r="F70" s="65">
        <v>920.78744000000029</v>
      </c>
      <c r="G70" s="65">
        <v>11396.160280000002</v>
      </c>
      <c r="H70" s="65">
        <v>12316.94772</v>
      </c>
      <c r="I70" s="65">
        <v>12015.7086</v>
      </c>
      <c r="J70" s="65">
        <v>24332.656320000002</v>
      </c>
      <c r="K70" s="65">
        <v>15501.805250000001</v>
      </c>
      <c r="L70" s="65">
        <v>44334.459680000007</v>
      </c>
      <c r="M70" s="65">
        <v>11310.818090000002</v>
      </c>
      <c r="N70" s="65">
        <v>-33023.641589999999</v>
      </c>
      <c r="O70" s="65">
        <v>-1404.9066999999989</v>
      </c>
      <c r="P70" s="65">
        <v>31618.73489</v>
      </c>
      <c r="Q70" s="24"/>
    </row>
    <row r="71" spans="2:17" x14ac:dyDescent="0.2">
      <c r="B71" s="3">
        <v>4091</v>
      </c>
      <c r="C71" s="57" t="s">
        <v>119</v>
      </c>
      <c r="D71" s="88">
        <v>6167.9210999999996</v>
      </c>
      <c r="E71" s="88">
        <v>6319.6918700000006</v>
      </c>
      <c r="F71" s="88">
        <v>151.77077</v>
      </c>
      <c r="G71" s="88">
        <v>-51.400860000000002</v>
      </c>
      <c r="H71" s="88">
        <v>100.36991</v>
      </c>
      <c r="I71" s="88">
        <v>0</v>
      </c>
      <c r="J71" s="88">
        <v>100.36991</v>
      </c>
      <c r="K71" s="88">
        <v>425.22075000000001</v>
      </c>
      <c r="L71" s="88">
        <v>713.45791000000008</v>
      </c>
      <c r="M71" s="88">
        <v>164.54165</v>
      </c>
      <c r="N71" s="88">
        <v>-548.91625999999997</v>
      </c>
      <c r="O71" s="88">
        <v>168.60604999999998</v>
      </c>
      <c r="P71" s="88">
        <v>717.52231000000006</v>
      </c>
    </row>
    <row r="72" spans="2:17" x14ac:dyDescent="0.2">
      <c r="B72" s="3">
        <v>4092</v>
      </c>
      <c r="C72" s="57" t="s">
        <v>120</v>
      </c>
      <c r="D72" s="88">
        <v>17268.93203</v>
      </c>
      <c r="E72" s="88">
        <v>20401.587530000001</v>
      </c>
      <c r="F72" s="88">
        <v>3132.6554999999998</v>
      </c>
      <c r="G72" s="88">
        <v>-0.18402000000000002</v>
      </c>
      <c r="H72" s="88">
        <v>3132.4714800000002</v>
      </c>
      <c r="I72" s="88">
        <v>995.245</v>
      </c>
      <c r="J72" s="88">
        <v>4127.7164799999991</v>
      </c>
      <c r="K72" s="88">
        <v>1454.2697499999999</v>
      </c>
      <c r="L72" s="88">
        <v>282.23399999999998</v>
      </c>
      <c r="M72" s="88">
        <v>619.60680000000002</v>
      </c>
      <c r="N72" s="88">
        <v>337.37279999999998</v>
      </c>
      <c r="O72" s="88">
        <v>5271.1882299999997</v>
      </c>
      <c r="P72" s="88">
        <v>4933.8154299999997</v>
      </c>
    </row>
    <row r="73" spans="2:17" x14ac:dyDescent="0.2">
      <c r="B73" s="3">
        <v>4093</v>
      </c>
      <c r="C73" s="57" t="s">
        <v>121</v>
      </c>
      <c r="D73" s="88">
        <v>2552.4144500000002</v>
      </c>
      <c r="E73" s="88">
        <v>2919.0739899999999</v>
      </c>
      <c r="F73" s="88">
        <v>366.65953999999999</v>
      </c>
      <c r="G73" s="88">
        <v>-29.59817</v>
      </c>
      <c r="H73" s="88">
        <v>337.06137000000001</v>
      </c>
      <c r="I73" s="88">
        <v>73.741550000000004</v>
      </c>
      <c r="J73" s="88">
        <v>410.80291999999997</v>
      </c>
      <c r="K73" s="88">
        <v>136.69535000000002</v>
      </c>
      <c r="L73" s="88">
        <v>33</v>
      </c>
      <c r="M73" s="88">
        <v>9.6131499999999992</v>
      </c>
      <c r="N73" s="88">
        <v>-23.386849999999999</v>
      </c>
      <c r="O73" s="88">
        <v>490.54740999999996</v>
      </c>
      <c r="P73" s="88">
        <v>513.93425999999999</v>
      </c>
    </row>
    <row r="74" spans="2:17" x14ac:dyDescent="0.2">
      <c r="B74" s="3">
        <v>4124</v>
      </c>
      <c r="C74" s="57" t="s">
        <v>269</v>
      </c>
      <c r="D74" s="88">
        <v>5668.24215</v>
      </c>
      <c r="E74" s="88">
        <v>5716.47145</v>
      </c>
      <c r="F74" s="88">
        <v>48.229300000000002</v>
      </c>
      <c r="G74" s="88">
        <v>367.80061000000001</v>
      </c>
      <c r="H74" s="88">
        <v>416.02990999999997</v>
      </c>
      <c r="I74" s="88">
        <v>336.97280000000001</v>
      </c>
      <c r="J74" s="88">
        <v>753.00270999999998</v>
      </c>
      <c r="K74" s="88">
        <v>338.471</v>
      </c>
      <c r="L74" s="88">
        <v>947.89250000000004</v>
      </c>
      <c r="M74" s="88">
        <v>260.43049999999999</v>
      </c>
      <c r="N74" s="88">
        <v>-687.46199999999999</v>
      </c>
      <c r="O74" s="88">
        <v>163.56446</v>
      </c>
      <c r="P74" s="88">
        <v>851.02645999999993</v>
      </c>
    </row>
    <row r="75" spans="2:17" x14ac:dyDescent="0.2">
      <c r="B75" s="3">
        <v>4094</v>
      </c>
      <c r="C75" s="57" t="s">
        <v>122</v>
      </c>
      <c r="D75" s="88">
        <v>3734.1725999999999</v>
      </c>
      <c r="E75" s="88">
        <v>3117.0691499999998</v>
      </c>
      <c r="F75" s="88">
        <v>-617.10344999999995</v>
      </c>
      <c r="G75" s="88">
        <v>65.872509999999991</v>
      </c>
      <c r="H75" s="88">
        <v>-551.23093999999992</v>
      </c>
      <c r="I75" s="88">
        <v>170.97499999999999</v>
      </c>
      <c r="J75" s="88">
        <v>-380.25594000000001</v>
      </c>
      <c r="K75" s="88">
        <v>203.29679999999999</v>
      </c>
      <c r="L75" s="88">
        <v>199.85839999999999</v>
      </c>
      <c r="M75" s="88">
        <v>427.51620000000003</v>
      </c>
      <c r="N75" s="88">
        <v>227.65779999999998</v>
      </c>
      <c r="O75" s="88">
        <v>-114.86364</v>
      </c>
      <c r="P75" s="88">
        <v>-342.52143999999998</v>
      </c>
    </row>
    <row r="76" spans="2:17" x14ac:dyDescent="0.2">
      <c r="B76" s="3">
        <v>4095</v>
      </c>
      <c r="C76" s="57" t="s">
        <v>6</v>
      </c>
      <c r="D76" s="88">
        <v>54387.343369999995</v>
      </c>
      <c r="E76" s="88">
        <v>52737.24437</v>
      </c>
      <c r="F76" s="88">
        <v>-1650.0989999999999</v>
      </c>
      <c r="G76" s="88">
        <v>8077.5863799999997</v>
      </c>
      <c r="H76" s="88">
        <v>6427.4873799999996</v>
      </c>
      <c r="I76" s="88">
        <v>1512.63348</v>
      </c>
      <c r="J76" s="88">
        <v>7940.1208599999991</v>
      </c>
      <c r="K76" s="88">
        <v>3681.3020499999998</v>
      </c>
      <c r="L76" s="88">
        <v>7239.45651</v>
      </c>
      <c r="M76" s="88">
        <v>2902.9721500000001</v>
      </c>
      <c r="N76" s="88">
        <v>-4336.4843600000004</v>
      </c>
      <c r="O76" s="88">
        <v>5985.7542000000003</v>
      </c>
      <c r="P76" s="88">
        <v>10322.23856</v>
      </c>
    </row>
    <row r="77" spans="2:17" x14ac:dyDescent="0.2">
      <c r="B77" s="3">
        <v>4096</v>
      </c>
      <c r="C77" s="57" t="s">
        <v>123</v>
      </c>
      <c r="D77" s="88">
        <v>2320.7712000000001</v>
      </c>
      <c r="E77" s="88">
        <v>2250.4617199999998</v>
      </c>
      <c r="F77" s="88">
        <v>-70.309479999999994</v>
      </c>
      <c r="G77" s="88">
        <v>-4.2642600000000002</v>
      </c>
      <c r="H77" s="88">
        <v>-74.573740000000001</v>
      </c>
      <c r="I77" s="88">
        <v>107.24550000000001</v>
      </c>
      <c r="J77" s="88">
        <v>32.671759999999999</v>
      </c>
      <c r="K77" s="88">
        <v>195.25450000000001</v>
      </c>
      <c r="L77" s="88">
        <v>648.83505000000002</v>
      </c>
      <c r="M77" s="88">
        <v>344.43084999999996</v>
      </c>
      <c r="N77" s="88">
        <v>-304.4042</v>
      </c>
      <c r="O77" s="88">
        <v>-182.18129000000002</v>
      </c>
      <c r="P77" s="88">
        <v>122.22291</v>
      </c>
    </row>
    <row r="78" spans="2:17" x14ac:dyDescent="0.2">
      <c r="B78" s="3">
        <v>4097</v>
      </c>
      <c r="C78" s="57" t="s">
        <v>124</v>
      </c>
      <c r="D78" s="88">
        <v>1596.5810100000001</v>
      </c>
      <c r="E78" s="88">
        <v>1284.6086800000003</v>
      </c>
      <c r="F78" s="88">
        <v>-311.97233</v>
      </c>
      <c r="G78" s="88">
        <v>1453.97651</v>
      </c>
      <c r="H78" s="88">
        <v>1142.0041800000001</v>
      </c>
      <c r="I78" s="88">
        <v>639.01526999999999</v>
      </c>
      <c r="J78" s="88">
        <v>1781.01945</v>
      </c>
      <c r="K78" s="88">
        <v>127.37569999999999</v>
      </c>
      <c r="L78" s="88">
        <v>47.572849999999995</v>
      </c>
      <c r="M78" s="88">
        <v>149.72579000000002</v>
      </c>
      <c r="N78" s="88">
        <v>102.15294</v>
      </c>
      <c r="O78" s="88">
        <v>1624.8966300000002</v>
      </c>
      <c r="P78" s="88">
        <v>1522.74369</v>
      </c>
    </row>
    <row r="79" spans="2:17" x14ac:dyDescent="0.2">
      <c r="B79" s="3">
        <v>4099</v>
      </c>
      <c r="C79" s="57" t="s">
        <v>125</v>
      </c>
      <c r="D79" s="88">
        <v>1520.3043400000001</v>
      </c>
      <c r="E79" s="88">
        <v>1556.09915</v>
      </c>
      <c r="F79" s="88">
        <v>35.794809999999998</v>
      </c>
      <c r="G79" s="88">
        <v>44.802759999999999</v>
      </c>
      <c r="H79" s="88">
        <v>80.597570000000005</v>
      </c>
      <c r="I79" s="88">
        <v>159.22379999999998</v>
      </c>
      <c r="J79" s="88">
        <v>239.82137</v>
      </c>
      <c r="K79" s="88">
        <v>133.23724999999999</v>
      </c>
      <c r="L79" s="88">
        <v>182.08295000000001</v>
      </c>
      <c r="M79" s="88">
        <v>333.69215000000003</v>
      </c>
      <c r="N79" s="88">
        <v>151.60920000000002</v>
      </c>
      <c r="O79" s="88">
        <v>381.53057000000001</v>
      </c>
      <c r="P79" s="88">
        <v>229.92137</v>
      </c>
    </row>
    <row r="80" spans="2:17" x14ac:dyDescent="0.2">
      <c r="B80" s="3">
        <v>4100</v>
      </c>
      <c r="C80" s="57" t="s">
        <v>299</v>
      </c>
      <c r="D80" s="88">
        <v>10960.7775</v>
      </c>
      <c r="E80" s="88">
        <v>11484.974900000001</v>
      </c>
      <c r="F80" s="88">
        <v>524.19740000000002</v>
      </c>
      <c r="G80" s="88">
        <v>233.43739000000002</v>
      </c>
      <c r="H80" s="88">
        <v>757.63479000000007</v>
      </c>
      <c r="I80" s="88">
        <v>699.95699999999999</v>
      </c>
      <c r="J80" s="88">
        <v>1457.5917899999999</v>
      </c>
      <c r="K80" s="88">
        <v>814.91144999999995</v>
      </c>
      <c r="L80" s="88">
        <v>3098.1710600000001</v>
      </c>
      <c r="M80" s="88">
        <v>569.96084999999994</v>
      </c>
      <c r="N80" s="88">
        <v>-2528.2102100000002</v>
      </c>
      <c r="O80" s="88">
        <v>-897.28606000000002</v>
      </c>
      <c r="P80" s="88">
        <v>1630.9241499999998</v>
      </c>
    </row>
    <row r="81" spans="2:17" x14ac:dyDescent="0.2">
      <c r="B81" s="3">
        <v>4104</v>
      </c>
      <c r="C81" s="57" t="s">
        <v>126</v>
      </c>
      <c r="D81" s="88">
        <v>10144.293439999999</v>
      </c>
      <c r="E81" s="88">
        <v>10105.989869999999</v>
      </c>
      <c r="F81" s="88">
        <v>-38.303570000000001</v>
      </c>
      <c r="G81" s="88">
        <v>-22.193919999999999</v>
      </c>
      <c r="H81" s="88">
        <v>-60.497489999999999</v>
      </c>
      <c r="I81" s="88">
        <v>463.97674999999998</v>
      </c>
      <c r="J81" s="88">
        <v>403.47926000000001</v>
      </c>
      <c r="K81" s="88">
        <v>758.94030000000009</v>
      </c>
      <c r="L81" s="88">
        <v>5385.6000700000004</v>
      </c>
      <c r="M81" s="88">
        <v>839.94875000000002</v>
      </c>
      <c r="N81" s="88">
        <v>-4545.6513199999999</v>
      </c>
      <c r="O81" s="88">
        <v>-3563.0527299999994</v>
      </c>
      <c r="P81" s="88">
        <v>982.59858999999994</v>
      </c>
    </row>
    <row r="82" spans="2:17" x14ac:dyDescent="0.2">
      <c r="B82" s="3">
        <v>4105</v>
      </c>
      <c r="C82" s="57" t="s">
        <v>127</v>
      </c>
      <c r="D82" s="88">
        <v>1644.4959899999999</v>
      </c>
      <c r="E82" s="88">
        <v>1659.4192499999999</v>
      </c>
      <c r="F82" s="88">
        <v>14.923260000000001</v>
      </c>
      <c r="G82" s="88">
        <v>126.50367</v>
      </c>
      <c r="H82" s="88">
        <v>141.42693</v>
      </c>
      <c r="I82" s="88">
        <v>154.18389999999999</v>
      </c>
      <c r="J82" s="88">
        <v>295.61083000000002</v>
      </c>
      <c r="K82" s="88">
        <v>106.84094999999999</v>
      </c>
      <c r="L82" s="88">
        <v>772.33455000000004</v>
      </c>
      <c r="M82" s="88">
        <v>452.37950000000001</v>
      </c>
      <c r="N82" s="88">
        <v>-319.95504999999997</v>
      </c>
      <c r="O82" s="88">
        <v>-21.94417</v>
      </c>
      <c r="P82" s="88">
        <v>298.01087999999999</v>
      </c>
    </row>
    <row r="83" spans="2:17" x14ac:dyDescent="0.2">
      <c r="B83" s="3">
        <v>4106</v>
      </c>
      <c r="C83" s="57" t="s">
        <v>128</v>
      </c>
      <c r="D83" s="88">
        <v>1254.0536000000002</v>
      </c>
      <c r="E83" s="88">
        <v>1140.6543999999999</v>
      </c>
      <c r="F83" s="88">
        <v>-113.39919999999999</v>
      </c>
      <c r="G83" s="88">
        <v>76.112560000000002</v>
      </c>
      <c r="H83" s="88">
        <v>-37.286639999999998</v>
      </c>
      <c r="I83" s="88">
        <v>85.247500000000002</v>
      </c>
      <c r="J83" s="88">
        <v>47.960860000000004</v>
      </c>
      <c r="K83" s="88">
        <v>82.847499999999997</v>
      </c>
      <c r="L83" s="88">
        <v>107.46055</v>
      </c>
      <c r="M83" s="88">
        <v>21.204099999999997</v>
      </c>
      <c r="N83" s="88">
        <v>-86.256450000000001</v>
      </c>
      <c r="O83" s="88">
        <v>-41.417339999999996</v>
      </c>
      <c r="P83" s="88">
        <v>44.839109999999998</v>
      </c>
    </row>
    <row r="84" spans="2:17" x14ac:dyDescent="0.2">
      <c r="B84" s="3">
        <v>4107</v>
      </c>
      <c r="C84" s="57" t="s">
        <v>129</v>
      </c>
      <c r="D84" s="88">
        <v>3381.15263</v>
      </c>
      <c r="E84" s="88">
        <v>3676.6315499999996</v>
      </c>
      <c r="F84" s="88">
        <v>295.47891999999996</v>
      </c>
      <c r="G84" s="88">
        <v>126.48371</v>
      </c>
      <c r="H84" s="88">
        <v>421.96262999999999</v>
      </c>
      <c r="I84" s="88">
        <v>284.48545000000001</v>
      </c>
      <c r="J84" s="88">
        <v>706.44808</v>
      </c>
      <c r="K84" s="88">
        <v>230.40195</v>
      </c>
      <c r="L84" s="88">
        <v>4527.6498000000001</v>
      </c>
      <c r="M84" s="88">
        <v>325.51140000000004</v>
      </c>
      <c r="N84" s="88">
        <v>-4202.1384000000007</v>
      </c>
      <c r="O84" s="88">
        <v>-3487.8152700000005</v>
      </c>
      <c r="P84" s="88">
        <v>714.32312999999999</v>
      </c>
    </row>
    <row r="85" spans="2:17" x14ac:dyDescent="0.2">
      <c r="B85" s="3">
        <v>4110</v>
      </c>
      <c r="C85" s="57" t="s">
        <v>130</v>
      </c>
      <c r="D85" s="88">
        <v>3805.7809099999999</v>
      </c>
      <c r="E85" s="88">
        <v>3602.5742500000001</v>
      </c>
      <c r="F85" s="88">
        <v>-203.20666</v>
      </c>
      <c r="G85" s="88">
        <v>4.6682899999999998</v>
      </c>
      <c r="H85" s="88">
        <v>-198.53836999999999</v>
      </c>
      <c r="I85" s="88">
        <v>311.03959999999995</v>
      </c>
      <c r="J85" s="88">
        <v>112.50122999999999</v>
      </c>
      <c r="K85" s="88">
        <v>253.41300000000001</v>
      </c>
      <c r="L85" s="88">
        <v>1467.8904499999999</v>
      </c>
      <c r="M85" s="88">
        <v>181.85454999999999</v>
      </c>
      <c r="N85" s="88">
        <v>-1286.0358999999999</v>
      </c>
      <c r="O85" s="88">
        <v>-1152.4048199999997</v>
      </c>
      <c r="P85" s="88">
        <v>133.63108</v>
      </c>
    </row>
    <row r="86" spans="2:17" x14ac:dyDescent="0.2">
      <c r="B86" s="3">
        <v>4111</v>
      </c>
      <c r="C86" s="57" t="s">
        <v>131</v>
      </c>
      <c r="D86" s="88">
        <v>5081.5780000000004</v>
      </c>
      <c r="E86" s="88">
        <v>4737.7157700000007</v>
      </c>
      <c r="F86" s="88">
        <v>-343.86222999999995</v>
      </c>
      <c r="G86" s="88">
        <v>24.79937</v>
      </c>
      <c r="H86" s="88">
        <v>-319.06286</v>
      </c>
      <c r="I86" s="88">
        <v>346.09384999999997</v>
      </c>
      <c r="J86" s="88">
        <v>27.030990000000003</v>
      </c>
      <c r="K86" s="88">
        <v>290.39924999999999</v>
      </c>
      <c r="L86" s="88">
        <v>1078.4946</v>
      </c>
      <c r="M86" s="88">
        <v>182.3347</v>
      </c>
      <c r="N86" s="88">
        <v>-896.15989999999999</v>
      </c>
      <c r="O86" s="88">
        <v>-852.01900999999998</v>
      </c>
      <c r="P86" s="88">
        <v>44.140889999999999</v>
      </c>
    </row>
    <row r="87" spans="2:17" x14ac:dyDescent="0.2">
      <c r="B87" s="3">
        <v>4112</v>
      </c>
      <c r="C87" s="57" t="s">
        <v>132</v>
      </c>
      <c r="D87" s="88">
        <v>2925.5429399999998</v>
      </c>
      <c r="E87" s="88">
        <v>2715.3226</v>
      </c>
      <c r="F87" s="88">
        <v>-210.22033999999999</v>
      </c>
      <c r="G87" s="88">
        <v>113.21625</v>
      </c>
      <c r="H87" s="88">
        <v>-97.004089999999991</v>
      </c>
      <c r="I87" s="88">
        <v>190.72729999999999</v>
      </c>
      <c r="J87" s="88">
        <v>93.723210000000009</v>
      </c>
      <c r="K87" s="88">
        <v>348.08499999999998</v>
      </c>
      <c r="L87" s="88">
        <v>436.46259999999995</v>
      </c>
      <c r="M87" s="88">
        <v>50.79515</v>
      </c>
      <c r="N87" s="88">
        <v>-385.66745000000003</v>
      </c>
      <c r="O87" s="88">
        <v>-82.567789999999988</v>
      </c>
      <c r="P87" s="88">
        <v>303.09965999999997</v>
      </c>
    </row>
    <row r="88" spans="2:17" x14ac:dyDescent="0.2">
      <c r="B88" s="3">
        <v>4113</v>
      </c>
      <c r="C88" s="57" t="s">
        <v>133</v>
      </c>
      <c r="D88" s="88">
        <v>2560.2694200000001</v>
      </c>
      <c r="E88" s="88">
        <v>2382.9264399999997</v>
      </c>
      <c r="F88" s="88">
        <v>-177.34298000000001</v>
      </c>
      <c r="G88" s="88">
        <v>18.987669999999998</v>
      </c>
      <c r="H88" s="88">
        <v>-158.35531</v>
      </c>
      <c r="I88" s="88">
        <v>141.80125000000001</v>
      </c>
      <c r="J88" s="88">
        <v>-16.55406</v>
      </c>
      <c r="K88" s="88">
        <v>138.44685000000001</v>
      </c>
      <c r="L88" s="88">
        <v>1027.1466500000001</v>
      </c>
      <c r="M88" s="88">
        <v>244.71605</v>
      </c>
      <c r="N88" s="88">
        <v>-782.43060000000003</v>
      </c>
      <c r="O88" s="88">
        <v>-768.52866000000006</v>
      </c>
      <c r="P88" s="88">
        <v>13.90194</v>
      </c>
    </row>
    <row r="89" spans="2:17" x14ac:dyDescent="0.2">
      <c r="B89" s="3">
        <v>4125</v>
      </c>
      <c r="C89" s="57" t="s">
        <v>302</v>
      </c>
      <c r="D89" s="88">
        <v>10132.93981</v>
      </c>
      <c r="E89" s="88">
        <v>10199.35289</v>
      </c>
      <c r="F89" s="88">
        <v>66.413080000000008</v>
      </c>
      <c r="G89" s="88">
        <v>146.14424</v>
      </c>
      <c r="H89" s="88">
        <v>212.55732</v>
      </c>
      <c r="I89" s="88">
        <v>1491.3252</v>
      </c>
      <c r="J89" s="88">
        <v>1703.8825200000001</v>
      </c>
      <c r="K89" s="88">
        <v>709.19819999999993</v>
      </c>
      <c r="L89" s="88">
        <v>3729.0346500000001</v>
      </c>
      <c r="M89" s="88">
        <v>481.34915000000001</v>
      </c>
      <c r="N89" s="88">
        <v>-3247.6855</v>
      </c>
      <c r="O89" s="88">
        <v>-1251.43398</v>
      </c>
      <c r="P89" s="88">
        <v>1996.25152</v>
      </c>
    </row>
    <row r="90" spans="2:17" x14ac:dyDescent="0.2">
      <c r="B90" s="3">
        <v>4114</v>
      </c>
      <c r="C90" s="57" t="s">
        <v>134</v>
      </c>
      <c r="D90" s="88">
        <v>4777.5803699999997</v>
      </c>
      <c r="E90" s="88">
        <v>4691.9509500000004</v>
      </c>
      <c r="F90" s="88">
        <v>-85.629419999999996</v>
      </c>
      <c r="G90" s="88">
        <v>65.774299999999997</v>
      </c>
      <c r="H90" s="88">
        <v>-19.855119999999999</v>
      </c>
      <c r="I90" s="88">
        <v>289.04740000000004</v>
      </c>
      <c r="J90" s="88">
        <v>269.19228000000004</v>
      </c>
      <c r="K90" s="88">
        <v>344.78305</v>
      </c>
      <c r="L90" s="88">
        <v>389.87170000000003</v>
      </c>
      <c r="M90" s="88">
        <v>206.23564999999999</v>
      </c>
      <c r="N90" s="88">
        <v>-183.63604999999998</v>
      </c>
      <c r="O90" s="88">
        <v>193.20402999999999</v>
      </c>
      <c r="P90" s="88">
        <v>376.84008</v>
      </c>
    </row>
    <row r="91" spans="2:17" x14ac:dyDescent="0.2">
      <c r="B91" s="3">
        <v>4117</v>
      </c>
      <c r="C91" s="57" t="s">
        <v>300</v>
      </c>
      <c r="D91" s="88">
        <v>3221.6279</v>
      </c>
      <c r="E91" s="88">
        <v>3438.0520000000001</v>
      </c>
      <c r="F91" s="88">
        <v>216.42410000000001</v>
      </c>
      <c r="G91" s="88">
        <v>-3.01993</v>
      </c>
      <c r="H91" s="88">
        <v>213.40417000000002</v>
      </c>
      <c r="I91" s="88">
        <v>174.1234</v>
      </c>
      <c r="J91" s="88">
        <v>387.52757000000003</v>
      </c>
      <c r="K91" s="88">
        <v>199.80235000000002</v>
      </c>
      <c r="L91" s="88">
        <v>1305.4978000000001</v>
      </c>
      <c r="M91" s="88">
        <v>275.10290000000003</v>
      </c>
      <c r="N91" s="88">
        <v>-1030.3949</v>
      </c>
      <c r="O91" s="88">
        <v>-596.53718000000003</v>
      </c>
      <c r="P91" s="88">
        <v>433.85771999999997</v>
      </c>
    </row>
    <row r="92" spans="2:17" x14ac:dyDescent="0.2">
      <c r="B92" s="3">
        <v>4120</v>
      </c>
      <c r="C92" s="57" t="s">
        <v>301</v>
      </c>
      <c r="D92" s="88">
        <v>7040.8666700000003</v>
      </c>
      <c r="E92" s="88">
        <v>7114.3021799999997</v>
      </c>
      <c r="F92" s="88">
        <v>73.435509999999994</v>
      </c>
      <c r="G92" s="88">
        <v>21.35576</v>
      </c>
      <c r="H92" s="88">
        <v>94.791269999999997</v>
      </c>
      <c r="I92" s="88">
        <v>480.06979999999999</v>
      </c>
      <c r="J92" s="88">
        <v>574.86106999999993</v>
      </c>
      <c r="K92" s="88">
        <v>732.1708000000001</v>
      </c>
      <c r="L92" s="88">
        <v>827.17593999999997</v>
      </c>
      <c r="M92" s="88">
        <v>50.325199999999995</v>
      </c>
      <c r="N92" s="88">
        <v>-776.85073999999997</v>
      </c>
      <c r="O92" s="88">
        <v>40.927430000000001</v>
      </c>
      <c r="P92" s="88">
        <v>817.77817000000005</v>
      </c>
    </row>
    <row r="93" spans="2:17" x14ac:dyDescent="0.2">
      <c r="B93" s="3">
        <v>4121</v>
      </c>
      <c r="C93" s="57" t="s">
        <v>135</v>
      </c>
      <c r="D93" s="88">
        <v>8716.1602400000011</v>
      </c>
      <c r="E93" s="88">
        <v>7956.4004199999999</v>
      </c>
      <c r="F93" s="88">
        <v>-759.75981999999999</v>
      </c>
      <c r="G93" s="88">
        <v>132.10449</v>
      </c>
      <c r="H93" s="88">
        <v>-627.65532999999994</v>
      </c>
      <c r="I93" s="88">
        <v>931.81164999999999</v>
      </c>
      <c r="J93" s="88">
        <v>304.15631999999999</v>
      </c>
      <c r="K93" s="88">
        <v>931.81164999999999</v>
      </c>
      <c r="L93" s="88">
        <v>2256.1928399999997</v>
      </c>
      <c r="M93" s="88">
        <v>450.96209999999996</v>
      </c>
      <c r="N93" s="88">
        <v>-1805.2307399999997</v>
      </c>
      <c r="O93" s="88">
        <v>-1502.04387</v>
      </c>
      <c r="P93" s="88">
        <v>303.18687</v>
      </c>
    </row>
    <row r="94" spans="2:17" x14ac:dyDescent="0.2">
      <c r="B94" s="3">
        <v>4122</v>
      </c>
      <c r="C94" s="57" t="s">
        <v>136</v>
      </c>
      <c r="D94" s="88">
        <v>5571.2337799999996</v>
      </c>
      <c r="E94" s="88">
        <v>5808.8430099999996</v>
      </c>
      <c r="F94" s="88">
        <v>237.60923</v>
      </c>
      <c r="G94" s="88">
        <v>42.108309999999996</v>
      </c>
      <c r="H94" s="88">
        <v>279.71753999999999</v>
      </c>
      <c r="I94" s="88">
        <v>258.15039999999999</v>
      </c>
      <c r="J94" s="88">
        <v>537.86793999999998</v>
      </c>
      <c r="K94" s="88">
        <v>284.65040000000005</v>
      </c>
      <c r="L94" s="88">
        <v>5164.3236500000003</v>
      </c>
      <c r="M94" s="88">
        <v>521.31124999999997</v>
      </c>
      <c r="N94" s="88">
        <v>-4643.0124000000005</v>
      </c>
      <c r="O94" s="88">
        <v>-4088.2536100000002</v>
      </c>
      <c r="P94" s="88">
        <v>554.75879000000009</v>
      </c>
    </row>
    <row r="95" spans="2:17" x14ac:dyDescent="0.2">
      <c r="B95" s="3">
        <v>4123</v>
      </c>
      <c r="C95" s="57" t="s">
        <v>137</v>
      </c>
      <c r="D95" s="88">
        <v>41772.694069999998</v>
      </c>
      <c r="E95" s="88">
        <v>42111.098570000002</v>
      </c>
      <c r="F95" s="88">
        <v>338.40449999999998</v>
      </c>
      <c r="G95" s="88">
        <v>365.08665999999999</v>
      </c>
      <c r="H95" s="88">
        <v>703.49116000000004</v>
      </c>
      <c r="I95" s="88">
        <v>1718.6157499999999</v>
      </c>
      <c r="J95" s="88">
        <v>2422.10691</v>
      </c>
      <c r="K95" s="88">
        <v>2579.9793999999997</v>
      </c>
      <c r="L95" s="88">
        <v>2466.7626</v>
      </c>
      <c r="M95" s="88">
        <v>1244.29755</v>
      </c>
      <c r="N95" s="88">
        <v>-1222.46505</v>
      </c>
      <c r="O95" s="88">
        <v>2877.2237099999998</v>
      </c>
      <c r="P95" s="88">
        <v>4099.68876</v>
      </c>
    </row>
    <row r="96" spans="2:17" s="23" customFormat="1" ht="21.75" customHeight="1" x14ac:dyDescent="0.2">
      <c r="B96" s="12">
        <v>4159</v>
      </c>
      <c r="C96" s="12" t="s">
        <v>138</v>
      </c>
      <c r="D96" s="65">
        <v>166073.78674000001</v>
      </c>
      <c r="E96" s="65">
        <v>165654.62101999999</v>
      </c>
      <c r="F96" s="65">
        <v>-419.16571999999979</v>
      </c>
      <c r="G96" s="65">
        <v>3285.6822800000004</v>
      </c>
      <c r="H96" s="65">
        <v>2866.5165599999987</v>
      </c>
      <c r="I96" s="65">
        <v>6738.5830599999999</v>
      </c>
      <c r="J96" s="65">
        <v>9605.0996200000009</v>
      </c>
      <c r="K96" s="65">
        <v>10802.78685</v>
      </c>
      <c r="L96" s="65">
        <v>27436.20334</v>
      </c>
      <c r="M96" s="65">
        <v>5288.386660000001</v>
      </c>
      <c r="N96" s="65">
        <v>-22147.81668</v>
      </c>
      <c r="O96" s="65">
        <v>-6116.345440000001</v>
      </c>
      <c r="P96" s="65">
        <v>16031.471239999999</v>
      </c>
      <c r="Q96" s="24"/>
    </row>
    <row r="97" spans="2:16" x14ac:dyDescent="0.2">
      <c r="B97" s="3">
        <v>4131</v>
      </c>
      <c r="C97" s="57" t="s">
        <v>139</v>
      </c>
      <c r="D97" s="88">
        <v>13955.677</v>
      </c>
      <c r="E97" s="88">
        <v>14116.87313</v>
      </c>
      <c r="F97" s="88">
        <v>161.19613000000001</v>
      </c>
      <c r="G97" s="88">
        <v>284.19334999999995</v>
      </c>
      <c r="H97" s="88">
        <v>445.38947999999999</v>
      </c>
      <c r="I97" s="88">
        <v>473.6</v>
      </c>
      <c r="J97" s="88">
        <v>918.98947999999996</v>
      </c>
      <c r="K97" s="88">
        <v>1213.0517</v>
      </c>
      <c r="L97" s="88">
        <v>1531.5192</v>
      </c>
      <c r="M97" s="88">
        <v>440.678</v>
      </c>
      <c r="N97" s="88">
        <v>-1090.8411999999998</v>
      </c>
      <c r="O97" s="88">
        <v>1317.5526800000002</v>
      </c>
      <c r="P97" s="88">
        <v>2408.3938800000001</v>
      </c>
    </row>
    <row r="98" spans="2:16" x14ac:dyDescent="0.2">
      <c r="B98" s="3">
        <v>4132</v>
      </c>
      <c r="C98" s="57" t="s">
        <v>140</v>
      </c>
      <c r="D98" s="88">
        <v>4038.7222099999999</v>
      </c>
      <c r="E98" s="88">
        <v>4170.8954999999996</v>
      </c>
      <c r="F98" s="88">
        <v>132.17329000000001</v>
      </c>
      <c r="G98" s="88">
        <v>6.9145600000000007</v>
      </c>
      <c r="H98" s="88">
        <v>139.08785</v>
      </c>
      <c r="I98" s="88">
        <v>388.43900000000002</v>
      </c>
      <c r="J98" s="88">
        <v>527.52684999999997</v>
      </c>
      <c r="K98" s="88">
        <v>344.03500000000003</v>
      </c>
      <c r="L98" s="88">
        <v>1339.6955500000001</v>
      </c>
      <c r="M98" s="88">
        <v>357.10260999999997</v>
      </c>
      <c r="N98" s="88">
        <v>-982.59294</v>
      </c>
      <c r="O98" s="88">
        <v>-406.92209000000003</v>
      </c>
      <c r="P98" s="88">
        <v>575.67084999999997</v>
      </c>
    </row>
    <row r="99" spans="2:16" x14ac:dyDescent="0.2">
      <c r="B99" s="3">
        <v>4133</v>
      </c>
      <c r="C99" s="57" t="s">
        <v>303</v>
      </c>
      <c r="D99" s="88">
        <v>3769.9981600000001</v>
      </c>
      <c r="E99" s="88">
        <v>3205.3418799999999</v>
      </c>
      <c r="F99" s="88">
        <v>-564.65628000000004</v>
      </c>
      <c r="G99" s="88">
        <v>39.894260000000003</v>
      </c>
      <c r="H99" s="88">
        <v>-524.76202000000001</v>
      </c>
      <c r="I99" s="88">
        <v>219.25200000000001</v>
      </c>
      <c r="J99" s="88">
        <v>-305.51002</v>
      </c>
      <c r="K99" s="88">
        <v>220.09399999999999</v>
      </c>
      <c r="L99" s="88">
        <v>954.61400000000003</v>
      </c>
      <c r="M99" s="88">
        <v>184.07745</v>
      </c>
      <c r="N99" s="88">
        <v>-770.53655000000003</v>
      </c>
      <c r="O99" s="88">
        <v>-946.10946999999999</v>
      </c>
      <c r="P99" s="88">
        <v>-175.57292000000001</v>
      </c>
    </row>
    <row r="100" spans="2:16" x14ac:dyDescent="0.2">
      <c r="B100" s="3">
        <v>4134</v>
      </c>
      <c r="C100" s="57" t="s">
        <v>141</v>
      </c>
      <c r="D100" s="88">
        <v>6781.049109999999</v>
      </c>
      <c r="E100" s="88">
        <v>6201.2439700000004</v>
      </c>
      <c r="F100" s="88">
        <v>-579.80514000000005</v>
      </c>
      <c r="G100" s="88">
        <v>546.70834000000002</v>
      </c>
      <c r="H100" s="88">
        <v>-33.096800000000002</v>
      </c>
      <c r="I100" s="88">
        <v>558.33394999999996</v>
      </c>
      <c r="J100" s="88">
        <v>525.23715000000004</v>
      </c>
      <c r="K100" s="88">
        <v>659.98384999999996</v>
      </c>
      <c r="L100" s="88">
        <v>1821.8309100000001</v>
      </c>
      <c r="M100" s="88">
        <v>153.34335000000002</v>
      </c>
      <c r="N100" s="88">
        <v>-1668.48756</v>
      </c>
      <c r="O100" s="88">
        <v>-1033.4872600000001</v>
      </c>
      <c r="P100" s="88">
        <v>635.00030000000004</v>
      </c>
    </row>
    <row r="101" spans="2:16" x14ac:dyDescent="0.2">
      <c r="B101" s="3">
        <v>4135</v>
      </c>
      <c r="C101" s="57" t="s">
        <v>142</v>
      </c>
      <c r="D101" s="88">
        <v>7831.2933900000007</v>
      </c>
      <c r="E101" s="88">
        <v>7742.6635099999994</v>
      </c>
      <c r="F101" s="88">
        <v>-88.62988</v>
      </c>
      <c r="G101" s="88">
        <v>24.791330000000002</v>
      </c>
      <c r="H101" s="88">
        <v>-63.838550000000005</v>
      </c>
      <c r="I101" s="88">
        <v>376.01100000000002</v>
      </c>
      <c r="J101" s="88">
        <v>312.17245000000003</v>
      </c>
      <c r="K101" s="88">
        <v>514.66559999999993</v>
      </c>
      <c r="L101" s="88">
        <v>916.05680000000007</v>
      </c>
      <c r="M101" s="88">
        <v>236.07550000000001</v>
      </c>
      <c r="N101" s="88">
        <v>-679.98130000000003</v>
      </c>
      <c r="O101" s="88">
        <v>-162.91754999999998</v>
      </c>
      <c r="P101" s="88">
        <v>517.06375000000003</v>
      </c>
    </row>
    <row r="102" spans="2:16" x14ac:dyDescent="0.2">
      <c r="B102" s="3">
        <v>4136</v>
      </c>
      <c r="C102" s="57" t="s">
        <v>143</v>
      </c>
      <c r="D102" s="88">
        <v>4534.8730400000004</v>
      </c>
      <c r="E102" s="88">
        <v>4888.1914799999995</v>
      </c>
      <c r="F102" s="88">
        <v>353.31844000000001</v>
      </c>
      <c r="G102" s="88">
        <v>57.754820000000002</v>
      </c>
      <c r="H102" s="88">
        <v>411.07326</v>
      </c>
      <c r="I102" s="88">
        <v>383.54095000000001</v>
      </c>
      <c r="J102" s="88">
        <v>794.61420999999996</v>
      </c>
      <c r="K102" s="88">
        <v>341.18534999999997</v>
      </c>
      <c r="L102" s="88">
        <v>725.09145000000001</v>
      </c>
      <c r="M102" s="88">
        <v>158.5394</v>
      </c>
      <c r="N102" s="88">
        <v>-566.55205000000001</v>
      </c>
      <c r="O102" s="88">
        <v>426.61401000000001</v>
      </c>
      <c r="P102" s="88">
        <v>993.16606000000002</v>
      </c>
    </row>
    <row r="103" spans="2:16" x14ac:dyDescent="0.2">
      <c r="B103" s="3">
        <v>4137</v>
      </c>
      <c r="C103" s="57" t="s">
        <v>304</v>
      </c>
      <c r="D103" s="88">
        <v>1804.52763</v>
      </c>
      <c r="E103" s="88">
        <v>1786.3239699999999</v>
      </c>
      <c r="F103" s="88">
        <v>-18.203659999999999</v>
      </c>
      <c r="G103" s="88">
        <v>11.169270000000001</v>
      </c>
      <c r="H103" s="88">
        <v>-7.0343900000000001</v>
      </c>
      <c r="I103" s="88">
        <v>106.9312</v>
      </c>
      <c r="J103" s="88">
        <v>99.896810000000002</v>
      </c>
      <c r="K103" s="88">
        <v>166.98585</v>
      </c>
      <c r="L103" s="88">
        <v>667.59755000000007</v>
      </c>
      <c r="M103" s="88">
        <v>31.992249999999999</v>
      </c>
      <c r="N103" s="88">
        <v>-635.60530000000006</v>
      </c>
      <c r="O103" s="88">
        <v>-472.68448999999998</v>
      </c>
      <c r="P103" s="88">
        <v>162.92080999999999</v>
      </c>
    </row>
    <row r="104" spans="2:16" x14ac:dyDescent="0.2">
      <c r="B104" s="3">
        <v>4138</v>
      </c>
      <c r="C104" s="57" t="s">
        <v>144</v>
      </c>
      <c r="D104" s="88">
        <v>2618.56979</v>
      </c>
      <c r="E104" s="88">
        <v>2443.8699500000002</v>
      </c>
      <c r="F104" s="88">
        <v>-174.69983999999999</v>
      </c>
      <c r="G104" s="88">
        <v>48.32732</v>
      </c>
      <c r="H104" s="88">
        <v>-126.37252000000001</v>
      </c>
      <c r="I104" s="88">
        <v>234.99924999999999</v>
      </c>
      <c r="J104" s="88">
        <v>108.62672999999999</v>
      </c>
      <c r="K104" s="88">
        <v>233.1465</v>
      </c>
      <c r="L104" s="88">
        <v>670.41835000000003</v>
      </c>
      <c r="M104" s="88">
        <v>85.935050000000004</v>
      </c>
      <c r="N104" s="88">
        <v>-584.4833000000001</v>
      </c>
      <c r="O104" s="88">
        <v>-434.04746999999998</v>
      </c>
      <c r="P104" s="88">
        <v>150.43582999999998</v>
      </c>
    </row>
    <row r="105" spans="2:16" x14ac:dyDescent="0.2">
      <c r="B105" s="3">
        <v>4139</v>
      </c>
      <c r="C105" s="57" t="s">
        <v>145</v>
      </c>
      <c r="D105" s="88">
        <v>25236.304510000002</v>
      </c>
      <c r="E105" s="88">
        <v>25607.682960000002</v>
      </c>
      <c r="F105" s="88">
        <v>371.37844999999999</v>
      </c>
      <c r="G105" s="88">
        <v>371.96969000000001</v>
      </c>
      <c r="H105" s="88">
        <v>743.34814000000006</v>
      </c>
      <c r="I105" s="88">
        <v>757.36500000000001</v>
      </c>
      <c r="J105" s="88">
        <v>1500.7131400000001</v>
      </c>
      <c r="K105" s="88">
        <v>1064.232</v>
      </c>
      <c r="L105" s="88">
        <v>4218.0432200000005</v>
      </c>
      <c r="M105" s="88">
        <v>850.38454999999999</v>
      </c>
      <c r="N105" s="88">
        <v>-3367.6586700000003</v>
      </c>
      <c r="O105" s="88">
        <v>-1293.5145299999999</v>
      </c>
      <c r="P105" s="88">
        <v>2074.1441399999999</v>
      </c>
    </row>
    <row r="106" spans="2:16" x14ac:dyDescent="0.2">
      <c r="B106" s="3">
        <v>4140</v>
      </c>
      <c r="C106" s="57" t="s">
        <v>146</v>
      </c>
      <c r="D106" s="88">
        <v>9986.3228600000002</v>
      </c>
      <c r="E106" s="88">
        <v>9628.3683799999981</v>
      </c>
      <c r="F106" s="88">
        <v>-357.95447999999999</v>
      </c>
      <c r="G106" s="88">
        <v>110.07414</v>
      </c>
      <c r="H106" s="88">
        <v>-247.88033999999999</v>
      </c>
      <c r="I106" s="88">
        <v>75.012</v>
      </c>
      <c r="J106" s="88">
        <v>-172.86833999999999</v>
      </c>
      <c r="K106" s="88">
        <v>464.13099999999997</v>
      </c>
      <c r="L106" s="88">
        <v>1921.0867499999999</v>
      </c>
      <c r="M106" s="88">
        <v>135.4913</v>
      </c>
      <c r="N106" s="88">
        <v>-1785.59545</v>
      </c>
      <c r="O106" s="88">
        <v>-1644.62679</v>
      </c>
      <c r="P106" s="88">
        <v>140.96866</v>
      </c>
    </row>
    <row r="107" spans="2:16" x14ac:dyDescent="0.2">
      <c r="B107" s="3">
        <v>4141</v>
      </c>
      <c r="C107" s="57" t="s">
        <v>305</v>
      </c>
      <c r="D107" s="88">
        <v>32018.873820000001</v>
      </c>
      <c r="E107" s="88">
        <v>33326.53299</v>
      </c>
      <c r="F107" s="88">
        <v>1307.6591699999999</v>
      </c>
      <c r="G107" s="88">
        <v>-7.8376299999999999</v>
      </c>
      <c r="H107" s="88">
        <v>1299.8215400000001</v>
      </c>
      <c r="I107" s="88">
        <v>327.5</v>
      </c>
      <c r="J107" s="88">
        <v>1627.3215400000001</v>
      </c>
      <c r="K107" s="88">
        <v>1852.7941499999999</v>
      </c>
      <c r="L107" s="88">
        <v>6055.5065500000001</v>
      </c>
      <c r="M107" s="88">
        <v>930.63144999999997</v>
      </c>
      <c r="N107" s="88">
        <v>-5124.8750999999993</v>
      </c>
      <c r="O107" s="88">
        <v>-1531.17371</v>
      </c>
      <c r="P107" s="88">
        <v>3593.7013899999997</v>
      </c>
    </row>
    <row r="108" spans="2:16" x14ac:dyDescent="0.2">
      <c r="B108" s="3">
        <v>4142</v>
      </c>
      <c r="C108" s="57" t="s">
        <v>147</v>
      </c>
      <c r="D108" s="88">
        <v>3741.6271200000001</v>
      </c>
      <c r="E108" s="88">
        <v>3126.5272800000002</v>
      </c>
      <c r="F108" s="88">
        <v>-615.09983999999997</v>
      </c>
      <c r="G108" s="88">
        <v>-96.411240000000006</v>
      </c>
      <c r="H108" s="88">
        <v>-711.51107999999999</v>
      </c>
      <c r="I108" s="88">
        <v>109.79630999999999</v>
      </c>
      <c r="J108" s="88">
        <v>-601.71477000000004</v>
      </c>
      <c r="K108" s="88">
        <v>304.19670000000002</v>
      </c>
      <c r="L108" s="88">
        <v>105.62845</v>
      </c>
      <c r="M108" s="88">
        <v>207.78085000000002</v>
      </c>
      <c r="N108" s="88">
        <v>102.1524</v>
      </c>
      <c r="O108" s="88">
        <v>-303.11349999999999</v>
      </c>
      <c r="P108" s="88">
        <v>-405.26590000000004</v>
      </c>
    </row>
    <row r="109" spans="2:16" x14ac:dyDescent="0.2">
      <c r="B109" s="3">
        <v>4143</v>
      </c>
      <c r="C109" s="57" t="s">
        <v>148</v>
      </c>
      <c r="D109" s="88">
        <v>4400.9984100000001</v>
      </c>
      <c r="E109" s="88">
        <v>4379.8699200000001</v>
      </c>
      <c r="F109" s="88">
        <v>-21.128490000000003</v>
      </c>
      <c r="G109" s="88">
        <v>-10.4316</v>
      </c>
      <c r="H109" s="88">
        <v>-31.560089999999999</v>
      </c>
      <c r="I109" s="88">
        <v>96.912700000000001</v>
      </c>
      <c r="J109" s="88">
        <v>65.352609999999999</v>
      </c>
      <c r="K109" s="88">
        <v>239.71870000000001</v>
      </c>
      <c r="L109" s="88">
        <v>1744.3591999999999</v>
      </c>
      <c r="M109" s="88">
        <v>193.67970000000003</v>
      </c>
      <c r="N109" s="88">
        <v>-1550.6795</v>
      </c>
      <c r="O109" s="88">
        <v>-1342.5208900000002</v>
      </c>
      <c r="P109" s="88">
        <v>208.15860999999998</v>
      </c>
    </row>
    <row r="110" spans="2:16" x14ac:dyDescent="0.2">
      <c r="B110" s="3">
        <v>4144</v>
      </c>
      <c r="C110" s="57" t="s">
        <v>149</v>
      </c>
      <c r="D110" s="88">
        <v>20166.2565</v>
      </c>
      <c r="E110" s="88">
        <v>22298.314859999999</v>
      </c>
      <c r="F110" s="88">
        <v>2132.0583600000004</v>
      </c>
      <c r="G110" s="88">
        <v>240.65102999999999</v>
      </c>
      <c r="H110" s="88">
        <v>2372.7093899999995</v>
      </c>
      <c r="I110" s="88">
        <v>1114.8583000000001</v>
      </c>
      <c r="J110" s="88">
        <v>3487.5676899999999</v>
      </c>
      <c r="K110" s="88">
        <v>1456.4112500000001</v>
      </c>
      <c r="L110" s="88">
        <v>2311.4103799999998</v>
      </c>
      <c r="M110" s="88">
        <v>832.93459999999993</v>
      </c>
      <c r="N110" s="88">
        <v>-1478.47578</v>
      </c>
      <c r="O110" s="88">
        <v>2474.2486600000002</v>
      </c>
      <c r="P110" s="88">
        <v>3952.72444</v>
      </c>
    </row>
    <row r="111" spans="2:16" x14ac:dyDescent="0.2">
      <c r="B111" s="3">
        <v>4145</v>
      </c>
      <c r="C111" s="57" t="s">
        <v>306</v>
      </c>
      <c r="D111" s="88">
        <v>7907.1556700000001</v>
      </c>
      <c r="E111" s="88">
        <v>6731.6482000000005</v>
      </c>
      <c r="F111" s="88">
        <v>-1175.50747</v>
      </c>
      <c r="G111" s="88">
        <v>401.85278999999997</v>
      </c>
      <c r="H111" s="88">
        <v>-773.6546800000001</v>
      </c>
      <c r="I111" s="88">
        <v>106.47669999999999</v>
      </c>
      <c r="J111" s="88">
        <v>-667.17797999999993</v>
      </c>
      <c r="K111" s="88">
        <v>408.44595000000004</v>
      </c>
      <c r="L111" s="88">
        <v>1582.38778</v>
      </c>
      <c r="M111" s="88">
        <v>126.9859</v>
      </c>
      <c r="N111" s="88">
        <v>-1455.4018800000001</v>
      </c>
      <c r="O111" s="88">
        <v>-1734.4490600000001</v>
      </c>
      <c r="P111" s="88">
        <v>-279.04717999999997</v>
      </c>
    </row>
    <row r="112" spans="2:16" x14ac:dyDescent="0.2">
      <c r="B112" s="3">
        <v>4146</v>
      </c>
      <c r="C112" s="57" t="s">
        <v>150</v>
      </c>
      <c r="D112" s="88">
        <v>12876.518029999999</v>
      </c>
      <c r="E112" s="88">
        <v>11788.794240000001</v>
      </c>
      <c r="F112" s="88">
        <v>-1087.72379</v>
      </c>
      <c r="G112" s="88">
        <v>1214.6163599999998</v>
      </c>
      <c r="H112" s="88">
        <v>126.89257000000001</v>
      </c>
      <c r="I112" s="88">
        <v>1078.9791499999999</v>
      </c>
      <c r="J112" s="88">
        <v>1205.8717199999999</v>
      </c>
      <c r="K112" s="88">
        <v>891.41590000000008</v>
      </c>
      <c r="L112" s="88">
        <v>467.67765000000003</v>
      </c>
      <c r="M112" s="88">
        <v>249.6044</v>
      </c>
      <c r="N112" s="88">
        <v>-218.07325</v>
      </c>
      <c r="O112" s="88">
        <v>937.77692000000002</v>
      </c>
      <c r="P112" s="88">
        <v>1155.8501699999999</v>
      </c>
    </row>
    <row r="113" spans="2:17" x14ac:dyDescent="0.2">
      <c r="B113" s="3">
        <v>4147</v>
      </c>
      <c r="C113" s="57" t="s">
        <v>151</v>
      </c>
      <c r="D113" s="88">
        <v>4405.0194900000006</v>
      </c>
      <c r="E113" s="88">
        <v>4211.4787999999999</v>
      </c>
      <c r="F113" s="88">
        <v>-193.54069000000001</v>
      </c>
      <c r="G113" s="88">
        <v>41.445489999999999</v>
      </c>
      <c r="H113" s="88">
        <v>-152.09520000000001</v>
      </c>
      <c r="I113" s="88">
        <v>330.57554999999996</v>
      </c>
      <c r="J113" s="88">
        <v>178.48035000000002</v>
      </c>
      <c r="K113" s="88">
        <v>428.29334999999998</v>
      </c>
      <c r="L113" s="88">
        <v>403.27954999999997</v>
      </c>
      <c r="M113" s="88">
        <v>113.1503</v>
      </c>
      <c r="N113" s="88">
        <v>-290.12925000000001</v>
      </c>
      <c r="O113" s="88">
        <v>33.0291</v>
      </c>
      <c r="P113" s="88">
        <v>323.15834999999998</v>
      </c>
    </row>
    <row r="114" spans="2:17" s="23" customFormat="1" ht="21.75" customHeight="1" x14ac:dyDescent="0.2">
      <c r="B114" s="12">
        <v>4189</v>
      </c>
      <c r="C114" s="12" t="s">
        <v>152</v>
      </c>
      <c r="D114" s="65">
        <v>149261.95216999998</v>
      </c>
      <c r="E114" s="65">
        <v>153396.56240999998</v>
      </c>
      <c r="F114" s="65">
        <v>4134.61024</v>
      </c>
      <c r="G114" s="65">
        <v>1866.0461500000001</v>
      </c>
      <c r="H114" s="65">
        <v>6000.6563900000001</v>
      </c>
      <c r="I114" s="65">
        <v>6180.6997000000001</v>
      </c>
      <c r="J114" s="65">
        <v>12181.356089999999</v>
      </c>
      <c r="K114" s="65">
        <v>12914.487130000001</v>
      </c>
      <c r="L114" s="65">
        <v>20828.407639999994</v>
      </c>
      <c r="M114" s="65">
        <v>9934.3038200000028</v>
      </c>
      <c r="N114" s="65">
        <v>-10894.103819999998</v>
      </c>
      <c r="O114" s="65">
        <v>8152.1123100000023</v>
      </c>
      <c r="P114" s="65">
        <v>19046.216129999993</v>
      </c>
      <c r="Q114" s="24"/>
    </row>
    <row r="115" spans="2:17" x14ac:dyDescent="0.2">
      <c r="B115" s="3">
        <v>4161</v>
      </c>
      <c r="C115" s="57" t="s">
        <v>153</v>
      </c>
      <c r="D115" s="88">
        <v>7801.3210099999997</v>
      </c>
      <c r="E115" s="88">
        <v>8503.6387400000003</v>
      </c>
      <c r="F115" s="88">
        <v>702.31772999999998</v>
      </c>
      <c r="G115" s="88">
        <v>2.70729</v>
      </c>
      <c r="H115" s="88">
        <v>705.02502000000004</v>
      </c>
      <c r="I115" s="88">
        <v>530.32884999999999</v>
      </c>
      <c r="J115" s="88">
        <v>1235.3538699999999</v>
      </c>
      <c r="K115" s="88">
        <v>791.75035000000003</v>
      </c>
      <c r="L115" s="88">
        <v>559.41278</v>
      </c>
      <c r="M115" s="88">
        <v>151.39875000000001</v>
      </c>
      <c r="N115" s="88">
        <v>-408.01403000000005</v>
      </c>
      <c r="O115" s="88">
        <v>1082.4516899999999</v>
      </c>
      <c r="P115" s="88">
        <v>1490.4657199999999</v>
      </c>
    </row>
    <row r="116" spans="2:17" x14ac:dyDescent="0.2">
      <c r="B116" s="3">
        <v>4163</v>
      </c>
      <c r="C116" s="57" t="s">
        <v>154</v>
      </c>
      <c r="D116" s="88">
        <v>31723.308590000001</v>
      </c>
      <c r="E116" s="88">
        <v>32611.922420000003</v>
      </c>
      <c r="F116" s="88">
        <v>888.61383000000001</v>
      </c>
      <c r="G116" s="88">
        <v>-29.374980000000001</v>
      </c>
      <c r="H116" s="88">
        <v>859.23884999999996</v>
      </c>
      <c r="I116" s="88">
        <v>596.12970999999993</v>
      </c>
      <c r="J116" s="88">
        <v>1455.3685600000001</v>
      </c>
      <c r="K116" s="88">
        <v>2138.1567500000001</v>
      </c>
      <c r="L116" s="88">
        <v>2769.1999500000002</v>
      </c>
      <c r="M116" s="88">
        <v>1255.31384</v>
      </c>
      <c r="N116" s="88">
        <v>-1513.8861099999999</v>
      </c>
      <c r="O116" s="88">
        <v>1505.4593400000001</v>
      </c>
      <c r="P116" s="88">
        <v>3019.3454500000003</v>
      </c>
    </row>
    <row r="117" spans="2:17" x14ac:dyDescent="0.2">
      <c r="B117" s="3">
        <v>4164</v>
      </c>
      <c r="C117" s="57" t="s">
        <v>155</v>
      </c>
      <c r="D117" s="88">
        <v>3902.9822799999997</v>
      </c>
      <c r="E117" s="88">
        <v>4055.6881899999998</v>
      </c>
      <c r="F117" s="88">
        <v>152.70591000000002</v>
      </c>
      <c r="G117" s="88">
        <v>1370.6059700000001</v>
      </c>
      <c r="H117" s="88">
        <v>1523.3118800000002</v>
      </c>
      <c r="I117" s="88">
        <v>111.51042</v>
      </c>
      <c r="J117" s="88">
        <v>1634.8223</v>
      </c>
      <c r="K117" s="88">
        <v>440.62647999999996</v>
      </c>
      <c r="L117" s="88">
        <v>702.85649999999998</v>
      </c>
      <c r="M117" s="88">
        <v>805.1087</v>
      </c>
      <c r="N117" s="88">
        <v>102.2522</v>
      </c>
      <c r="O117" s="88">
        <v>2099.2772500000001</v>
      </c>
      <c r="P117" s="88">
        <v>1997.02505</v>
      </c>
    </row>
    <row r="118" spans="2:17" x14ac:dyDescent="0.2">
      <c r="B118" s="3">
        <v>4165</v>
      </c>
      <c r="C118" s="57" t="s">
        <v>156</v>
      </c>
      <c r="D118" s="88">
        <v>12968.588609999999</v>
      </c>
      <c r="E118" s="88">
        <v>13923.204119999999</v>
      </c>
      <c r="F118" s="88">
        <v>954.61550999999997</v>
      </c>
      <c r="G118" s="88">
        <v>34.100319999999996</v>
      </c>
      <c r="H118" s="88">
        <v>988.71582999999998</v>
      </c>
      <c r="I118" s="88">
        <v>479.64729999999997</v>
      </c>
      <c r="J118" s="88">
        <v>1468.3631300000002</v>
      </c>
      <c r="K118" s="88">
        <v>1096.8985</v>
      </c>
      <c r="L118" s="88">
        <v>695.39644999999996</v>
      </c>
      <c r="M118" s="88">
        <v>697.45365000000004</v>
      </c>
      <c r="N118" s="88">
        <v>2.0571999999999999</v>
      </c>
      <c r="O118" s="88">
        <v>2171.8982800000003</v>
      </c>
      <c r="P118" s="88">
        <v>2169.8410800000001</v>
      </c>
    </row>
    <row r="119" spans="2:17" x14ac:dyDescent="0.2">
      <c r="B119" s="3">
        <v>4166</v>
      </c>
      <c r="C119" s="57" t="s">
        <v>157</v>
      </c>
      <c r="D119" s="88">
        <v>5110.4647400000003</v>
      </c>
      <c r="E119" s="88">
        <v>5500.2413899999992</v>
      </c>
      <c r="F119" s="88">
        <v>389.77665000000002</v>
      </c>
      <c r="G119" s="88">
        <v>32.831120000000006</v>
      </c>
      <c r="H119" s="88">
        <v>422.60777000000002</v>
      </c>
      <c r="I119" s="88">
        <v>72.157250000000005</v>
      </c>
      <c r="J119" s="88">
        <v>494.76501999999999</v>
      </c>
      <c r="K119" s="88">
        <v>233.16024999999999</v>
      </c>
      <c r="L119" s="88">
        <v>1075.6903</v>
      </c>
      <c r="M119" s="88">
        <v>429.91290000000004</v>
      </c>
      <c r="N119" s="88">
        <v>-645.77740000000006</v>
      </c>
      <c r="O119" s="88">
        <v>29.18807</v>
      </c>
      <c r="P119" s="88">
        <v>674.96546999999998</v>
      </c>
    </row>
    <row r="120" spans="2:17" x14ac:dyDescent="0.2">
      <c r="B120" s="3">
        <v>4167</v>
      </c>
      <c r="C120" s="57" t="s">
        <v>158</v>
      </c>
      <c r="D120" s="88">
        <v>4409.3413</v>
      </c>
      <c r="E120" s="88">
        <v>4104.3678500000005</v>
      </c>
      <c r="F120" s="88">
        <v>-304.97345000000001</v>
      </c>
      <c r="G120" s="88">
        <v>5.2186499999999993</v>
      </c>
      <c r="H120" s="88">
        <v>-299.75479999999999</v>
      </c>
      <c r="I120" s="88">
        <v>76.129949999999994</v>
      </c>
      <c r="J120" s="88">
        <v>-223.62485000000001</v>
      </c>
      <c r="K120" s="88">
        <v>165.96715</v>
      </c>
      <c r="L120" s="88">
        <v>264.18015000000003</v>
      </c>
      <c r="M120" s="88">
        <v>273.24230999999997</v>
      </c>
      <c r="N120" s="88">
        <v>9.0621600000000004</v>
      </c>
      <c r="O120" s="88">
        <v>-28.981590000000001</v>
      </c>
      <c r="P120" s="88">
        <v>-38.043750000000003</v>
      </c>
    </row>
    <row r="121" spans="2:17" x14ac:dyDescent="0.2">
      <c r="B121" s="3">
        <v>4169</v>
      </c>
      <c r="C121" s="57" t="s">
        <v>159</v>
      </c>
      <c r="D121" s="88">
        <v>12021.320380000001</v>
      </c>
      <c r="E121" s="88">
        <v>15480.25022</v>
      </c>
      <c r="F121" s="88">
        <v>3458.9298399999998</v>
      </c>
      <c r="G121" s="88">
        <v>-2.2824</v>
      </c>
      <c r="H121" s="88">
        <v>3456.6474399999997</v>
      </c>
      <c r="I121" s="88">
        <v>752.71523999999999</v>
      </c>
      <c r="J121" s="88">
        <v>4209.3626799999993</v>
      </c>
      <c r="K121" s="88">
        <v>1089.6966</v>
      </c>
      <c r="L121" s="88">
        <v>2103.2548500000003</v>
      </c>
      <c r="M121" s="88">
        <v>884.33799999999997</v>
      </c>
      <c r="N121" s="88">
        <v>-1218.9168500000001</v>
      </c>
      <c r="O121" s="88">
        <v>3345.4404300000001</v>
      </c>
      <c r="P121" s="88">
        <v>4564.3572799999993</v>
      </c>
    </row>
    <row r="122" spans="2:17" x14ac:dyDescent="0.2">
      <c r="B122" s="3">
        <v>4170</v>
      </c>
      <c r="C122" s="57" t="s">
        <v>7</v>
      </c>
      <c r="D122" s="88">
        <v>23638.411219999998</v>
      </c>
      <c r="E122" s="88">
        <v>21700.034039999999</v>
      </c>
      <c r="F122" s="88">
        <v>-1938.3771800000002</v>
      </c>
      <c r="G122" s="88">
        <v>80.803710000000009</v>
      </c>
      <c r="H122" s="88">
        <v>-1857.57347</v>
      </c>
      <c r="I122" s="88">
        <v>599.55207999999993</v>
      </c>
      <c r="J122" s="88">
        <v>-1258.0213900000001</v>
      </c>
      <c r="K122" s="88">
        <v>2658.2572500000001</v>
      </c>
      <c r="L122" s="88">
        <v>2782.7725399999999</v>
      </c>
      <c r="M122" s="88">
        <v>968.50374999999997</v>
      </c>
      <c r="N122" s="88">
        <v>-1814.2687899999999</v>
      </c>
      <c r="O122" s="88">
        <v>-1107.8468300000002</v>
      </c>
      <c r="P122" s="88">
        <v>706.42196000000001</v>
      </c>
    </row>
    <row r="123" spans="2:17" x14ac:dyDescent="0.2">
      <c r="B123" s="3">
        <v>4184</v>
      </c>
      <c r="C123" s="57" t="s">
        <v>160</v>
      </c>
      <c r="D123" s="88">
        <v>8773.8015699999996</v>
      </c>
      <c r="E123" s="88">
        <v>8048.6384000000007</v>
      </c>
      <c r="F123" s="88">
        <v>-725.16317000000004</v>
      </c>
      <c r="G123" s="88">
        <v>135.94717</v>
      </c>
      <c r="H123" s="88">
        <v>-589.21600000000001</v>
      </c>
      <c r="I123" s="88">
        <v>960</v>
      </c>
      <c r="J123" s="88">
        <v>370.78399999999999</v>
      </c>
      <c r="K123" s="88">
        <v>1409.3027999999999</v>
      </c>
      <c r="L123" s="88">
        <v>1648.2769699999999</v>
      </c>
      <c r="M123" s="88">
        <v>993.72180000000003</v>
      </c>
      <c r="N123" s="88">
        <v>-654.55517000000009</v>
      </c>
      <c r="O123" s="88">
        <v>-64.161469999999994</v>
      </c>
      <c r="P123" s="88">
        <v>590.39369999999997</v>
      </c>
    </row>
    <row r="124" spans="2:17" x14ac:dyDescent="0.2">
      <c r="B124" s="3">
        <v>4172</v>
      </c>
      <c r="C124" s="57" t="s">
        <v>307</v>
      </c>
      <c r="D124" s="88">
        <v>3681.5314200000003</v>
      </c>
      <c r="E124" s="88">
        <v>3561.8210299999996</v>
      </c>
      <c r="F124" s="88">
        <v>-119.71039</v>
      </c>
      <c r="G124" s="88">
        <v>25.8688</v>
      </c>
      <c r="H124" s="88">
        <v>-93.841589999999997</v>
      </c>
      <c r="I124" s="88">
        <v>295.77440000000001</v>
      </c>
      <c r="J124" s="88">
        <v>201.93280999999999</v>
      </c>
      <c r="K124" s="88">
        <v>271.06700000000001</v>
      </c>
      <c r="L124" s="88">
        <v>2147.7192500000001</v>
      </c>
      <c r="M124" s="88">
        <v>561.23794999999996</v>
      </c>
      <c r="N124" s="88">
        <v>-1586.4813000000001</v>
      </c>
      <c r="O124" s="88">
        <v>-1408.72369</v>
      </c>
      <c r="P124" s="88">
        <v>177.75761</v>
      </c>
    </row>
    <row r="125" spans="2:17" x14ac:dyDescent="0.2">
      <c r="B125" s="3">
        <v>4173</v>
      </c>
      <c r="C125" s="57" t="s">
        <v>161</v>
      </c>
      <c r="D125" s="88">
        <v>2404.2739999999999</v>
      </c>
      <c r="E125" s="88">
        <v>2434.7828999999997</v>
      </c>
      <c r="F125" s="88">
        <v>30.508900000000001</v>
      </c>
      <c r="G125" s="88">
        <v>-10.665559999999999</v>
      </c>
      <c r="H125" s="88">
        <v>19.843340000000001</v>
      </c>
      <c r="I125" s="88">
        <v>65.308949999999996</v>
      </c>
      <c r="J125" s="88">
        <v>85.152289999999994</v>
      </c>
      <c r="K125" s="88">
        <v>100.34535000000001</v>
      </c>
      <c r="L125" s="88">
        <v>101.17545</v>
      </c>
      <c r="M125" s="88">
        <v>32.578699999999998</v>
      </c>
      <c r="N125" s="88">
        <v>-68.59675</v>
      </c>
      <c r="O125" s="88">
        <v>62.463989999999995</v>
      </c>
      <c r="P125" s="88">
        <v>131.06074000000001</v>
      </c>
    </row>
    <row r="126" spans="2:17" x14ac:dyDescent="0.2">
      <c r="B126" s="3">
        <v>4175</v>
      </c>
      <c r="C126" s="57" t="s">
        <v>162</v>
      </c>
      <c r="D126" s="88">
        <v>3556.2249299999999</v>
      </c>
      <c r="E126" s="88">
        <v>3595.8607099999999</v>
      </c>
      <c r="F126" s="88">
        <v>39.635779999999997</v>
      </c>
      <c r="G126" s="88">
        <v>35.425350000000002</v>
      </c>
      <c r="H126" s="88">
        <v>75.061130000000006</v>
      </c>
      <c r="I126" s="88">
        <v>252.37100000000001</v>
      </c>
      <c r="J126" s="88">
        <v>327.43213000000003</v>
      </c>
      <c r="K126" s="88">
        <v>238.94900000000001</v>
      </c>
      <c r="L126" s="88">
        <v>749.08305000000007</v>
      </c>
      <c r="M126" s="88">
        <v>280.262</v>
      </c>
      <c r="N126" s="88">
        <v>-468.82105000000001</v>
      </c>
      <c r="O126" s="88">
        <v>-135.07901999999999</v>
      </c>
      <c r="P126" s="88">
        <v>333.74203</v>
      </c>
    </row>
    <row r="127" spans="2:17" x14ac:dyDescent="0.2">
      <c r="B127" s="3">
        <v>4176</v>
      </c>
      <c r="C127" s="57" t="s">
        <v>163</v>
      </c>
      <c r="D127" s="88">
        <v>2698.1107900000002</v>
      </c>
      <c r="E127" s="88">
        <v>2594.1206899999997</v>
      </c>
      <c r="F127" s="88">
        <v>-103.99010000000001</v>
      </c>
      <c r="G127" s="88">
        <v>-55.195230000000002</v>
      </c>
      <c r="H127" s="88">
        <v>-159.18532999999999</v>
      </c>
      <c r="I127" s="88">
        <v>24.370999999999999</v>
      </c>
      <c r="J127" s="88">
        <v>-134.81432999999998</v>
      </c>
      <c r="K127" s="88">
        <v>199.31585000000001</v>
      </c>
      <c r="L127" s="88">
        <v>1697.7897</v>
      </c>
      <c r="M127" s="88">
        <v>1614.8324</v>
      </c>
      <c r="N127" s="88">
        <v>-82.957300000000004</v>
      </c>
      <c r="O127" s="88">
        <v>-4.3069300000000004</v>
      </c>
      <c r="P127" s="88">
        <v>78.650369999999995</v>
      </c>
    </row>
    <row r="128" spans="2:17" x14ac:dyDescent="0.2">
      <c r="B128" s="3">
        <v>4177</v>
      </c>
      <c r="C128" s="57" t="s">
        <v>164</v>
      </c>
      <c r="D128" s="88">
        <v>7790.1833299999998</v>
      </c>
      <c r="E128" s="88">
        <v>7791.8657000000003</v>
      </c>
      <c r="F128" s="88">
        <v>1.6823699999999999</v>
      </c>
      <c r="G128" s="88">
        <v>213.17957999999999</v>
      </c>
      <c r="H128" s="88">
        <v>214.86195000000001</v>
      </c>
      <c r="I128" s="88">
        <v>818.67769999999996</v>
      </c>
      <c r="J128" s="88">
        <v>1033.5396499999999</v>
      </c>
      <c r="K128" s="88">
        <v>903.04969999999992</v>
      </c>
      <c r="L128" s="88">
        <v>1819.7458999999999</v>
      </c>
      <c r="M128" s="88">
        <v>495.65154999999999</v>
      </c>
      <c r="N128" s="88">
        <v>-1324.0943500000001</v>
      </c>
      <c r="O128" s="88">
        <v>-233.8972</v>
      </c>
      <c r="P128" s="88">
        <v>1090.19715</v>
      </c>
    </row>
    <row r="129" spans="2:17" x14ac:dyDescent="0.2">
      <c r="B129" s="3">
        <v>4179</v>
      </c>
      <c r="C129" s="57" t="s">
        <v>165</v>
      </c>
      <c r="D129" s="88">
        <v>4438.9970299999995</v>
      </c>
      <c r="E129" s="88">
        <v>4639.2289199999996</v>
      </c>
      <c r="F129" s="88">
        <v>200.23189000000002</v>
      </c>
      <c r="G129" s="88">
        <v>18.66067</v>
      </c>
      <c r="H129" s="88">
        <v>218.89256</v>
      </c>
      <c r="I129" s="88">
        <v>82.49114999999999</v>
      </c>
      <c r="J129" s="88">
        <v>301.38371000000001</v>
      </c>
      <c r="K129" s="88">
        <v>257.95659999999998</v>
      </c>
      <c r="L129" s="88">
        <v>142.65539999999999</v>
      </c>
      <c r="M129" s="88">
        <v>1.9535</v>
      </c>
      <c r="N129" s="88">
        <v>-140.70189999999999</v>
      </c>
      <c r="O129" s="88">
        <v>390.47946000000002</v>
      </c>
      <c r="P129" s="88">
        <v>531.18136000000004</v>
      </c>
    </row>
    <row r="130" spans="2:17" x14ac:dyDescent="0.2">
      <c r="B130" s="3">
        <v>4181</v>
      </c>
      <c r="C130" s="57" t="s">
        <v>166</v>
      </c>
      <c r="D130" s="88">
        <v>5478.8635999999997</v>
      </c>
      <c r="E130" s="88">
        <v>5588.101279999999</v>
      </c>
      <c r="F130" s="88">
        <v>109.23768</v>
      </c>
      <c r="G130" s="88">
        <v>-5.13171</v>
      </c>
      <c r="H130" s="88">
        <v>104.10597</v>
      </c>
      <c r="I130" s="88">
        <v>198.36654999999999</v>
      </c>
      <c r="J130" s="88">
        <v>302.47252000000003</v>
      </c>
      <c r="K130" s="88">
        <v>304.52904999999998</v>
      </c>
      <c r="L130" s="88">
        <v>730.95330000000001</v>
      </c>
      <c r="M130" s="88">
        <v>122.59610000000001</v>
      </c>
      <c r="N130" s="88">
        <v>-608.35719999999992</v>
      </c>
      <c r="O130" s="88">
        <v>-185.73693</v>
      </c>
      <c r="P130" s="88">
        <v>422.62027</v>
      </c>
    </row>
    <row r="131" spans="2:17" x14ac:dyDescent="0.2">
      <c r="B131" s="3">
        <v>4182</v>
      </c>
      <c r="C131" s="57" t="s">
        <v>167</v>
      </c>
      <c r="D131" s="88">
        <v>4086.42499</v>
      </c>
      <c r="E131" s="88">
        <v>4231.9501</v>
      </c>
      <c r="F131" s="88">
        <v>145.52510999999998</v>
      </c>
      <c r="G131" s="88">
        <v>-18.480060000000002</v>
      </c>
      <c r="H131" s="88">
        <v>127.04505</v>
      </c>
      <c r="I131" s="88">
        <v>48.510949999999994</v>
      </c>
      <c r="J131" s="88">
        <v>175.55600000000001</v>
      </c>
      <c r="K131" s="88">
        <v>221.21689999999998</v>
      </c>
      <c r="L131" s="88">
        <v>330.35270000000003</v>
      </c>
      <c r="M131" s="88">
        <v>32.2562</v>
      </c>
      <c r="N131" s="88">
        <v>-298.09649999999999</v>
      </c>
      <c r="O131" s="88">
        <v>115.38189999999999</v>
      </c>
      <c r="P131" s="88">
        <v>413.47840000000002</v>
      </c>
    </row>
    <row r="132" spans="2:17" x14ac:dyDescent="0.2">
      <c r="B132" s="3">
        <v>4183</v>
      </c>
      <c r="C132" s="57" t="s">
        <v>168</v>
      </c>
      <c r="D132" s="88">
        <v>4777.8023800000001</v>
      </c>
      <c r="E132" s="88">
        <v>5030.8457099999996</v>
      </c>
      <c r="F132" s="88">
        <v>253.04333</v>
      </c>
      <c r="G132" s="88">
        <v>31.827459999999999</v>
      </c>
      <c r="H132" s="88">
        <v>284.87079</v>
      </c>
      <c r="I132" s="88">
        <v>216.65720000000002</v>
      </c>
      <c r="J132" s="88">
        <v>501.52798999999999</v>
      </c>
      <c r="K132" s="88">
        <v>394.24154999999996</v>
      </c>
      <c r="L132" s="88">
        <v>507.89240000000001</v>
      </c>
      <c r="M132" s="88">
        <v>333.94171999999998</v>
      </c>
      <c r="N132" s="88">
        <v>-173.95068000000001</v>
      </c>
      <c r="O132" s="88">
        <v>518.80556000000001</v>
      </c>
      <c r="P132" s="88">
        <v>692.75623999999993</v>
      </c>
    </row>
    <row r="133" spans="2:17" s="23" customFormat="1" ht="21.75" customHeight="1" x14ac:dyDescent="0.2">
      <c r="B133" s="12">
        <v>4219</v>
      </c>
      <c r="C133" s="12" t="s">
        <v>169</v>
      </c>
      <c r="D133" s="65">
        <v>256075.31015999999</v>
      </c>
      <c r="E133" s="65">
        <v>260441.22842</v>
      </c>
      <c r="F133" s="65">
        <v>4365.9182599999976</v>
      </c>
      <c r="G133" s="65">
        <v>4004.3872499999993</v>
      </c>
      <c r="H133" s="65">
        <v>8370.3055100000001</v>
      </c>
      <c r="I133" s="65">
        <v>14086.27641</v>
      </c>
      <c r="J133" s="65">
        <v>22456.581920000004</v>
      </c>
      <c r="K133" s="65">
        <v>17216.661889999999</v>
      </c>
      <c r="L133" s="65">
        <v>51463.772730000004</v>
      </c>
      <c r="M133" s="65">
        <v>21329.119600000005</v>
      </c>
      <c r="N133" s="65">
        <v>-30134.653129999999</v>
      </c>
      <c r="O133" s="65">
        <v>-2401.7509800000025</v>
      </c>
      <c r="P133" s="65">
        <v>27732.902150000002</v>
      </c>
      <c r="Q133" s="24"/>
    </row>
    <row r="134" spans="2:17" x14ac:dyDescent="0.2">
      <c r="B134" s="3">
        <v>4191</v>
      </c>
      <c r="C134" s="57" t="s">
        <v>170</v>
      </c>
      <c r="D134" s="88">
        <v>2400.9247300000002</v>
      </c>
      <c r="E134" s="88">
        <v>2510.8208199999999</v>
      </c>
      <c r="F134" s="88">
        <v>109.89609</v>
      </c>
      <c r="G134" s="88">
        <v>51.910899999999998</v>
      </c>
      <c r="H134" s="88">
        <v>161.80698999999998</v>
      </c>
      <c r="I134" s="88">
        <v>227</v>
      </c>
      <c r="J134" s="88">
        <v>388.80698999999998</v>
      </c>
      <c r="K134" s="88">
        <v>209.62635</v>
      </c>
      <c r="L134" s="88">
        <v>292.28325000000001</v>
      </c>
      <c r="M134" s="88">
        <v>108.62875</v>
      </c>
      <c r="N134" s="88">
        <v>-183.65450000000001</v>
      </c>
      <c r="O134" s="88">
        <v>213.97744</v>
      </c>
      <c r="P134" s="88">
        <v>397.63193999999999</v>
      </c>
    </row>
    <row r="135" spans="2:17" x14ac:dyDescent="0.2">
      <c r="B135" s="3">
        <v>4192</v>
      </c>
      <c r="C135" s="57" t="s">
        <v>171</v>
      </c>
      <c r="D135" s="88">
        <v>4984.0002599999998</v>
      </c>
      <c r="E135" s="88">
        <v>4898.4003499999999</v>
      </c>
      <c r="F135" s="88">
        <v>-85.599910000000008</v>
      </c>
      <c r="G135" s="88">
        <v>21.959499999999998</v>
      </c>
      <c r="H135" s="88">
        <v>-63.640410000000003</v>
      </c>
      <c r="I135" s="88">
        <v>428.36154999999997</v>
      </c>
      <c r="J135" s="88">
        <v>364.72113999999999</v>
      </c>
      <c r="K135" s="88">
        <v>283.51145000000002</v>
      </c>
      <c r="L135" s="88">
        <v>2414.6746000000003</v>
      </c>
      <c r="M135" s="88">
        <v>607.09235000000001</v>
      </c>
      <c r="N135" s="88">
        <v>-1807.5822499999999</v>
      </c>
      <c r="O135" s="88">
        <v>-1459.30576</v>
      </c>
      <c r="P135" s="88">
        <v>348.27648999999997</v>
      </c>
    </row>
    <row r="136" spans="2:17" x14ac:dyDescent="0.2">
      <c r="B136" s="3">
        <v>4193</v>
      </c>
      <c r="C136" s="57" t="s">
        <v>172</v>
      </c>
      <c r="D136" s="88">
        <v>2822.2344600000001</v>
      </c>
      <c r="E136" s="88">
        <v>2862.2133199999998</v>
      </c>
      <c r="F136" s="88">
        <v>39.978859999999997</v>
      </c>
      <c r="G136" s="88">
        <v>55.72983</v>
      </c>
      <c r="H136" s="88">
        <v>95.708690000000004</v>
      </c>
      <c r="I136" s="88">
        <v>101.3954</v>
      </c>
      <c r="J136" s="88">
        <v>197.10408999999999</v>
      </c>
      <c r="K136" s="88">
        <v>101.3954</v>
      </c>
      <c r="L136" s="88">
        <v>567.10284999999999</v>
      </c>
      <c r="M136" s="88">
        <v>573.98</v>
      </c>
      <c r="N136" s="88">
        <v>6.8771499999999994</v>
      </c>
      <c r="O136" s="88">
        <v>235.80439000000001</v>
      </c>
      <c r="P136" s="88">
        <v>228.92723999999998</v>
      </c>
    </row>
    <row r="137" spans="2:17" x14ac:dyDescent="0.2">
      <c r="B137" s="3">
        <v>4194</v>
      </c>
      <c r="C137" s="57" t="s">
        <v>173</v>
      </c>
      <c r="D137" s="88">
        <v>8565.6092200000003</v>
      </c>
      <c r="E137" s="88">
        <v>8701.9996499999997</v>
      </c>
      <c r="F137" s="88">
        <v>136.39042999999998</v>
      </c>
      <c r="G137" s="88">
        <v>108.20305</v>
      </c>
      <c r="H137" s="88">
        <v>244.59348</v>
      </c>
      <c r="I137" s="88">
        <v>639.78975000000003</v>
      </c>
      <c r="J137" s="88">
        <v>884.38323000000003</v>
      </c>
      <c r="K137" s="88">
        <v>565.16919999999993</v>
      </c>
      <c r="L137" s="88">
        <v>3843.3532500000001</v>
      </c>
      <c r="M137" s="88">
        <v>587.02874999999995</v>
      </c>
      <c r="N137" s="88">
        <v>-3256.3245000000002</v>
      </c>
      <c r="O137" s="88">
        <v>-2371.9412699999998</v>
      </c>
      <c r="P137" s="88">
        <v>884.38323000000003</v>
      </c>
    </row>
    <row r="138" spans="2:17" x14ac:dyDescent="0.2">
      <c r="B138" s="3">
        <v>4195</v>
      </c>
      <c r="C138" s="57" t="s">
        <v>174</v>
      </c>
      <c r="D138" s="88">
        <v>4735.05854</v>
      </c>
      <c r="E138" s="88">
        <v>4701.9039499999999</v>
      </c>
      <c r="F138" s="88">
        <v>-33.154589999999999</v>
      </c>
      <c r="G138" s="88">
        <v>-17.251069999999999</v>
      </c>
      <c r="H138" s="88">
        <v>-50.405660000000005</v>
      </c>
      <c r="I138" s="88">
        <v>289</v>
      </c>
      <c r="J138" s="88">
        <v>238.59433999999999</v>
      </c>
      <c r="K138" s="88">
        <v>517.30399999999997</v>
      </c>
      <c r="L138" s="88">
        <v>250.26259999999999</v>
      </c>
      <c r="M138" s="88">
        <v>70.379649999999998</v>
      </c>
      <c r="N138" s="88">
        <v>-179.88295000000002</v>
      </c>
      <c r="O138" s="88">
        <v>293.70393999999999</v>
      </c>
      <c r="P138" s="88">
        <v>473.58689000000004</v>
      </c>
    </row>
    <row r="139" spans="2:17" x14ac:dyDescent="0.2">
      <c r="B139" s="3">
        <v>4196</v>
      </c>
      <c r="C139" s="57" t="s">
        <v>175</v>
      </c>
      <c r="D139" s="88">
        <v>8296.9433099999987</v>
      </c>
      <c r="E139" s="88">
        <v>7807.1946099999996</v>
      </c>
      <c r="F139" s="88">
        <v>-489.74869999999999</v>
      </c>
      <c r="G139" s="88">
        <v>-45.637550000000005</v>
      </c>
      <c r="H139" s="88">
        <v>-535.38625000000002</v>
      </c>
      <c r="I139" s="88">
        <v>642.85305000000005</v>
      </c>
      <c r="J139" s="88">
        <v>107.46680000000001</v>
      </c>
      <c r="K139" s="88">
        <v>600.30889999999999</v>
      </c>
      <c r="L139" s="88">
        <v>6479.2210700000005</v>
      </c>
      <c r="M139" s="88">
        <v>743.56574999999998</v>
      </c>
      <c r="N139" s="88">
        <v>-5735.6553199999998</v>
      </c>
      <c r="O139" s="88">
        <v>-5300.0774700000011</v>
      </c>
      <c r="P139" s="88">
        <v>435.57784999999996</v>
      </c>
    </row>
    <row r="140" spans="2:17" x14ac:dyDescent="0.2">
      <c r="B140" s="3">
        <v>4197</v>
      </c>
      <c r="C140" s="57" t="s">
        <v>176</v>
      </c>
      <c r="D140" s="88">
        <v>3286.0942300000002</v>
      </c>
      <c r="E140" s="88">
        <v>3101.8469599999999</v>
      </c>
      <c r="F140" s="88">
        <v>-184.24726999999999</v>
      </c>
      <c r="G140" s="88">
        <v>24.006</v>
      </c>
      <c r="H140" s="88">
        <v>-160.24126999999999</v>
      </c>
      <c r="I140" s="88">
        <v>150.31246999999999</v>
      </c>
      <c r="J140" s="88">
        <v>-9.928799999999999</v>
      </c>
      <c r="K140" s="88">
        <v>321.18190000000004</v>
      </c>
      <c r="L140" s="88">
        <v>1605.2193199999999</v>
      </c>
      <c r="M140" s="88">
        <v>2042.2121000000002</v>
      </c>
      <c r="N140" s="88">
        <v>436.99278000000004</v>
      </c>
      <c r="O140" s="88">
        <v>653.91220999999996</v>
      </c>
      <c r="P140" s="88">
        <v>216.91943000000001</v>
      </c>
    </row>
    <row r="141" spans="2:17" x14ac:dyDescent="0.2">
      <c r="B141" s="3">
        <v>4198</v>
      </c>
      <c r="C141" s="57" t="s">
        <v>177</v>
      </c>
      <c r="D141" s="88">
        <v>4093.02466</v>
      </c>
      <c r="E141" s="88">
        <v>4207.3761399999994</v>
      </c>
      <c r="F141" s="88">
        <v>114.35148</v>
      </c>
      <c r="G141" s="88">
        <v>53.153940000000006</v>
      </c>
      <c r="H141" s="88">
        <v>167.50542000000002</v>
      </c>
      <c r="I141" s="88">
        <v>249.40705</v>
      </c>
      <c r="J141" s="88">
        <v>416.91246999999998</v>
      </c>
      <c r="K141" s="88">
        <v>229.69935000000001</v>
      </c>
      <c r="L141" s="88">
        <v>1295.1336000000001</v>
      </c>
      <c r="M141" s="88">
        <v>138.56395000000001</v>
      </c>
      <c r="N141" s="88">
        <v>-1156.5696499999999</v>
      </c>
      <c r="O141" s="88">
        <v>-720.16168000000005</v>
      </c>
      <c r="P141" s="88">
        <v>436.40796999999998</v>
      </c>
    </row>
    <row r="142" spans="2:17" x14ac:dyDescent="0.2">
      <c r="B142" s="3">
        <v>4199</v>
      </c>
      <c r="C142" s="57" t="s">
        <v>308</v>
      </c>
      <c r="D142" s="88">
        <v>3506.1054599999998</v>
      </c>
      <c r="E142" s="88">
        <v>3962.8105200000005</v>
      </c>
      <c r="F142" s="88">
        <v>456.70506</v>
      </c>
      <c r="G142" s="88">
        <v>223.97695000000002</v>
      </c>
      <c r="H142" s="88">
        <v>680.68200999999999</v>
      </c>
      <c r="I142" s="88">
        <v>243.31479999999999</v>
      </c>
      <c r="J142" s="88">
        <v>923.9968100000001</v>
      </c>
      <c r="K142" s="88">
        <v>201.82979999999998</v>
      </c>
      <c r="L142" s="88">
        <v>616.67925000000002</v>
      </c>
      <c r="M142" s="88">
        <v>407.27029999999996</v>
      </c>
      <c r="N142" s="88">
        <v>-209.40895</v>
      </c>
      <c r="O142" s="88">
        <v>700.88291000000004</v>
      </c>
      <c r="P142" s="88">
        <v>910.29186000000004</v>
      </c>
    </row>
    <row r="143" spans="2:17" x14ac:dyDescent="0.2">
      <c r="B143" s="3">
        <v>4200</v>
      </c>
      <c r="C143" s="57" t="s">
        <v>178</v>
      </c>
      <c r="D143" s="88">
        <v>13813.72776</v>
      </c>
      <c r="E143" s="88">
        <v>13798.91072</v>
      </c>
      <c r="F143" s="88">
        <v>-14.81704</v>
      </c>
      <c r="G143" s="88">
        <v>133.33129</v>
      </c>
      <c r="H143" s="88">
        <v>118.51425</v>
      </c>
      <c r="I143" s="88">
        <v>884.45</v>
      </c>
      <c r="J143" s="88">
        <v>1002.96425</v>
      </c>
      <c r="K143" s="88">
        <v>909.19884999999999</v>
      </c>
      <c r="L143" s="88">
        <v>2066.94085</v>
      </c>
      <c r="M143" s="88">
        <v>855.86500000000001</v>
      </c>
      <c r="N143" s="88">
        <v>-1211.0758500000002</v>
      </c>
      <c r="O143" s="88">
        <v>-194.30170000000001</v>
      </c>
      <c r="P143" s="88">
        <v>1016.7741500000001</v>
      </c>
    </row>
    <row r="144" spans="2:17" x14ac:dyDescent="0.2">
      <c r="B144" s="3">
        <v>4201</v>
      </c>
      <c r="C144" s="57" t="s">
        <v>8</v>
      </c>
      <c r="D144" s="88">
        <v>55856.434950000003</v>
      </c>
      <c r="E144" s="88">
        <v>57490.505020000004</v>
      </c>
      <c r="F144" s="88">
        <v>1634.0700699999998</v>
      </c>
      <c r="G144" s="88">
        <v>2350.7973099999999</v>
      </c>
      <c r="H144" s="88">
        <v>3984.8673799999997</v>
      </c>
      <c r="I144" s="88">
        <v>2248.5119</v>
      </c>
      <c r="J144" s="88">
        <v>6233.3792799999992</v>
      </c>
      <c r="K144" s="88">
        <v>2838.3472999999999</v>
      </c>
      <c r="L144" s="88">
        <v>3253.3053</v>
      </c>
      <c r="M144" s="88">
        <v>1610.5001999999999</v>
      </c>
      <c r="N144" s="88">
        <v>-1642.8051</v>
      </c>
      <c r="O144" s="88">
        <v>6005.5587799999994</v>
      </c>
      <c r="P144" s="88">
        <v>7648.3638799999999</v>
      </c>
    </row>
    <row r="145" spans="2:17" x14ac:dyDescent="0.2">
      <c r="B145" s="3">
        <v>4202</v>
      </c>
      <c r="C145" s="57" t="s">
        <v>179</v>
      </c>
      <c r="D145" s="88">
        <v>11955.56179</v>
      </c>
      <c r="E145" s="88">
        <v>12580.957970000001</v>
      </c>
      <c r="F145" s="88">
        <v>625.39618000000007</v>
      </c>
      <c r="G145" s="88">
        <v>-46.742319999999999</v>
      </c>
      <c r="H145" s="88">
        <v>578.65386000000001</v>
      </c>
      <c r="I145" s="88">
        <v>605.70389999999998</v>
      </c>
      <c r="J145" s="88">
        <v>1184.3577600000001</v>
      </c>
      <c r="K145" s="88">
        <v>584.92280000000005</v>
      </c>
      <c r="L145" s="88">
        <v>1002.9911</v>
      </c>
      <c r="M145" s="88">
        <v>379.98070000000001</v>
      </c>
      <c r="N145" s="88">
        <v>-623.0104</v>
      </c>
      <c r="O145" s="88">
        <v>740.36356000000001</v>
      </c>
      <c r="P145" s="88">
        <v>1363.3739599999999</v>
      </c>
    </row>
    <row r="146" spans="2:17" x14ac:dyDescent="0.2">
      <c r="B146" s="3">
        <v>4203</v>
      </c>
      <c r="C146" s="57" t="s">
        <v>180</v>
      </c>
      <c r="D146" s="88">
        <v>16797.86608</v>
      </c>
      <c r="E146" s="88">
        <v>17307.235260000001</v>
      </c>
      <c r="F146" s="88">
        <v>509.36917999999997</v>
      </c>
      <c r="G146" s="88">
        <v>280.60057</v>
      </c>
      <c r="H146" s="88">
        <v>789.96974999999998</v>
      </c>
      <c r="I146" s="88">
        <v>1569.2470499999999</v>
      </c>
      <c r="J146" s="88">
        <v>2359.2167999999997</v>
      </c>
      <c r="K146" s="88">
        <v>1402.4718</v>
      </c>
      <c r="L146" s="88">
        <v>2634.9758999999999</v>
      </c>
      <c r="M146" s="88">
        <v>620.61509999999998</v>
      </c>
      <c r="N146" s="88">
        <v>-2014.3608000000002</v>
      </c>
      <c r="O146" s="88">
        <v>307.67740000000003</v>
      </c>
      <c r="P146" s="88">
        <v>2322.0382</v>
      </c>
    </row>
    <row r="147" spans="2:17" x14ac:dyDescent="0.2">
      <c r="B147" s="3">
        <v>4204</v>
      </c>
      <c r="C147" s="57" t="s">
        <v>181</v>
      </c>
      <c r="D147" s="88">
        <v>13680.2294</v>
      </c>
      <c r="E147" s="88">
        <v>14021.789570000001</v>
      </c>
      <c r="F147" s="88">
        <v>341.56016999999997</v>
      </c>
      <c r="G147" s="88">
        <v>82.08905</v>
      </c>
      <c r="H147" s="88">
        <v>423.64921999999996</v>
      </c>
      <c r="I147" s="88">
        <v>152.44499999999999</v>
      </c>
      <c r="J147" s="88">
        <v>576.09421999999995</v>
      </c>
      <c r="K147" s="88">
        <v>380.505</v>
      </c>
      <c r="L147" s="88">
        <v>2838.7508499999999</v>
      </c>
      <c r="M147" s="88">
        <v>904.46175000000005</v>
      </c>
      <c r="N147" s="88">
        <v>-1934.2891000000002</v>
      </c>
      <c r="O147" s="88">
        <v>-1189.7356800000002</v>
      </c>
      <c r="P147" s="88">
        <v>744.55342000000007</v>
      </c>
    </row>
    <row r="148" spans="2:17" x14ac:dyDescent="0.2">
      <c r="B148" s="3">
        <v>4205</v>
      </c>
      <c r="C148" s="57" t="s">
        <v>182</v>
      </c>
      <c r="D148" s="88">
        <v>9442.3574200000003</v>
      </c>
      <c r="E148" s="88">
        <v>9220.3623399999997</v>
      </c>
      <c r="F148" s="88">
        <v>-221.99507999999997</v>
      </c>
      <c r="G148" s="88">
        <v>209.45339999999999</v>
      </c>
      <c r="H148" s="88">
        <v>-12.541679999999999</v>
      </c>
      <c r="I148" s="88">
        <v>661.94299999999998</v>
      </c>
      <c r="J148" s="88">
        <v>649.40131999999994</v>
      </c>
      <c r="K148" s="88">
        <v>655.68600000000004</v>
      </c>
      <c r="L148" s="88">
        <v>2246.6777000000002</v>
      </c>
      <c r="M148" s="88">
        <v>817.33339999999998</v>
      </c>
      <c r="N148" s="88">
        <v>-1429.3443</v>
      </c>
      <c r="O148" s="88">
        <v>-775.33172999999999</v>
      </c>
      <c r="P148" s="88">
        <v>654.01256999999998</v>
      </c>
    </row>
    <row r="149" spans="2:17" x14ac:dyDescent="0.2">
      <c r="B149" s="3">
        <v>4206</v>
      </c>
      <c r="C149" s="57" t="s">
        <v>183</v>
      </c>
      <c r="D149" s="88">
        <v>22176.43996</v>
      </c>
      <c r="E149" s="88">
        <v>23784.318729999999</v>
      </c>
      <c r="F149" s="88">
        <v>1607.87877</v>
      </c>
      <c r="G149" s="88">
        <v>258.32083999999998</v>
      </c>
      <c r="H149" s="88">
        <v>1866.1996100000001</v>
      </c>
      <c r="I149" s="88">
        <v>1033.58329</v>
      </c>
      <c r="J149" s="88">
        <v>2899.7828999999997</v>
      </c>
      <c r="K149" s="88">
        <v>1743.08294</v>
      </c>
      <c r="L149" s="88">
        <v>5182.6222900000002</v>
      </c>
      <c r="M149" s="88">
        <v>3137.2312999999999</v>
      </c>
      <c r="N149" s="88">
        <v>-2045.3909899999996</v>
      </c>
      <c r="O149" s="88">
        <v>1593.68706</v>
      </c>
      <c r="P149" s="88">
        <v>3639.0780499999996</v>
      </c>
    </row>
    <row r="150" spans="2:17" x14ac:dyDescent="0.2">
      <c r="B150" s="3">
        <v>4207</v>
      </c>
      <c r="C150" s="57" t="s">
        <v>184</v>
      </c>
      <c r="D150" s="88">
        <v>14229.423929999999</v>
      </c>
      <c r="E150" s="88">
        <v>14489.223529999999</v>
      </c>
      <c r="F150" s="88">
        <v>259.7996</v>
      </c>
      <c r="G150" s="88">
        <v>136.35092</v>
      </c>
      <c r="H150" s="88">
        <v>396.15052000000003</v>
      </c>
      <c r="I150" s="88">
        <v>543.82249999999999</v>
      </c>
      <c r="J150" s="88">
        <v>939.97302000000002</v>
      </c>
      <c r="K150" s="88">
        <v>1050.77765</v>
      </c>
      <c r="L150" s="88">
        <v>2330.0099500000001</v>
      </c>
      <c r="M150" s="88">
        <v>3640.0137500000001</v>
      </c>
      <c r="N150" s="88">
        <v>1310.0038</v>
      </c>
      <c r="O150" s="88">
        <v>2734.5753199999999</v>
      </c>
      <c r="P150" s="88">
        <v>1424.57152</v>
      </c>
    </row>
    <row r="151" spans="2:17" x14ac:dyDescent="0.2">
      <c r="B151" s="3">
        <v>4208</v>
      </c>
      <c r="C151" s="57" t="s">
        <v>185</v>
      </c>
      <c r="D151" s="88">
        <v>17587.05458</v>
      </c>
      <c r="E151" s="88">
        <v>16810.716</v>
      </c>
      <c r="F151" s="88">
        <v>-776.33857999999998</v>
      </c>
      <c r="G151" s="88">
        <v>133.30202</v>
      </c>
      <c r="H151" s="88">
        <v>-643.03656000000001</v>
      </c>
      <c r="I151" s="88">
        <v>1577</v>
      </c>
      <c r="J151" s="88">
        <v>933.96343999999999</v>
      </c>
      <c r="K151" s="88">
        <v>1780.1688000000001</v>
      </c>
      <c r="L151" s="88">
        <v>5405.8058499999997</v>
      </c>
      <c r="M151" s="88">
        <v>1391.29485</v>
      </c>
      <c r="N151" s="88">
        <v>-4014.511</v>
      </c>
      <c r="O151" s="88">
        <v>-2645.00191</v>
      </c>
      <c r="P151" s="88">
        <v>1369.50909</v>
      </c>
    </row>
    <row r="152" spans="2:17" x14ac:dyDescent="0.2">
      <c r="B152" s="3">
        <v>4209</v>
      </c>
      <c r="C152" s="57" t="s">
        <v>186</v>
      </c>
      <c r="D152" s="88">
        <v>26426.278329999997</v>
      </c>
      <c r="E152" s="88">
        <v>27604.497179999998</v>
      </c>
      <c r="F152" s="88">
        <v>1178.2188500000002</v>
      </c>
      <c r="G152" s="88">
        <v>-36.124110000000002</v>
      </c>
      <c r="H152" s="88">
        <v>1142.09474</v>
      </c>
      <c r="I152" s="88">
        <v>1043.1557</v>
      </c>
      <c r="J152" s="88">
        <v>2185.2504399999998</v>
      </c>
      <c r="K152" s="88">
        <v>1935.1193999999998</v>
      </c>
      <c r="L152" s="88">
        <v>4814.0738000000001</v>
      </c>
      <c r="M152" s="88">
        <v>816.79734999999994</v>
      </c>
      <c r="N152" s="88">
        <v>-3997.2764500000003</v>
      </c>
      <c r="O152" s="88">
        <v>-804.55120999999997</v>
      </c>
      <c r="P152" s="88">
        <v>3192.7252399999998</v>
      </c>
    </row>
    <row r="153" spans="2:17" x14ac:dyDescent="0.2">
      <c r="B153" s="3">
        <v>4210</v>
      </c>
      <c r="C153" s="57" t="s">
        <v>187</v>
      </c>
      <c r="D153" s="88">
        <v>11419.94109</v>
      </c>
      <c r="E153" s="88">
        <v>10578.145779999999</v>
      </c>
      <c r="F153" s="88">
        <v>-841.79531000000009</v>
      </c>
      <c r="G153" s="88">
        <v>26.95673</v>
      </c>
      <c r="H153" s="88">
        <v>-814.83857999999998</v>
      </c>
      <c r="I153" s="88">
        <v>794.98</v>
      </c>
      <c r="J153" s="88">
        <v>-19.858580000000003</v>
      </c>
      <c r="K153" s="88">
        <v>906.35500000000002</v>
      </c>
      <c r="L153" s="88">
        <v>2323.6893500000001</v>
      </c>
      <c r="M153" s="88">
        <v>1876.3046000000002</v>
      </c>
      <c r="N153" s="88">
        <v>-447.38475</v>
      </c>
      <c r="O153" s="88">
        <v>-421.48558000000003</v>
      </c>
      <c r="P153" s="88">
        <v>25.899169999999998</v>
      </c>
    </row>
    <row r="154" spans="2:17" s="23" customFormat="1" ht="21.75" customHeight="1" x14ac:dyDescent="0.2">
      <c r="B154" s="12">
        <v>4249</v>
      </c>
      <c r="C154" s="12" t="s">
        <v>188</v>
      </c>
      <c r="D154" s="65">
        <v>129528.60704999999</v>
      </c>
      <c r="E154" s="65">
        <v>127222.95341</v>
      </c>
      <c r="F154" s="65">
        <v>-2305.65364</v>
      </c>
      <c r="G154" s="65">
        <v>3833.6326599999993</v>
      </c>
      <c r="H154" s="65">
        <v>1527.9790200000002</v>
      </c>
      <c r="I154" s="65">
        <v>6861.1139899999989</v>
      </c>
      <c r="J154" s="65">
        <v>8389.0930100000005</v>
      </c>
      <c r="K154" s="65">
        <v>8097.9521500000001</v>
      </c>
      <c r="L154" s="65">
        <v>27284.477489999997</v>
      </c>
      <c r="M154" s="65">
        <v>12195.879569999999</v>
      </c>
      <c r="N154" s="65">
        <v>-15088.59792</v>
      </c>
      <c r="O154" s="65">
        <v>-4061.6691000000014</v>
      </c>
      <c r="P154" s="65">
        <v>11026.928820000001</v>
      </c>
      <c r="Q154" s="24"/>
    </row>
    <row r="155" spans="2:17" x14ac:dyDescent="0.2">
      <c r="B155" s="3">
        <v>4221</v>
      </c>
      <c r="C155" s="57" t="s">
        <v>189</v>
      </c>
      <c r="D155" s="88">
        <v>3103.6597600000005</v>
      </c>
      <c r="E155" s="88">
        <v>3460.3693399999997</v>
      </c>
      <c r="F155" s="88">
        <v>356.70958000000002</v>
      </c>
      <c r="G155" s="88">
        <v>-4.1150799999999998</v>
      </c>
      <c r="H155" s="88">
        <v>352.59449999999998</v>
      </c>
      <c r="I155" s="88">
        <v>158.023</v>
      </c>
      <c r="J155" s="88">
        <v>510.61750000000001</v>
      </c>
      <c r="K155" s="88">
        <v>154.47695000000002</v>
      </c>
      <c r="L155" s="88">
        <v>78.984499999999997</v>
      </c>
      <c r="M155" s="88">
        <v>200.1009</v>
      </c>
      <c r="N155" s="88">
        <v>121.1164</v>
      </c>
      <c r="O155" s="88">
        <v>711.49749999999995</v>
      </c>
      <c r="P155" s="88">
        <v>590.38109999999995</v>
      </c>
    </row>
    <row r="156" spans="2:17" x14ac:dyDescent="0.2">
      <c r="B156" s="3">
        <v>4222</v>
      </c>
      <c r="C156" s="57" t="s">
        <v>190</v>
      </c>
      <c r="D156" s="88">
        <v>4585.7616200000002</v>
      </c>
      <c r="E156" s="88">
        <v>4609.8404</v>
      </c>
      <c r="F156" s="88">
        <v>24.078779999999998</v>
      </c>
      <c r="G156" s="88">
        <v>-20.756319999999999</v>
      </c>
      <c r="H156" s="88">
        <v>3.32246</v>
      </c>
      <c r="I156" s="88">
        <v>111.64</v>
      </c>
      <c r="J156" s="88">
        <v>114.96246000000001</v>
      </c>
      <c r="K156" s="88">
        <v>250.80104999999998</v>
      </c>
      <c r="L156" s="88">
        <v>2320.7737499999998</v>
      </c>
      <c r="M156" s="88">
        <v>170.26300000000001</v>
      </c>
      <c r="N156" s="88">
        <v>-2150.5107499999999</v>
      </c>
      <c r="O156" s="88">
        <v>-1824.34319</v>
      </c>
      <c r="P156" s="88">
        <v>326.16755999999998</v>
      </c>
    </row>
    <row r="157" spans="2:17" x14ac:dyDescent="0.2">
      <c r="B157" s="3">
        <v>4223</v>
      </c>
      <c r="C157" s="57" t="s">
        <v>191</v>
      </c>
      <c r="D157" s="88">
        <v>6525.8468000000003</v>
      </c>
      <c r="E157" s="88">
        <v>6509.1476500000008</v>
      </c>
      <c r="F157" s="88">
        <v>-16.699150000000003</v>
      </c>
      <c r="G157" s="88">
        <v>521.52057000000002</v>
      </c>
      <c r="H157" s="88">
        <v>504.82141999999999</v>
      </c>
      <c r="I157" s="88">
        <v>107.31014999999999</v>
      </c>
      <c r="J157" s="88">
        <v>612.1315699999999</v>
      </c>
      <c r="K157" s="88">
        <v>327.73230000000001</v>
      </c>
      <c r="L157" s="88">
        <v>2198.6422000000002</v>
      </c>
      <c r="M157" s="88">
        <v>1474.4394</v>
      </c>
      <c r="N157" s="88">
        <v>-724.20280000000002</v>
      </c>
      <c r="O157" s="88">
        <v>265.09077000000002</v>
      </c>
      <c r="P157" s="88">
        <v>989.29356999999993</v>
      </c>
    </row>
    <row r="158" spans="2:17" x14ac:dyDescent="0.2">
      <c r="B158" s="3">
        <v>4224</v>
      </c>
      <c r="C158" s="57" t="s">
        <v>192</v>
      </c>
      <c r="D158" s="88">
        <v>4057.1121000000003</v>
      </c>
      <c r="E158" s="88">
        <v>4894.5258800000001</v>
      </c>
      <c r="F158" s="88">
        <v>837.41377999999997</v>
      </c>
      <c r="G158" s="88">
        <v>60.002029999999998</v>
      </c>
      <c r="H158" s="88">
        <v>897.41581000000008</v>
      </c>
      <c r="I158" s="88">
        <v>326.3</v>
      </c>
      <c r="J158" s="88">
        <v>1223.7158100000001</v>
      </c>
      <c r="K158" s="88">
        <v>420.23685</v>
      </c>
      <c r="L158" s="88">
        <v>2885.1906300000001</v>
      </c>
      <c r="M158" s="88">
        <v>1389.3009</v>
      </c>
      <c r="N158" s="88">
        <v>-1495.8897299999999</v>
      </c>
      <c r="O158" s="88">
        <v>-138.01196999999999</v>
      </c>
      <c r="P158" s="88">
        <v>1357.8777600000001</v>
      </c>
    </row>
    <row r="159" spans="2:17" x14ac:dyDescent="0.2">
      <c r="B159" s="3">
        <v>4226</v>
      </c>
      <c r="C159" s="57" t="s">
        <v>193</v>
      </c>
      <c r="D159" s="88">
        <v>2947.8421499999999</v>
      </c>
      <c r="E159" s="88">
        <v>2944.7589500000004</v>
      </c>
      <c r="F159" s="88">
        <v>-3.0831999999999997</v>
      </c>
      <c r="G159" s="88">
        <v>165.19064</v>
      </c>
      <c r="H159" s="88">
        <v>162.10744</v>
      </c>
      <c r="I159" s="88">
        <v>208.06664999999998</v>
      </c>
      <c r="J159" s="88">
        <v>370.17409000000004</v>
      </c>
      <c r="K159" s="88">
        <v>177.5112</v>
      </c>
      <c r="L159" s="88">
        <v>1676.0342499999999</v>
      </c>
      <c r="M159" s="88">
        <v>245.52865</v>
      </c>
      <c r="N159" s="88">
        <v>-1430.5056000000002</v>
      </c>
      <c r="O159" s="88">
        <v>-1056.09556</v>
      </c>
      <c r="P159" s="88">
        <v>374.41003999999998</v>
      </c>
    </row>
    <row r="160" spans="2:17" x14ac:dyDescent="0.2">
      <c r="B160" s="3">
        <v>4227</v>
      </c>
      <c r="C160" s="57" t="s">
        <v>194</v>
      </c>
      <c r="D160" s="88">
        <v>2572.2979799999998</v>
      </c>
      <c r="E160" s="88">
        <v>2563.0888999999997</v>
      </c>
      <c r="F160" s="88">
        <v>-9.2090800000000002</v>
      </c>
      <c r="G160" s="88">
        <v>54.20758</v>
      </c>
      <c r="H160" s="88">
        <v>44.9985</v>
      </c>
      <c r="I160" s="88">
        <v>96.403600000000012</v>
      </c>
      <c r="J160" s="88">
        <v>141.40210000000002</v>
      </c>
      <c r="K160" s="88">
        <v>103.28595</v>
      </c>
      <c r="L160" s="88">
        <v>665.995</v>
      </c>
      <c r="M160" s="88">
        <v>260.45370000000003</v>
      </c>
      <c r="N160" s="88">
        <v>-405.54129999999998</v>
      </c>
      <c r="O160" s="88">
        <v>-228.57905</v>
      </c>
      <c r="P160" s="88">
        <v>176.96225000000001</v>
      </c>
    </row>
    <row r="161" spans="2:17" x14ac:dyDescent="0.2">
      <c r="B161" s="3">
        <v>4228</v>
      </c>
      <c r="C161" s="57" t="s">
        <v>195</v>
      </c>
      <c r="D161" s="88">
        <v>8715.5676299999996</v>
      </c>
      <c r="E161" s="88">
        <v>8005.3757299999997</v>
      </c>
      <c r="F161" s="88">
        <v>-710.19190000000003</v>
      </c>
      <c r="G161" s="88">
        <v>91.987449999999995</v>
      </c>
      <c r="H161" s="88">
        <v>-618.20444999999995</v>
      </c>
      <c r="I161" s="88">
        <v>518.86265000000003</v>
      </c>
      <c r="J161" s="88">
        <v>-99.341800000000006</v>
      </c>
      <c r="K161" s="88">
        <v>334.70009999999996</v>
      </c>
      <c r="L161" s="88">
        <v>2298.9461499999998</v>
      </c>
      <c r="M161" s="88">
        <v>1076.3876499999999</v>
      </c>
      <c r="N161" s="88">
        <v>-1222.5585000000001</v>
      </c>
      <c r="O161" s="88">
        <v>-1256.2901999999999</v>
      </c>
      <c r="P161" s="88">
        <v>-33.731699999999996</v>
      </c>
    </row>
    <row r="162" spans="2:17" x14ac:dyDescent="0.2">
      <c r="B162" s="3">
        <v>4229</v>
      </c>
      <c r="C162" s="57" t="s">
        <v>196</v>
      </c>
      <c r="D162" s="88">
        <v>4016.8560000000002</v>
      </c>
      <c r="E162" s="88">
        <v>3764.2849999999999</v>
      </c>
      <c r="F162" s="88">
        <v>-252.571</v>
      </c>
      <c r="G162" s="88">
        <v>216.96367999999998</v>
      </c>
      <c r="H162" s="88">
        <v>-35.607320000000001</v>
      </c>
      <c r="I162" s="88">
        <v>270.38865000000004</v>
      </c>
      <c r="J162" s="88">
        <v>234.78133</v>
      </c>
      <c r="K162" s="88">
        <v>278.9554</v>
      </c>
      <c r="L162" s="88">
        <v>731.74649999999997</v>
      </c>
      <c r="M162" s="88">
        <v>16.93835</v>
      </c>
      <c r="N162" s="88">
        <v>-714.80815000000007</v>
      </c>
      <c r="O162" s="88">
        <v>-475.18556999999998</v>
      </c>
      <c r="P162" s="88">
        <v>239.62258</v>
      </c>
    </row>
    <row r="163" spans="2:17" x14ac:dyDescent="0.2">
      <c r="B163" s="3">
        <v>4230</v>
      </c>
      <c r="C163" s="57" t="s">
        <v>197</v>
      </c>
      <c r="D163" s="88">
        <v>3809.6482099999998</v>
      </c>
      <c r="E163" s="88">
        <v>3350.2420999999999</v>
      </c>
      <c r="F163" s="88">
        <v>-459.40611000000001</v>
      </c>
      <c r="G163" s="88">
        <v>-11.477379999999998</v>
      </c>
      <c r="H163" s="88">
        <v>-470.88348999999999</v>
      </c>
      <c r="I163" s="88">
        <v>199.60760000000002</v>
      </c>
      <c r="J163" s="88">
        <v>-271.27589</v>
      </c>
      <c r="K163" s="88">
        <v>160.96785</v>
      </c>
      <c r="L163" s="88">
        <v>1197.1432299999999</v>
      </c>
      <c r="M163" s="88">
        <v>291.27320000000003</v>
      </c>
      <c r="N163" s="88">
        <v>-905.87003000000004</v>
      </c>
      <c r="O163" s="88">
        <v>-1190.6920699999998</v>
      </c>
      <c r="P163" s="88">
        <v>-284.82203999999996</v>
      </c>
    </row>
    <row r="164" spans="2:17" x14ac:dyDescent="0.2">
      <c r="B164" s="3">
        <v>4231</v>
      </c>
      <c r="C164" s="57" t="s">
        <v>198</v>
      </c>
      <c r="D164" s="88">
        <v>4155.2610000000004</v>
      </c>
      <c r="E164" s="88">
        <v>4584.37255</v>
      </c>
      <c r="F164" s="88">
        <v>429.11154999999997</v>
      </c>
      <c r="G164" s="88">
        <v>13.20556</v>
      </c>
      <c r="H164" s="88">
        <v>442.31711000000001</v>
      </c>
      <c r="I164" s="88">
        <v>89.910550000000001</v>
      </c>
      <c r="J164" s="88">
        <v>532.22766000000001</v>
      </c>
      <c r="K164" s="88">
        <v>381.91990000000004</v>
      </c>
      <c r="L164" s="88">
        <v>561.51505000000009</v>
      </c>
      <c r="M164" s="88">
        <v>246.3176</v>
      </c>
      <c r="N164" s="88">
        <v>-315.19745</v>
      </c>
      <c r="O164" s="88">
        <v>517.69581000000005</v>
      </c>
      <c r="P164" s="88">
        <v>832.89326000000005</v>
      </c>
    </row>
    <row r="165" spans="2:17" x14ac:dyDescent="0.2">
      <c r="B165" s="3">
        <v>4232</v>
      </c>
      <c r="C165" s="57" t="s">
        <v>199</v>
      </c>
      <c r="D165" s="88">
        <v>878.62760000000003</v>
      </c>
      <c r="E165" s="88">
        <v>930.19169999999997</v>
      </c>
      <c r="F165" s="88">
        <v>51.564099999999996</v>
      </c>
      <c r="G165" s="88">
        <v>112.43358000000001</v>
      </c>
      <c r="H165" s="88">
        <v>163.99768</v>
      </c>
      <c r="I165" s="88">
        <v>119.50139999999999</v>
      </c>
      <c r="J165" s="88">
        <v>283.49907999999999</v>
      </c>
      <c r="K165" s="88">
        <v>117.529</v>
      </c>
      <c r="L165" s="88">
        <v>476.21125000000001</v>
      </c>
      <c r="M165" s="88">
        <v>578.61519999999996</v>
      </c>
      <c r="N165" s="88">
        <v>102.40394999999999</v>
      </c>
      <c r="O165" s="88">
        <v>384.66122999999999</v>
      </c>
      <c r="P165" s="88">
        <v>282.25728000000004</v>
      </c>
    </row>
    <row r="166" spans="2:17" x14ac:dyDescent="0.2">
      <c r="B166" s="3">
        <v>4233</v>
      </c>
      <c r="C166" s="57" t="s">
        <v>200</v>
      </c>
      <c r="D166" s="88">
        <v>1370.09175</v>
      </c>
      <c r="E166" s="88">
        <v>1352.19992</v>
      </c>
      <c r="F166" s="88">
        <v>-17.891830000000002</v>
      </c>
      <c r="G166" s="88">
        <v>2.2525300000000001</v>
      </c>
      <c r="H166" s="88">
        <v>-15.639299999999999</v>
      </c>
      <c r="I166" s="88">
        <v>99.612300000000005</v>
      </c>
      <c r="J166" s="88">
        <v>83.972999999999999</v>
      </c>
      <c r="K166" s="88">
        <v>91.344449999999995</v>
      </c>
      <c r="L166" s="88">
        <v>230.18799999999999</v>
      </c>
      <c r="M166" s="88">
        <v>98.86314999999999</v>
      </c>
      <c r="N166" s="88">
        <v>-131.32485</v>
      </c>
      <c r="O166" s="88">
        <v>-54.1434</v>
      </c>
      <c r="P166" s="88">
        <v>77.181449999999998</v>
      </c>
    </row>
    <row r="167" spans="2:17" x14ac:dyDescent="0.2">
      <c r="B167" s="3">
        <v>4234</v>
      </c>
      <c r="C167" s="57" t="s">
        <v>201</v>
      </c>
      <c r="D167" s="88">
        <v>12699.077429999999</v>
      </c>
      <c r="E167" s="88">
        <v>12410.01267</v>
      </c>
      <c r="F167" s="88">
        <v>-289.06476000000004</v>
      </c>
      <c r="G167" s="88">
        <v>474.67015000000004</v>
      </c>
      <c r="H167" s="88">
        <v>185.60539</v>
      </c>
      <c r="I167" s="88">
        <v>919.02075000000002</v>
      </c>
      <c r="J167" s="88">
        <v>1104.6261400000001</v>
      </c>
      <c r="K167" s="88">
        <v>561.13139999999999</v>
      </c>
      <c r="L167" s="88">
        <v>1477.99515</v>
      </c>
      <c r="M167" s="88">
        <v>1136.5125699999999</v>
      </c>
      <c r="N167" s="88">
        <v>-341.48258000000004</v>
      </c>
      <c r="O167" s="88">
        <v>731.69956000000002</v>
      </c>
      <c r="P167" s="88">
        <v>1073.1821400000001</v>
      </c>
    </row>
    <row r="168" spans="2:17" x14ac:dyDescent="0.2">
      <c r="B168" s="3">
        <v>4235</v>
      </c>
      <c r="C168" s="57" t="s">
        <v>202</v>
      </c>
      <c r="D168" s="88">
        <v>4018.38024</v>
      </c>
      <c r="E168" s="88">
        <v>4053.6248100000003</v>
      </c>
      <c r="F168" s="88">
        <v>35.244570000000003</v>
      </c>
      <c r="G168" s="88">
        <v>21.78997</v>
      </c>
      <c r="H168" s="88">
        <v>57.03454</v>
      </c>
      <c r="I168" s="88">
        <v>158.50004999999999</v>
      </c>
      <c r="J168" s="88">
        <v>215.53459000000001</v>
      </c>
      <c r="K168" s="88">
        <v>255.0504</v>
      </c>
      <c r="L168" s="88">
        <v>496.52415000000002</v>
      </c>
      <c r="M168" s="88">
        <v>529.34900000000005</v>
      </c>
      <c r="N168" s="88">
        <v>32.824849999999998</v>
      </c>
      <c r="O168" s="88">
        <v>342.74218999999999</v>
      </c>
      <c r="P168" s="88">
        <v>309.91734000000002</v>
      </c>
    </row>
    <row r="169" spans="2:17" x14ac:dyDescent="0.2">
      <c r="B169" s="3">
        <v>4236</v>
      </c>
      <c r="C169" s="57" t="s">
        <v>309</v>
      </c>
      <c r="D169" s="88">
        <v>30986.045190000001</v>
      </c>
      <c r="E169" s="88">
        <v>28892.036800000002</v>
      </c>
      <c r="F169" s="88">
        <v>-2094.00839</v>
      </c>
      <c r="G169" s="88">
        <v>2261.8104699999999</v>
      </c>
      <c r="H169" s="88">
        <v>167.80207999999999</v>
      </c>
      <c r="I169" s="88">
        <v>2010.8382399999998</v>
      </c>
      <c r="J169" s="88">
        <v>2178.64032</v>
      </c>
      <c r="K169" s="88">
        <v>1865.1986000000002</v>
      </c>
      <c r="L169" s="88">
        <v>4913.4449100000002</v>
      </c>
      <c r="M169" s="88">
        <v>2107.4998500000002</v>
      </c>
      <c r="N169" s="88">
        <v>-2805.94506</v>
      </c>
      <c r="O169" s="88">
        <v>-514.61743000000001</v>
      </c>
      <c r="P169" s="88">
        <v>2291.3276299999998</v>
      </c>
    </row>
    <row r="170" spans="2:17" x14ac:dyDescent="0.2">
      <c r="B170" s="3">
        <v>4237</v>
      </c>
      <c r="C170" s="57" t="s">
        <v>203</v>
      </c>
      <c r="D170" s="88">
        <v>4738.2865999999995</v>
      </c>
      <c r="E170" s="88">
        <v>4851.0493499999993</v>
      </c>
      <c r="F170" s="88">
        <v>112.76275</v>
      </c>
      <c r="G170" s="88">
        <v>0.35427999999999998</v>
      </c>
      <c r="H170" s="88">
        <v>113.11703</v>
      </c>
      <c r="I170" s="88">
        <v>215.52510000000001</v>
      </c>
      <c r="J170" s="88">
        <v>328.64213000000001</v>
      </c>
      <c r="K170" s="88">
        <v>380.99015000000003</v>
      </c>
      <c r="L170" s="88">
        <v>197.21914999999998</v>
      </c>
      <c r="M170" s="88">
        <v>230.42204999999998</v>
      </c>
      <c r="N170" s="88">
        <v>33.2029</v>
      </c>
      <c r="O170" s="88">
        <v>558.50353000000007</v>
      </c>
      <c r="P170" s="88">
        <v>525.30062999999996</v>
      </c>
    </row>
    <row r="171" spans="2:17" x14ac:dyDescent="0.2">
      <c r="B171" s="3">
        <v>4238</v>
      </c>
      <c r="C171" s="57" t="s">
        <v>204</v>
      </c>
      <c r="D171" s="88">
        <v>2573.4697999999999</v>
      </c>
      <c r="E171" s="88">
        <v>2749.9185499999999</v>
      </c>
      <c r="F171" s="88">
        <v>176.44874999999999</v>
      </c>
      <c r="G171" s="88">
        <v>18.18355</v>
      </c>
      <c r="H171" s="88">
        <v>194.63229999999999</v>
      </c>
      <c r="I171" s="88">
        <v>104.8783</v>
      </c>
      <c r="J171" s="88">
        <v>299.51059999999995</v>
      </c>
      <c r="K171" s="88">
        <v>141.19104999999999</v>
      </c>
      <c r="L171" s="88">
        <v>496.91140000000001</v>
      </c>
      <c r="M171" s="88">
        <v>368.11045000000001</v>
      </c>
      <c r="N171" s="88">
        <v>-128.80095</v>
      </c>
      <c r="O171" s="88">
        <v>225.21470000000002</v>
      </c>
      <c r="P171" s="88">
        <v>354.01565000000005</v>
      </c>
    </row>
    <row r="172" spans="2:17" x14ac:dyDescent="0.2">
      <c r="B172" s="3">
        <v>4239</v>
      </c>
      <c r="C172" s="57" t="s">
        <v>205</v>
      </c>
      <c r="D172" s="88">
        <v>18212.981739999999</v>
      </c>
      <c r="E172" s="88">
        <v>18191.051219999998</v>
      </c>
      <c r="F172" s="88">
        <v>-21.930520000000001</v>
      </c>
      <c r="G172" s="88">
        <v>-186.31465</v>
      </c>
      <c r="H172" s="88">
        <v>-208.24517</v>
      </c>
      <c r="I172" s="88">
        <v>650.38055000000008</v>
      </c>
      <c r="J172" s="88">
        <v>442.13538</v>
      </c>
      <c r="K172" s="88">
        <v>1586.3262</v>
      </c>
      <c r="L172" s="88">
        <v>2924.9218500000002</v>
      </c>
      <c r="M172" s="88">
        <v>1536.7182</v>
      </c>
      <c r="N172" s="88">
        <v>-1388.2036499999999</v>
      </c>
      <c r="O172" s="88">
        <v>-109.84817</v>
      </c>
      <c r="P172" s="88">
        <v>1278.3554799999999</v>
      </c>
    </row>
    <row r="173" spans="2:17" x14ac:dyDescent="0.2">
      <c r="B173" s="3">
        <v>4240</v>
      </c>
      <c r="C173" s="57" t="s">
        <v>206</v>
      </c>
      <c r="D173" s="88">
        <v>9561.7934499999992</v>
      </c>
      <c r="E173" s="88">
        <v>9106.8618900000001</v>
      </c>
      <c r="F173" s="88">
        <v>-454.93155999999999</v>
      </c>
      <c r="G173" s="88">
        <v>41.724050000000005</v>
      </c>
      <c r="H173" s="88">
        <v>-413.20751000000001</v>
      </c>
      <c r="I173" s="88">
        <v>496.34444999999999</v>
      </c>
      <c r="J173" s="88">
        <v>83.136939999999996</v>
      </c>
      <c r="K173" s="88">
        <v>508.60334999999998</v>
      </c>
      <c r="L173" s="88">
        <v>1456.0903699999999</v>
      </c>
      <c r="M173" s="88">
        <v>238.78575000000001</v>
      </c>
      <c r="N173" s="88">
        <v>-1217.3046199999999</v>
      </c>
      <c r="O173" s="88">
        <v>-950.96778000000006</v>
      </c>
      <c r="P173" s="88">
        <v>266.33684000000005</v>
      </c>
    </row>
    <row r="174" spans="2:17" s="23" customFormat="1" ht="21.75" customHeight="1" x14ac:dyDescent="0.2">
      <c r="B174" s="12">
        <v>4269</v>
      </c>
      <c r="C174" s="12" t="s">
        <v>207</v>
      </c>
      <c r="D174" s="65">
        <v>198484.94466000001</v>
      </c>
      <c r="E174" s="65">
        <v>206780.99043999997</v>
      </c>
      <c r="F174" s="65">
        <v>8296.0457800000004</v>
      </c>
      <c r="G174" s="65">
        <v>4549.4133500000016</v>
      </c>
      <c r="H174" s="65">
        <v>12845.459130000003</v>
      </c>
      <c r="I174" s="65">
        <v>7719.6826500000006</v>
      </c>
      <c r="J174" s="65">
        <v>20565.141780000002</v>
      </c>
      <c r="K174" s="65">
        <v>13721.070499999998</v>
      </c>
      <c r="L174" s="65">
        <v>61944.747689999997</v>
      </c>
      <c r="M174" s="65">
        <v>11311.279</v>
      </c>
      <c r="N174" s="65">
        <v>-50633.468690000002</v>
      </c>
      <c r="O174" s="65">
        <v>-22767.313760000001</v>
      </c>
      <c r="P174" s="65">
        <v>27866.154930000001</v>
      </c>
      <c r="Q174" s="24"/>
    </row>
    <row r="175" spans="2:17" x14ac:dyDescent="0.2">
      <c r="B175" s="3">
        <v>4251</v>
      </c>
      <c r="C175" s="57" t="s">
        <v>208</v>
      </c>
      <c r="D175" s="88">
        <v>3020.41518</v>
      </c>
      <c r="E175" s="88">
        <v>3091.7483999999999</v>
      </c>
      <c r="F175" s="88">
        <v>71.333219999999997</v>
      </c>
      <c r="G175" s="88">
        <v>-1.8700399999999999</v>
      </c>
      <c r="H175" s="88">
        <v>69.463179999999994</v>
      </c>
      <c r="I175" s="88">
        <v>6.1410499999999999</v>
      </c>
      <c r="J175" s="88">
        <v>75.604230000000001</v>
      </c>
      <c r="K175" s="88">
        <v>215.86904999999999</v>
      </c>
      <c r="L175" s="88">
        <v>1475.4423999999999</v>
      </c>
      <c r="M175" s="88">
        <v>174.04849999999999</v>
      </c>
      <c r="N175" s="88">
        <v>-1301.3938999999998</v>
      </c>
      <c r="O175" s="88">
        <v>-1021.31967</v>
      </c>
      <c r="P175" s="88">
        <v>280.07423</v>
      </c>
    </row>
    <row r="176" spans="2:17" x14ac:dyDescent="0.2">
      <c r="B176" s="3">
        <v>4252</v>
      </c>
      <c r="C176" s="57" t="s">
        <v>209</v>
      </c>
      <c r="D176" s="88">
        <v>27788.363980000002</v>
      </c>
      <c r="E176" s="88">
        <v>27432.798010000002</v>
      </c>
      <c r="F176" s="88">
        <v>-355.56596999999999</v>
      </c>
      <c r="G176" s="88">
        <v>495.02234999999996</v>
      </c>
      <c r="H176" s="88">
        <v>139.45638</v>
      </c>
      <c r="I176" s="88">
        <v>1728.78665</v>
      </c>
      <c r="J176" s="88">
        <v>1868.2430300000001</v>
      </c>
      <c r="K176" s="88">
        <v>1996.5987</v>
      </c>
      <c r="L176" s="88">
        <v>5248.5705299999991</v>
      </c>
      <c r="M176" s="88">
        <v>3293.69245</v>
      </c>
      <c r="N176" s="88">
        <v>-1954.8780800000002</v>
      </c>
      <c r="O176" s="88">
        <v>172.44874999999999</v>
      </c>
      <c r="P176" s="88">
        <v>2127.32683</v>
      </c>
    </row>
    <row r="177" spans="2:17" x14ac:dyDescent="0.2">
      <c r="B177" s="3">
        <v>4253</v>
      </c>
      <c r="C177" s="57" t="s">
        <v>210</v>
      </c>
      <c r="D177" s="88">
        <v>13925.360970000002</v>
      </c>
      <c r="E177" s="88">
        <v>14381.459800000001</v>
      </c>
      <c r="F177" s="88">
        <v>456.09883000000002</v>
      </c>
      <c r="G177" s="88">
        <v>297.97677000000004</v>
      </c>
      <c r="H177" s="88">
        <v>754.07560000000001</v>
      </c>
      <c r="I177" s="88">
        <v>1665.91265</v>
      </c>
      <c r="J177" s="88">
        <v>2419.9882499999999</v>
      </c>
      <c r="K177" s="88">
        <v>1646.1856499999999</v>
      </c>
      <c r="L177" s="88">
        <v>7696.7680999999993</v>
      </c>
      <c r="M177" s="88">
        <v>403.4314</v>
      </c>
      <c r="N177" s="88">
        <v>-7293.3366999999998</v>
      </c>
      <c r="O177" s="88">
        <v>-4741.6146500000004</v>
      </c>
      <c r="P177" s="88">
        <v>2551.7220499999999</v>
      </c>
    </row>
    <row r="178" spans="2:17" x14ac:dyDescent="0.2">
      <c r="B178" s="3">
        <v>4254</v>
      </c>
      <c r="C178" s="57" t="s">
        <v>211</v>
      </c>
      <c r="D178" s="88">
        <v>38751.32892</v>
      </c>
      <c r="E178" s="88">
        <v>42652.491770000001</v>
      </c>
      <c r="F178" s="88">
        <v>3901.1628500000002</v>
      </c>
      <c r="G178" s="88">
        <v>63.366030000000002</v>
      </c>
      <c r="H178" s="88">
        <v>3964.5288799999998</v>
      </c>
      <c r="I178" s="88">
        <v>0</v>
      </c>
      <c r="J178" s="88">
        <v>3964.5288799999998</v>
      </c>
      <c r="K178" s="88">
        <v>2552.8514500000001</v>
      </c>
      <c r="L178" s="88">
        <v>16929.81205</v>
      </c>
      <c r="M178" s="88">
        <v>2720.2622000000001</v>
      </c>
      <c r="N178" s="88">
        <v>-14209.549849999999</v>
      </c>
      <c r="O178" s="88">
        <v>-7455.6771200000003</v>
      </c>
      <c r="P178" s="88">
        <v>6753.8727299999991</v>
      </c>
    </row>
    <row r="179" spans="2:17" x14ac:dyDescent="0.2">
      <c r="B179" s="3">
        <v>4255</v>
      </c>
      <c r="C179" s="57" t="s">
        <v>212</v>
      </c>
      <c r="D179" s="88">
        <v>4946.4555799999998</v>
      </c>
      <c r="E179" s="88">
        <v>4923.9740999999995</v>
      </c>
      <c r="F179" s="88">
        <v>-22.481480000000001</v>
      </c>
      <c r="G179" s="88">
        <v>-69.054000000000002</v>
      </c>
      <c r="H179" s="88">
        <v>-91.535479999999993</v>
      </c>
      <c r="I179" s="88">
        <v>60.571349999999995</v>
      </c>
      <c r="J179" s="88">
        <v>-30.964130000000001</v>
      </c>
      <c r="K179" s="88">
        <v>378.97305</v>
      </c>
      <c r="L179" s="88">
        <v>824.16459999999995</v>
      </c>
      <c r="M179" s="88">
        <v>424.23750000000001</v>
      </c>
      <c r="N179" s="88">
        <v>-399.9271</v>
      </c>
      <c r="O179" s="88">
        <v>64.828270000000003</v>
      </c>
      <c r="P179" s="88">
        <v>464.75536999999997</v>
      </c>
    </row>
    <row r="180" spans="2:17" x14ac:dyDescent="0.2">
      <c r="B180" s="3">
        <v>4256</v>
      </c>
      <c r="C180" s="57" t="s">
        <v>213</v>
      </c>
      <c r="D180" s="88">
        <v>3357.8131399999997</v>
      </c>
      <c r="E180" s="88">
        <v>3535.4679100000003</v>
      </c>
      <c r="F180" s="88">
        <v>177.65476999999998</v>
      </c>
      <c r="G180" s="88">
        <v>-15.50423</v>
      </c>
      <c r="H180" s="88">
        <v>162.15054000000001</v>
      </c>
      <c r="I180" s="88">
        <v>0</v>
      </c>
      <c r="J180" s="88">
        <v>162.15054000000001</v>
      </c>
      <c r="K180" s="88">
        <v>239.38210000000001</v>
      </c>
      <c r="L180" s="88">
        <v>1529.5670500000001</v>
      </c>
      <c r="M180" s="88">
        <v>344.76940000000002</v>
      </c>
      <c r="N180" s="88">
        <v>-1184.79765</v>
      </c>
      <c r="O180" s="88">
        <v>-641.41410999999994</v>
      </c>
      <c r="P180" s="88">
        <v>543.38354000000004</v>
      </c>
    </row>
    <row r="181" spans="2:17" x14ac:dyDescent="0.2">
      <c r="B181" s="3">
        <v>4257</v>
      </c>
      <c r="C181" s="57" t="s">
        <v>214</v>
      </c>
      <c r="D181" s="88">
        <v>2034.0948800000001</v>
      </c>
      <c r="E181" s="88">
        <v>2198.5374999999999</v>
      </c>
      <c r="F181" s="88">
        <v>164.44262000000001</v>
      </c>
      <c r="G181" s="88">
        <v>9.4776100000000003</v>
      </c>
      <c r="H181" s="88">
        <v>173.92023</v>
      </c>
      <c r="I181" s="88">
        <v>196.96529999999998</v>
      </c>
      <c r="J181" s="88">
        <v>370.88553000000002</v>
      </c>
      <c r="K181" s="88">
        <v>223.01845</v>
      </c>
      <c r="L181" s="88">
        <v>672.29151000000002</v>
      </c>
      <c r="M181" s="88">
        <v>139.03570000000002</v>
      </c>
      <c r="N181" s="88">
        <v>-533.25581000000011</v>
      </c>
      <c r="O181" s="88">
        <v>-125.92483</v>
      </c>
      <c r="P181" s="88">
        <v>407.33097999999995</v>
      </c>
    </row>
    <row r="182" spans="2:17" x14ac:dyDescent="0.2">
      <c r="B182" s="3">
        <v>4258</v>
      </c>
      <c r="C182" s="57" t="s">
        <v>9</v>
      </c>
      <c r="D182" s="88">
        <v>64422.423409999996</v>
      </c>
      <c r="E182" s="88">
        <v>66032.176139999996</v>
      </c>
      <c r="F182" s="88">
        <v>1609.7527299999999</v>
      </c>
      <c r="G182" s="88">
        <v>3721.3592200000003</v>
      </c>
      <c r="H182" s="88">
        <v>5331.1119500000004</v>
      </c>
      <c r="I182" s="88">
        <v>2977.297</v>
      </c>
      <c r="J182" s="88">
        <v>8308.4089500000009</v>
      </c>
      <c r="K182" s="88">
        <v>3239.95525</v>
      </c>
      <c r="L182" s="88">
        <v>13375.131949999999</v>
      </c>
      <c r="M182" s="88">
        <v>1422.0454499999998</v>
      </c>
      <c r="N182" s="88">
        <v>-11953.086499999999</v>
      </c>
      <c r="O182" s="88">
        <v>-3223.2601800000002</v>
      </c>
      <c r="P182" s="88">
        <v>8729.8263200000001</v>
      </c>
    </row>
    <row r="183" spans="2:17" x14ac:dyDescent="0.2">
      <c r="B183" s="3">
        <v>4259</v>
      </c>
      <c r="C183" s="57" t="s">
        <v>215</v>
      </c>
      <c r="D183" s="88">
        <v>2717.4228399999997</v>
      </c>
      <c r="E183" s="88">
        <v>2821.3867300000002</v>
      </c>
      <c r="F183" s="88">
        <v>103.96389000000001</v>
      </c>
      <c r="G183" s="88">
        <v>-41.124220000000001</v>
      </c>
      <c r="H183" s="88">
        <v>62.839669999999998</v>
      </c>
      <c r="I183" s="88">
        <v>38.438000000000002</v>
      </c>
      <c r="J183" s="88">
        <v>101.27767</v>
      </c>
      <c r="K183" s="88">
        <v>164.78414999999998</v>
      </c>
      <c r="L183" s="88">
        <v>656.21676000000002</v>
      </c>
      <c r="M183" s="88">
        <v>241.76570000000001</v>
      </c>
      <c r="N183" s="88">
        <v>-414.45105999999998</v>
      </c>
      <c r="O183" s="88">
        <v>-87.972089999999994</v>
      </c>
      <c r="P183" s="88">
        <v>326.47896999999995</v>
      </c>
    </row>
    <row r="184" spans="2:17" x14ac:dyDescent="0.2">
      <c r="B184" s="3">
        <v>4260</v>
      </c>
      <c r="C184" s="57" t="s">
        <v>310</v>
      </c>
      <c r="D184" s="88">
        <v>12450.772279999999</v>
      </c>
      <c r="E184" s="88">
        <v>13975.944150000001</v>
      </c>
      <c r="F184" s="88">
        <v>1525.1718699999999</v>
      </c>
      <c r="G184" s="88">
        <v>43.670279999999998</v>
      </c>
      <c r="H184" s="88">
        <v>1568.8421499999999</v>
      </c>
      <c r="I184" s="88">
        <v>0</v>
      </c>
      <c r="J184" s="88">
        <v>1568.8421499999999</v>
      </c>
      <c r="K184" s="88">
        <v>906.25569999999993</v>
      </c>
      <c r="L184" s="88">
        <v>4606.9215000000004</v>
      </c>
      <c r="M184" s="88">
        <v>84.236249999999998</v>
      </c>
      <c r="N184" s="88">
        <v>-4522.6852500000005</v>
      </c>
      <c r="O184" s="88">
        <v>-2047.5873999999999</v>
      </c>
      <c r="P184" s="88">
        <v>2475.0978500000001</v>
      </c>
    </row>
    <row r="185" spans="2:17" x14ac:dyDescent="0.2">
      <c r="B185" s="3">
        <v>4261</v>
      </c>
      <c r="C185" s="57" t="s">
        <v>216</v>
      </c>
      <c r="D185" s="88">
        <v>7748.3700400000007</v>
      </c>
      <c r="E185" s="88">
        <v>7603.8747000000003</v>
      </c>
      <c r="F185" s="88">
        <v>-144.49534</v>
      </c>
      <c r="G185" s="88">
        <v>76.062149999999988</v>
      </c>
      <c r="H185" s="88">
        <v>-68.433189999999996</v>
      </c>
      <c r="I185" s="88">
        <v>318.32294999999999</v>
      </c>
      <c r="J185" s="88">
        <v>249.88976</v>
      </c>
      <c r="K185" s="88">
        <v>754.23175000000003</v>
      </c>
      <c r="L185" s="88">
        <v>1165.35645</v>
      </c>
      <c r="M185" s="88">
        <v>222.12745000000001</v>
      </c>
      <c r="N185" s="88">
        <v>-943.22900000000004</v>
      </c>
      <c r="O185" s="88">
        <v>-16.573409999999999</v>
      </c>
      <c r="P185" s="88">
        <v>926.65558999999996</v>
      </c>
    </row>
    <row r="186" spans="2:17" x14ac:dyDescent="0.2">
      <c r="B186" s="3">
        <v>4262</v>
      </c>
      <c r="C186" s="57" t="s">
        <v>217</v>
      </c>
      <c r="D186" s="88">
        <v>4459.2861399999992</v>
      </c>
      <c r="E186" s="88">
        <v>4639.4105499999996</v>
      </c>
      <c r="F186" s="88">
        <v>180.12441000000001</v>
      </c>
      <c r="G186" s="88">
        <v>-18.81381</v>
      </c>
      <c r="H186" s="88">
        <v>161.31059999999999</v>
      </c>
      <c r="I186" s="88">
        <v>208.01900000000001</v>
      </c>
      <c r="J186" s="88">
        <v>369.32959999999997</v>
      </c>
      <c r="K186" s="88">
        <v>303.54534999999998</v>
      </c>
      <c r="L186" s="88">
        <v>469.11665000000005</v>
      </c>
      <c r="M186" s="88">
        <v>569.30250000000001</v>
      </c>
      <c r="N186" s="88">
        <v>100.18585</v>
      </c>
      <c r="O186" s="88">
        <v>615.8596</v>
      </c>
      <c r="P186" s="88">
        <v>515.67375000000004</v>
      </c>
    </row>
    <row r="187" spans="2:17" x14ac:dyDescent="0.2">
      <c r="B187" s="3">
        <v>4263</v>
      </c>
      <c r="C187" s="57" t="s">
        <v>218</v>
      </c>
      <c r="D187" s="88">
        <v>9578.0505900000007</v>
      </c>
      <c r="E187" s="88">
        <v>9965.2321699999993</v>
      </c>
      <c r="F187" s="88">
        <v>387.18158</v>
      </c>
      <c r="G187" s="88">
        <v>10.04091</v>
      </c>
      <c r="H187" s="88">
        <v>397.22248999999999</v>
      </c>
      <c r="I187" s="88">
        <v>475.47454999999997</v>
      </c>
      <c r="J187" s="88">
        <v>872.69704000000002</v>
      </c>
      <c r="K187" s="88">
        <v>714.00585000000001</v>
      </c>
      <c r="L187" s="88">
        <v>6165.7463899999993</v>
      </c>
      <c r="M187" s="88">
        <v>591.31319999999994</v>
      </c>
      <c r="N187" s="88">
        <v>-5574.4331899999997</v>
      </c>
      <c r="O187" s="88">
        <v>-4414.2698</v>
      </c>
      <c r="P187" s="88">
        <v>1160.1633900000002</v>
      </c>
    </row>
    <row r="188" spans="2:17" x14ac:dyDescent="0.2">
      <c r="B188" s="3">
        <v>4264</v>
      </c>
      <c r="C188" s="57" t="s">
        <v>219</v>
      </c>
      <c r="D188" s="88">
        <v>3284.7867099999999</v>
      </c>
      <c r="E188" s="88">
        <v>3526.4885100000001</v>
      </c>
      <c r="F188" s="88">
        <v>241.70179999999999</v>
      </c>
      <c r="G188" s="88">
        <v>-21.19567</v>
      </c>
      <c r="H188" s="88">
        <v>220.50613000000001</v>
      </c>
      <c r="I188" s="88">
        <v>43.754150000000003</v>
      </c>
      <c r="J188" s="88">
        <v>264.26028000000002</v>
      </c>
      <c r="K188" s="88">
        <v>385.41399999999999</v>
      </c>
      <c r="L188" s="88">
        <v>1129.64175</v>
      </c>
      <c r="M188" s="88">
        <v>681.01130000000001</v>
      </c>
      <c r="N188" s="88">
        <v>-448.63045</v>
      </c>
      <c r="O188" s="88">
        <v>155.16288</v>
      </c>
      <c r="P188" s="88">
        <v>603.79332999999997</v>
      </c>
    </row>
    <row r="189" spans="2:17" s="23" customFormat="1" ht="21.75" customHeight="1" x14ac:dyDescent="0.2">
      <c r="B189" s="12">
        <v>4299</v>
      </c>
      <c r="C189" s="12" t="s">
        <v>220</v>
      </c>
      <c r="D189" s="65">
        <v>295556.50129999995</v>
      </c>
      <c r="E189" s="65">
        <v>302421.7330500001</v>
      </c>
      <c r="F189" s="65">
        <v>6865.2317499999999</v>
      </c>
      <c r="G189" s="65">
        <v>7581.7572900000014</v>
      </c>
      <c r="H189" s="65">
        <v>14446.989039999999</v>
      </c>
      <c r="I189" s="65">
        <v>15511.683159999999</v>
      </c>
      <c r="J189" s="65">
        <v>29958.672200000005</v>
      </c>
      <c r="K189" s="65">
        <v>17684.754710000005</v>
      </c>
      <c r="L189" s="65">
        <v>86215.147960000002</v>
      </c>
      <c r="M189" s="65">
        <v>11503.813390000001</v>
      </c>
      <c r="N189" s="65">
        <v>-74711.334569999992</v>
      </c>
      <c r="O189" s="65">
        <v>-37089.126389999998</v>
      </c>
      <c r="P189" s="65">
        <v>37622.208180000001</v>
      </c>
      <c r="Q189" s="24"/>
    </row>
    <row r="190" spans="2:17" x14ac:dyDescent="0.2">
      <c r="B190" s="3">
        <v>4271</v>
      </c>
      <c r="C190" s="57" t="s">
        <v>221</v>
      </c>
      <c r="D190" s="88">
        <v>29070.238020000001</v>
      </c>
      <c r="E190" s="88">
        <v>28847.736559999998</v>
      </c>
      <c r="F190" s="88">
        <v>-222.50145999999998</v>
      </c>
      <c r="G190" s="88">
        <v>-42.006599999999999</v>
      </c>
      <c r="H190" s="88">
        <v>-264.50806</v>
      </c>
      <c r="I190" s="88">
        <v>247.61699999999999</v>
      </c>
      <c r="J190" s="88">
        <v>-16.891060000000003</v>
      </c>
      <c r="K190" s="88">
        <v>1773.1994499999998</v>
      </c>
      <c r="L190" s="88">
        <v>6995.1288500000001</v>
      </c>
      <c r="M190" s="88">
        <v>707.8442</v>
      </c>
      <c r="N190" s="88">
        <v>-6287.2846500000005</v>
      </c>
      <c r="O190" s="88">
        <v>-4512.6856600000001</v>
      </c>
      <c r="P190" s="88">
        <v>1774.5989899999997</v>
      </c>
    </row>
    <row r="191" spans="2:17" x14ac:dyDescent="0.2">
      <c r="B191" s="3">
        <v>4272</v>
      </c>
      <c r="C191" s="57" t="s">
        <v>222</v>
      </c>
      <c r="D191" s="88">
        <v>1323.60042</v>
      </c>
      <c r="E191" s="88">
        <v>1198.1061999999999</v>
      </c>
      <c r="F191" s="88">
        <v>-125.49422</v>
      </c>
      <c r="G191" s="88">
        <v>82.393770000000004</v>
      </c>
      <c r="H191" s="88">
        <v>-43.100449999999995</v>
      </c>
      <c r="I191" s="88">
        <v>73.722700000000003</v>
      </c>
      <c r="J191" s="88">
        <v>30.622250000000001</v>
      </c>
      <c r="K191" s="88">
        <v>37.02225</v>
      </c>
      <c r="L191" s="88">
        <v>0</v>
      </c>
      <c r="M191" s="88">
        <v>27.545200000000001</v>
      </c>
      <c r="N191" s="88">
        <v>27.545200000000001</v>
      </c>
      <c r="O191" s="88">
        <v>79.787449999999993</v>
      </c>
      <c r="P191" s="88">
        <v>52.242249999999999</v>
      </c>
    </row>
    <row r="192" spans="2:17" x14ac:dyDescent="0.2">
      <c r="B192" s="3">
        <v>4273</v>
      </c>
      <c r="C192" s="57" t="s">
        <v>223</v>
      </c>
      <c r="D192" s="88">
        <v>3433.2182600000001</v>
      </c>
      <c r="E192" s="88">
        <v>3360.6922600000003</v>
      </c>
      <c r="F192" s="88">
        <v>-72.525999999999996</v>
      </c>
      <c r="G192" s="88">
        <v>51.625870000000006</v>
      </c>
      <c r="H192" s="88">
        <v>-20.900130000000001</v>
      </c>
      <c r="I192" s="88">
        <v>284.86590999999999</v>
      </c>
      <c r="J192" s="88">
        <v>263.96578000000005</v>
      </c>
      <c r="K192" s="88">
        <v>254.67260999999999</v>
      </c>
      <c r="L192" s="88">
        <v>167.34354999999999</v>
      </c>
      <c r="M192" s="88">
        <v>37.35</v>
      </c>
      <c r="N192" s="88">
        <v>-129.99355</v>
      </c>
      <c r="O192" s="88">
        <v>133.97223000000002</v>
      </c>
      <c r="P192" s="88">
        <v>263.96578000000005</v>
      </c>
    </row>
    <row r="193" spans="2:17" x14ac:dyDescent="0.2">
      <c r="B193" s="3">
        <v>4274</v>
      </c>
      <c r="C193" s="57" t="s">
        <v>224</v>
      </c>
      <c r="D193" s="88">
        <v>16551.10714</v>
      </c>
      <c r="E193" s="88">
        <v>13227.8711</v>
      </c>
      <c r="F193" s="88">
        <v>-3323.2360400000002</v>
      </c>
      <c r="G193" s="88">
        <v>4561.2848800000002</v>
      </c>
      <c r="H193" s="88">
        <v>1238.0488400000002</v>
      </c>
      <c r="I193" s="88">
        <v>4553.8300600000002</v>
      </c>
      <c r="J193" s="88">
        <v>5791.8789000000006</v>
      </c>
      <c r="K193" s="88">
        <v>813.20474999999999</v>
      </c>
      <c r="L193" s="88">
        <v>2218.11643</v>
      </c>
      <c r="M193" s="88">
        <v>684.74440000000004</v>
      </c>
      <c r="N193" s="88">
        <v>-1533.37203</v>
      </c>
      <c r="O193" s="88">
        <v>4460.2717700000003</v>
      </c>
      <c r="P193" s="88">
        <v>5993.6437999999998</v>
      </c>
    </row>
    <row r="194" spans="2:17" x14ac:dyDescent="0.2">
      <c r="B194" s="3">
        <v>4275</v>
      </c>
      <c r="C194" s="57" t="s">
        <v>225</v>
      </c>
      <c r="D194" s="88">
        <v>3288.5696800000001</v>
      </c>
      <c r="E194" s="88">
        <v>3204.5891699999997</v>
      </c>
      <c r="F194" s="88">
        <v>-83.980509999999995</v>
      </c>
      <c r="G194" s="88">
        <v>-1.0112099999999999</v>
      </c>
      <c r="H194" s="88">
        <v>-84.991720000000001</v>
      </c>
      <c r="I194" s="88">
        <v>0</v>
      </c>
      <c r="J194" s="88">
        <v>-84.991720000000001</v>
      </c>
      <c r="K194" s="88">
        <v>139.38845000000001</v>
      </c>
      <c r="L194" s="88">
        <v>603.33614999999998</v>
      </c>
      <c r="M194" s="88">
        <v>114.137</v>
      </c>
      <c r="N194" s="88">
        <v>-489.19915000000003</v>
      </c>
      <c r="O194" s="88">
        <v>-373.10732000000002</v>
      </c>
      <c r="P194" s="88">
        <v>116.09183</v>
      </c>
    </row>
    <row r="195" spans="2:17" x14ac:dyDescent="0.2">
      <c r="B195" s="3">
        <v>4276</v>
      </c>
      <c r="C195" s="57" t="s">
        <v>226</v>
      </c>
      <c r="D195" s="88">
        <v>16135.703140000001</v>
      </c>
      <c r="E195" s="88">
        <v>17391.351589999998</v>
      </c>
      <c r="F195" s="88">
        <v>1255.6484499999999</v>
      </c>
      <c r="G195" s="88">
        <v>159.05715000000001</v>
      </c>
      <c r="H195" s="88">
        <v>1414.7056</v>
      </c>
      <c r="I195" s="88">
        <v>773.34699999999998</v>
      </c>
      <c r="J195" s="88">
        <v>2188.0526</v>
      </c>
      <c r="K195" s="88">
        <v>901.44500000000005</v>
      </c>
      <c r="L195" s="88">
        <v>4053.5751500000001</v>
      </c>
      <c r="M195" s="88">
        <v>1877.6348500000001</v>
      </c>
      <c r="N195" s="88">
        <v>-2175.9402999999998</v>
      </c>
      <c r="O195" s="88">
        <v>220.68514999999999</v>
      </c>
      <c r="P195" s="88">
        <v>2396.62545</v>
      </c>
    </row>
    <row r="196" spans="2:17" x14ac:dyDescent="0.2">
      <c r="B196" s="3">
        <v>4277</v>
      </c>
      <c r="C196" s="57" t="s">
        <v>227</v>
      </c>
      <c r="D196" s="88">
        <v>3819.94</v>
      </c>
      <c r="E196" s="88">
        <v>4051.9567499999998</v>
      </c>
      <c r="F196" s="88">
        <v>232.01675</v>
      </c>
      <c r="G196" s="88">
        <v>14.501700000000001</v>
      </c>
      <c r="H196" s="88">
        <v>246.51845</v>
      </c>
      <c r="I196" s="88">
        <v>196.33275</v>
      </c>
      <c r="J196" s="88">
        <v>442.85120000000001</v>
      </c>
      <c r="K196" s="88">
        <v>211.6585</v>
      </c>
      <c r="L196" s="88">
        <v>1189.0646000000002</v>
      </c>
      <c r="M196" s="88">
        <v>93.412000000000006</v>
      </c>
      <c r="N196" s="88">
        <v>-1095.6526000000001</v>
      </c>
      <c r="O196" s="88">
        <v>-565.09780000000001</v>
      </c>
      <c r="P196" s="88">
        <v>530.5548</v>
      </c>
    </row>
    <row r="197" spans="2:17" x14ac:dyDescent="0.2">
      <c r="B197" s="3">
        <v>4279</v>
      </c>
      <c r="C197" s="57" t="s">
        <v>228</v>
      </c>
      <c r="D197" s="88">
        <v>13172.6536</v>
      </c>
      <c r="E197" s="88">
        <v>13784.77483</v>
      </c>
      <c r="F197" s="88">
        <v>612.12122999999997</v>
      </c>
      <c r="G197" s="88">
        <v>-71.50376</v>
      </c>
      <c r="H197" s="88">
        <v>540.61747000000003</v>
      </c>
      <c r="I197" s="88">
        <v>543.63499999999999</v>
      </c>
      <c r="J197" s="88">
        <v>1084.2524699999999</v>
      </c>
      <c r="K197" s="88">
        <v>1132.9291000000001</v>
      </c>
      <c r="L197" s="88">
        <v>3186.14</v>
      </c>
      <c r="M197" s="88">
        <v>523.44865000000004</v>
      </c>
      <c r="N197" s="88">
        <v>-2662.6913500000001</v>
      </c>
      <c r="O197" s="88">
        <v>-994.61822999999993</v>
      </c>
      <c r="P197" s="88">
        <v>1668.0731199999998</v>
      </c>
    </row>
    <row r="198" spans="2:17" x14ac:dyDescent="0.2">
      <c r="B198" s="3">
        <v>4280</v>
      </c>
      <c r="C198" s="57" t="s">
        <v>229</v>
      </c>
      <c r="D198" s="88">
        <v>43709.578750000001</v>
      </c>
      <c r="E198" s="88">
        <v>47031.212820000001</v>
      </c>
      <c r="F198" s="88">
        <v>3321.6340699999996</v>
      </c>
      <c r="G198" s="88">
        <v>-327.67053000000004</v>
      </c>
      <c r="H198" s="88">
        <v>2993.9635400000002</v>
      </c>
      <c r="I198" s="88">
        <v>817.05655000000002</v>
      </c>
      <c r="J198" s="88">
        <v>3811.02009</v>
      </c>
      <c r="K198" s="88">
        <v>2541.3592999999996</v>
      </c>
      <c r="L198" s="88">
        <v>21139.935960000003</v>
      </c>
      <c r="M198" s="88">
        <v>1530.92184</v>
      </c>
      <c r="N198" s="88">
        <v>-19609.01412</v>
      </c>
      <c r="O198" s="88">
        <v>-13799.23323</v>
      </c>
      <c r="P198" s="88">
        <v>5809.78089</v>
      </c>
    </row>
    <row r="199" spans="2:17" x14ac:dyDescent="0.2">
      <c r="B199" s="3">
        <v>4281</v>
      </c>
      <c r="C199" s="57" t="s">
        <v>230</v>
      </c>
      <c r="D199" s="88">
        <v>5243.8428199999998</v>
      </c>
      <c r="E199" s="88">
        <v>5172.12608</v>
      </c>
      <c r="F199" s="88">
        <v>-71.716740000000001</v>
      </c>
      <c r="G199" s="88">
        <v>-16.20945</v>
      </c>
      <c r="H199" s="88">
        <v>-87.926190000000005</v>
      </c>
      <c r="I199" s="88">
        <v>353.3</v>
      </c>
      <c r="J199" s="88">
        <v>265.37380999999999</v>
      </c>
      <c r="K199" s="88">
        <v>515.67304999999999</v>
      </c>
      <c r="L199" s="88">
        <v>992.65875000000005</v>
      </c>
      <c r="M199" s="88">
        <v>123.12705</v>
      </c>
      <c r="N199" s="88">
        <v>-869.5317</v>
      </c>
      <c r="O199" s="88">
        <v>-395.48984000000002</v>
      </c>
      <c r="P199" s="88">
        <v>474.04185999999999</v>
      </c>
    </row>
    <row r="200" spans="2:17" x14ac:dyDescent="0.2">
      <c r="B200" s="3">
        <v>4282</v>
      </c>
      <c r="C200" s="57" t="s">
        <v>231</v>
      </c>
      <c r="D200" s="88">
        <v>33107.144469999999</v>
      </c>
      <c r="E200" s="88">
        <v>30735.934510000003</v>
      </c>
      <c r="F200" s="88">
        <v>-2371.2099600000001</v>
      </c>
      <c r="G200" s="88">
        <v>594.42102999999997</v>
      </c>
      <c r="H200" s="88">
        <v>-1776.7889300000002</v>
      </c>
      <c r="I200" s="88">
        <v>2387.1527800000003</v>
      </c>
      <c r="J200" s="88">
        <v>610.36384999999996</v>
      </c>
      <c r="K200" s="88">
        <v>2562.7812800000002</v>
      </c>
      <c r="L200" s="88">
        <v>9515.9574499999999</v>
      </c>
      <c r="M200" s="88">
        <v>1209.3343500000001</v>
      </c>
      <c r="N200" s="88">
        <v>-8306.6230999999989</v>
      </c>
      <c r="O200" s="88">
        <v>-7454.3915499999994</v>
      </c>
      <c r="P200" s="88">
        <v>852.23155000000008</v>
      </c>
    </row>
    <row r="201" spans="2:17" x14ac:dyDescent="0.2">
      <c r="B201" s="3">
        <v>4283</v>
      </c>
      <c r="C201" s="57" t="s">
        <v>232</v>
      </c>
      <c r="D201" s="88">
        <v>13300.956840000001</v>
      </c>
      <c r="E201" s="88">
        <v>12782.08452</v>
      </c>
      <c r="F201" s="88">
        <v>-518.87232000000006</v>
      </c>
      <c r="G201" s="88">
        <v>125.4141</v>
      </c>
      <c r="H201" s="88">
        <v>-393.45821999999998</v>
      </c>
      <c r="I201" s="88">
        <v>751.78599999999994</v>
      </c>
      <c r="J201" s="88">
        <v>358.32778000000002</v>
      </c>
      <c r="K201" s="88">
        <v>932.75880000000006</v>
      </c>
      <c r="L201" s="88">
        <v>2550.4234999999999</v>
      </c>
      <c r="M201" s="88">
        <v>401.50259999999997</v>
      </c>
      <c r="N201" s="88">
        <v>-2148.9209000000001</v>
      </c>
      <c r="O201" s="88">
        <v>-1494.9931199999999</v>
      </c>
      <c r="P201" s="88">
        <v>653.92777999999998</v>
      </c>
    </row>
    <row r="202" spans="2:17" x14ac:dyDescent="0.2">
      <c r="B202" s="3">
        <v>4284</v>
      </c>
      <c r="C202" s="57" t="s">
        <v>233</v>
      </c>
      <c r="D202" s="88">
        <v>4275.8743199999999</v>
      </c>
      <c r="E202" s="88">
        <v>4476.6015200000002</v>
      </c>
      <c r="F202" s="88">
        <v>200.72720000000001</v>
      </c>
      <c r="G202" s="88">
        <v>91.299549999999996</v>
      </c>
      <c r="H202" s="88">
        <v>292.02674999999999</v>
      </c>
      <c r="I202" s="88">
        <v>85.646910000000005</v>
      </c>
      <c r="J202" s="88">
        <v>377.67365999999998</v>
      </c>
      <c r="K202" s="88">
        <v>340.57940000000002</v>
      </c>
      <c r="L202" s="88">
        <v>643.52553</v>
      </c>
      <c r="M202" s="88">
        <v>149.73273</v>
      </c>
      <c r="N202" s="88">
        <v>-493.7928</v>
      </c>
      <c r="O202" s="88">
        <v>146.23285000000001</v>
      </c>
      <c r="P202" s="88">
        <v>640.02565000000004</v>
      </c>
    </row>
    <row r="203" spans="2:17" x14ac:dyDescent="0.2">
      <c r="B203" s="3">
        <v>4285</v>
      </c>
      <c r="C203" s="57" t="s">
        <v>234</v>
      </c>
      <c r="D203" s="88">
        <v>18781.294829999999</v>
      </c>
      <c r="E203" s="88">
        <v>19592.161820000001</v>
      </c>
      <c r="F203" s="88">
        <v>810.86698999999999</v>
      </c>
      <c r="G203" s="88">
        <v>-97.9666</v>
      </c>
      <c r="H203" s="88">
        <v>712.90039000000002</v>
      </c>
      <c r="I203" s="88">
        <v>518.30669999999998</v>
      </c>
      <c r="J203" s="88">
        <v>1231.2070900000001</v>
      </c>
      <c r="K203" s="88">
        <v>1201.74955</v>
      </c>
      <c r="L203" s="88">
        <v>8898.9380099999998</v>
      </c>
      <c r="M203" s="88">
        <v>818.59739999999999</v>
      </c>
      <c r="N203" s="88">
        <v>-8080.3406099999993</v>
      </c>
      <c r="O203" s="88">
        <v>-6134.2100200000004</v>
      </c>
      <c r="P203" s="88">
        <v>1946.1305899999998</v>
      </c>
    </row>
    <row r="204" spans="2:17" x14ac:dyDescent="0.2">
      <c r="B204" s="3">
        <v>4286</v>
      </c>
      <c r="C204" s="57" t="s">
        <v>235</v>
      </c>
      <c r="D204" s="88">
        <v>5045.0207200000004</v>
      </c>
      <c r="E204" s="88">
        <v>5123.2367999999997</v>
      </c>
      <c r="F204" s="88">
        <v>78.216080000000005</v>
      </c>
      <c r="G204" s="88">
        <v>53.655199999999994</v>
      </c>
      <c r="H204" s="88">
        <v>131.87128000000001</v>
      </c>
      <c r="I204" s="88">
        <v>91.342449999999999</v>
      </c>
      <c r="J204" s="88">
        <v>223.21373</v>
      </c>
      <c r="K204" s="88">
        <v>236.8486</v>
      </c>
      <c r="L204" s="88">
        <v>1156.3796</v>
      </c>
      <c r="M204" s="88">
        <v>234.9434</v>
      </c>
      <c r="N204" s="88">
        <v>-921.43619999999999</v>
      </c>
      <c r="O204" s="88">
        <v>-531.62302</v>
      </c>
      <c r="P204" s="88">
        <v>389.81317999999999</v>
      </c>
    </row>
    <row r="205" spans="2:17" x14ac:dyDescent="0.2">
      <c r="B205" s="3">
        <v>4287</v>
      </c>
      <c r="C205" s="57" t="s">
        <v>236</v>
      </c>
      <c r="D205" s="88">
        <v>6432.0622200000007</v>
      </c>
      <c r="E205" s="88">
        <v>10892.32008</v>
      </c>
      <c r="F205" s="88">
        <v>4460.2578600000006</v>
      </c>
      <c r="G205" s="88">
        <v>98.885509999999996</v>
      </c>
      <c r="H205" s="88">
        <v>4559.1433699999998</v>
      </c>
      <c r="I205" s="88">
        <v>210.79900000000001</v>
      </c>
      <c r="J205" s="88">
        <v>4769.9423699999998</v>
      </c>
      <c r="K205" s="88">
        <v>359.85640000000001</v>
      </c>
      <c r="L205" s="88">
        <v>5373.26775</v>
      </c>
      <c r="M205" s="88">
        <v>110.87625</v>
      </c>
      <c r="N205" s="88">
        <v>-5262.3914999999997</v>
      </c>
      <c r="O205" s="88">
        <v>-340.25918000000001</v>
      </c>
      <c r="P205" s="88">
        <v>4922.1323200000006</v>
      </c>
    </row>
    <row r="206" spans="2:17" x14ac:dyDescent="0.2">
      <c r="B206" s="3">
        <v>4288</v>
      </c>
      <c r="C206" s="57" t="s">
        <v>237</v>
      </c>
      <c r="D206" s="88">
        <v>887.57218999999998</v>
      </c>
      <c r="E206" s="88">
        <v>808.27190000000007</v>
      </c>
      <c r="F206" s="88">
        <v>-79.30028999999999</v>
      </c>
      <c r="G206" s="88">
        <v>60.878449999999994</v>
      </c>
      <c r="H206" s="88">
        <v>-18.42184</v>
      </c>
      <c r="I206" s="88">
        <v>56.335349999999998</v>
      </c>
      <c r="J206" s="88">
        <v>37.913510000000002</v>
      </c>
      <c r="K206" s="88">
        <v>46.055300000000003</v>
      </c>
      <c r="L206" s="88">
        <v>11.386200000000001</v>
      </c>
      <c r="M206" s="88">
        <v>25.136099999999999</v>
      </c>
      <c r="N206" s="88">
        <v>13.7499</v>
      </c>
      <c r="O206" s="88">
        <v>51.663410000000006</v>
      </c>
      <c r="P206" s="88">
        <v>37.913510000000002</v>
      </c>
    </row>
    <row r="207" spans="2:17" x14ac:dyDescent="0.2">
      <c r="B207" s="3">
        <v>4289</v>
      </c>
      <c r="C207" s="57" t="s">
        <v>10</v>
      </c>
      <c r="D207" s="88">
        <v>77978.123879999999</v>
      </c>
      <c r="E207" s="88">
        <v>80740.704540000006</v>
      </c>
      <c r="F207" s="88">
        <v>2762.5806600000001</v>
      </c>
      <c r="G207" s="88">
        <v>2244.7082300000002</v>
      </c>
      <c r="H207" s="88">
        <v>5007.2888899999998</v>
      </c>
      <c r="I207" s="88">
        <v>3566.607</v>
      </c>
      <c r="J207" s="88">
        <v>8573.8958899999998</v>
      </c>
      <c r="K207" s="88">
        <v>3683.5729200000005</v>
      </c>
      <c r="L207" s="88">
        <v>17519.97048</v>
      </c>
      <c r="M207" s="88">
        <v>2833.5253700000003</v>
      </c>
      <c r="N207" s="88">
        <v>-14686.445109999999</v>
      </c>
      <c r="O207" s="88">
        <v>-5586.030279999999</v>
      </c>
      <c r="P207" s="88">
        <v>9100.4148299999997</v>
      </c>
    </row>
    <row r="208" spans="2:17" s="23" customFormat="1" ht="21.75" customHeight="1" x14ac:dyDescent="0.2">
      <c r="B208" s="12">
        <v>4329</v>
      </c>
      <c r="C208" s="12" t="s">
        <v>238</v>
      </c>
      <c r="D208" s="65">
        <v>157817.69648000001</v>
      </c>
      <c r="E208" s="65">
        <v>153719.96395000003</v>
      </c>
      <c r="F208" s="65">
        <v>-4097.7325300000002</v>
      </c>
      <c r="G208" s="65">
        <v>4951.4396000000006</v>
      </c>
      <c r="H208" s="65">
        <v>853.70706999999982</v>
      </c>
      <c r="I208" s="65">
        <v>7593.3061199999993</v>
      </c>
      <c r="J208" s="65">
        <v>8447.0131900000015</v>
      </c>
      <c r="K208" s="65">
        <v>10546.568519999999</v>
      </c>
      <c r="L208" s="65">
        <v>29860.408290000003</v>
      </c>
      <c r="M208" s="65">
        <v>6526.9142700000002</v>
      </c>
      <c r="N208" s="65">
        <v>-23333.494020000002</v>
      </c>
      <c r="O208" s="65">
        <v>-7547.9303000000009</v>
      </c>
      <c r="P208" s="65">
        <v>15785.563720000002</v>
      </c>
      <c r="Q208" s="24"/>
    </row>
    <row r="209" spans="2:16" x14ac:dyDescent="0.2">
      <c r="B209" s="3">
        <v>4323</v>
      </c>
      <c r="C209" s="57" t="s">
        <v>239</v>
      </c>
      <c r="D209" s="88">
        <v>24387.868829999999</v>
      </c>
      <c r="E209" s="88">
        <v>23855.000550000001</v>
      </c>
      <c r="F209" s="88">
        <v>-532.86828000000003</v>
      </c>
      <c r="G209" s="88">
        <v>1375.8678599999998</v>
      </c>
      <c r="H209" s="88">
        <v>842.99957999999992</v>
      </c>
      <c r="I209" s="88">
        <v>-662</v>
      </c>
      <c r="J209" s="88">
        <v>180.99957999999998</v>
      </c>
      <c r="K209" s="88">
        <v>1234.05315</v>
      </c>
      <c r="L209" s="88">
        <v>3361.51928</v>
      </c>
      <c r="M209" s="88">
        <v>301.04220000000004</v>
      </c>
      <c r="N209" s="88">
        <v>-3060.4770800000001</v>
      </c>
      <c r="O209" s="88">
        <v>-802.48725000000002</v>
      </c>
      <c r="P209" s="88">
        <v>2257.98983</v>
      </c>
    </row>
    <row r="210" spans="2:16" x14ac:dyDescent="0.2">
      <c r="B210" s="3">
        <v>4301</v>
      </c>
      <c r="C210" s="57" t="s">
        <v>240</v>
      </c>
      <c r="D210" s="88">
        <v>1299.96183</v>
      </c>
      <c r="E210" s="88">
        <v>1388.56285</v>
      </c>
      <c r="F210" s="88">
        <v>88.601020000000005</v>
      </c>
      <c r="G210" s="88">
        <v>23.975180000000002</v>
      </c>
      <c r="H210" s="88">
        <v>112.5762</v>
      </c>
      <c r="I210" s="88">
        <v>89.36930000000001</v>
      </c>
      <c r="J210" s="88">
        <v>201.94550000000001</v>
      </c>
      <c r="K210" s="88">
        <v>71.796000000000006</v>
      </c>
      <c r="L210" s="88">
        <v>474.54311999999999</v>
      </c>
      <c r="M210" s="88">
        <v>200.9134</v>
      </c>
      <c r="N210" s="88">
        <v>-273.62971999999996</v>
      </c>
      <c r="O210" s="88">
        <v>-62.77852</v>
      </c>
      <c r="P210" s="88">
        <v>210.85120000000001</v>
      </c>
    </row>
    <row r="211" spans="2:16" x14ac:dyDescent="0.2">
      <c r="B211" s="3">
        <v>4302</v>
      </c>
      <c r="C211" s="57" t="s">
        <v>241</v>
      </c>
      <c r="D211" s="88">
        <v>998.98215000000005</v>
      </c>
      <c r="E211" s="88">
        <v>1016.83125</v>
      </c>
      <c r="F211" s="88">
        <v>17.8491</v>
      </c>
      <c r="G211" s="88">
        <v>69.265770000000003</v>
      </c>
      <c r="H211" s="88">
        <v>87.114869999999996</v>
      </c>
      <c r="I211" s="88">
        <v>102.57725000000001</v>
      </c>
      <c r="J211" s="88">
        <v>189.69211999999999</v>
      </c>
      <c r="K211" s="88">
        <v>151.62524999999999</v>
      </c>
      <c r="L211" s="88">
        <v>175.76175000000001</v>
      </c>
      <c r="M211" s="88">
        <v>0</v>
      </c>
      <c r="N211" s="88">
        <v>-175.76175000000001</v>
      </c>
      <c r="O211" s="88">
        <v>67.338770000000011</v>
      </c>
      <c r="P211" s="88">
        <v>243.10051999999999</v>
      </c>
    </row>
    <row r="212" spans="2:16" x14ac:dyDescent="0.2">
      <c r="B212" s="3">
        <v>4303</v>
      </c>
      <c r="C212" s="57" t="s">
        <v>242</v>
      </c>
      <c r="D212" s="88">
        <v>15002.18642</v>
      </c>
      <c r="E212" s="88">
        <v>14759.02159</v>
      </c>
      <c r="F212" s="88">
        <v>-243.16482999999999</v>
      </c>
      <c r="G212" s="88">
        <v>-85.422060000000002</v>
      </c>
      <c r="H212" s="88">
        <v>-328.58689000000004</v>
      </c>
      <c r="I212" s="88">
        <v>281</v>
      </c>
      <c r="J212" s="88">
        <v>-47.586889999999997</v>
      </c>
      <c r="K212" s="88">
        <v>1046.232</v>
      </c>
      <c r="L212" s="88">
        <v>812.39430000000004</v>
      </c>
      <c r="M212" s="88">
        <v>788.18619999999999</v>
      </c>
      <c r="N212" s="88">
        <v>-24.208099999999998</v>
      </c>
      <c r="O212" s="88">
        <v>924.21861000000001</v>
      </c>
      <c r="P212" s="88">
        <v>948.42670999999996</v>
      </c>
    </row>
    <row r="213" spans="2:16" x14ac:dyDescent="0.2">
      <c r="B213" s="3">
        <v>4304</v>
      </c>
      <c r="C213" s="57" t="s">
        <v>243</v>
      </c>
      <c r="D213" s="88">
        <v>21948.954690000002</v>
      </c>
      <c r="E213" s="88">
        <v>20066.29147</v>
      </c>
      <c r="F213" s="88">
        <v>-1882.6632199999999</v>
      </c>
      <c r="G213" s="88">
        <v>156.00451000000001</v>
      </c>
      <c r="H213" s="88">
        <v>-1726.6587100000002</v>
      </c>
      <c r="I213" s="88">
        <v>938.40099999999995</v>
      </c>
      <c r="J213" s="88">
        <v>-788.25770999999997</v>
      </c>
      <c r="K213" s="88">
        <v>1666.2909999999999</v>
      </c>
      <c r="L213" s="88">
        <v>3319.2078500000002</v>
      </c>
      <c r="M213" s="88">
        <v>873.75169999999991</v>
      </c>
      <c r="N213" s="88">
        <v>-2445.45615</v>
      </c>
      <c r="O213" s="88">
        <v>-2630.3398600000005</v>
      </c>
      <c r="P213" s="88">
        <v>-184.88370999999998</v>
      </c>
    </row>
    <row r="214" spans="2:16" x14ac:dyDescent="0.2">
      <c r="B214" s="3">
        <v>4305</v>
      </c>
      <c r="C214" s="57" t="s">
        <v>244</v>
      </c>
      <c r="D214" s="88">
        <v>11802.518980000001</v>
      </c>
      <c r="E214" s="88">
        <v>11689.69666</v>
      </c>
      <c r="F214" s="88">
        <v>-112.82232</v>
      </c>
      <c r="G214" s="88">
        <v>1081.5578500000001</v>
      </c>
      <c r="H214" s="88">
        <v>968.73553000000004</v>
      </c>
      <c r="I214" s="88">
        <v>3134.0990999999999</v>
      </c>
      <c r="J214" s="88">
        <v>4102.8346300000003</v>
      </c>
      <c r="K214" s="88">
        <v>707.33879999999999</v>
      </c>
      <c r="L214" s="88">
        <v>1789.7808500000001</v>
      </c>
      <c r="M214" s="88">
        <v>375.56415000000004</v>
      </c>
      <c r="N214" s="88">
        <v>-1414.2166999999999</v>
      </c>
      <c r="O214" s="88">
        <v>3410.5413299999996</v>
      </c>
      <c r="P214" s="88">
        <v>4824.7580299999991</v>
      </c>
    </row>
    <row r="215" spans="2:16" x14ac:dyDescent="0.2">
      <c r="B215" s="3">
        <v>4306</v>
      </c>
      <c r="C215" s="57" t="s">
        <v>245</v>
      </c>
      <c r="D215" s="88">
        <v>2030.0027299999999</v>
      </c>
      <c r="E215" s="88">
        <v>1945.6121000000001</v>
      </c>
      <c r="F215" s="88">
        <v>-84.390630000000002</v>
      </c>
      <c r="G215" s="88">
        <v>135.09237999999999</v>
      </c>
      <c r="H215" s="88">
        <v>50.701749999999997</v>
      </c>
      <c r="I215" s="88">
        <v>283.64859999999999</v>
      </c>
      <c r="J215" s="88">
        <v>334.35034999999999</v>
      </c>
      <c r="K215" s="88">
        <v>265.24384999999995</v>
      </c>
      <c r="L215" s="88">
        <v>278.90915000000001</v>
      </c>
      <c r="M215" s="88">
        <v>290.8417</v>
      </c>
      <c r="N215" s="88">
        <v>11.932549999999999</v>
      </c>
      <c r="O215" s="88">
        <v>348.63290000000001</v>
      </c>
      <c r="P215" s="88">
        <v>336.70034999999996</v>
      </c>
    </row>
    <row r="216" spans="2:16" x14ac:dyDescent="0.2">
      <c r="B216" s="3">
        <v>4307</v>
      </c>
      <c r="C216" s="57" t="s">
        <v>246</v>
      </c>
      <c r="D216" s="88">
        <v>3267.3237000000004</v>
      </c>
      <c r="E216" s="88">
        <v>3227.1527900000001</v>
      </c>
      <c r="F216" s="88">
        <v>-40.170910000000006</v>
      </c>
      <c r="G216" s="88">
        <v>-7.9066299999999998</v>
      </c>
      <c r="H216" s="88">
        <v>-48.077539999999999</v>
      </c>
      <c r="I216" s="88">
        <v>111.85814999999999</v>
      </c>
      <c r="J216" s="88">
        <v>63.780610000000003</v>
      </c>
      <c r="K216" s="88">
        <v>221.84470000000002</v>
      </c>
      <c r="L216" s="88">
        <v>499.44799999999998</v>
      </c>
      <c r="M216" s="88">
        <v>308.39</v>
      </c>
      <c r="N216" s="88">
        <v>-191.05799999999999</v>
      </c>
      <c r="O216" s="88">
        <v>68.408410000000003</v>
      </c>
      <c r="P216" s="88">
        <v>259.46641</v>
      </c>
    </row>
    <row r="217" spans="2:16" x14ac:dyDescent="0.2">
      <c r="B217" s="3">
        <v>4308</v>
      </c>
      <c r="C217" s="57" t="s">
        <v>247</v>
      </c>
      <c r="D217" s="88">
        <v>2173.1798600000002</v>
      </c>
      <c r="E217" s="88">
        <v>2003.36841</v>
      </c>
      <c r="F217" s="88">
        <v>-169.81145000000001</v>
      </c>
      <c r="G217" s="88">
        <v>152.49170999999998</v>
      </c>
      <c r="H217" s="88">
        <v>-17.319740000000003</v>
      </c>
      <c r="I217" s="88">
        <v>45.095999999999997</v>
      </c>
      <c r="J217" s="88">
        <v>27.776259999999997</v>
      </c>
      <c r="K217" s="88">
        <v>121.247</v>
      </c>
      <c r="L217" s="88">
        <v>515.93734999999992</v>
      </c>
      <c r="M217" s="88">
        <v>310.435</v>
      </c>
      <c r="N217" s="88">
        <v>-205.50235000000001</v>
      </c>
      <c r="O217" s="88">
        <v>-97.560810000000004</v>
      </c>
      <c r="P217" s="88">
        <v>107.94153999999999</v>
      </c>
    </row>
    <row r="218" spans="2:16" x14ac:dyDescent="0.2">
      <c r="B218" s="3">
        <v>4309</v>
      </c>
      <c r="C218" s="57" t="s">
        <v>248</v>
      </c>
      <c r="D218" s="88">
        <v>17349.798119999999</v>
      </c>
      <c r="E218" s="88">
        <v>17618.920819999999</v>
      </c>
      <c r="F218" s="88">
        <v>269.12270000000001</v>
      </c>
      <c r="G218" s="88">
        <v>231.85873000000001</v>
      </c>
      <c r="H218" s="88">
        <v>500.98142999999999</v>
      </c>
      <c r="I218" s="88">
        <v>942.91899999999998</v>
      </c>
      <c r="J218" s="88">
        <v>1443.9004300000001</v>
      </c>
      <c r="K218" s="88">
        <v>1036.8604499999999</v>
      </c>
      <c r="L218" s="88">
        <v>2094.7503699999997</v>
      </c>
      <c r="M218" s="88">
        <v>417.4436</v>
      </c>
      <c r="N218" s="88">
        <v>-1677.3067699999999</v>
      </c>
      <c r="O218" s="88">
        <v>97.109309999999994</v>
      </c>
      <c r="P218" s="88">
        <v>1774.41608</v>
      </c>
    </row>
    <row r="219" spans="2:16" x14ac:dyDescent="0.2">
      <c r="B219" s="3">
        <v>4310</v>
      </c>
      <c r="C219" s="57" t="s">
        <v>249</v>
      </c>
      <c r="D219" s="88">
        <v>5963.5861999999997</v>
      </c>
      <c r="E219" s="88">
        <v>5736.8416799999995</v>
      </c>
      <c r="F219" s="88">
        <v>-226.74451999999999</v>
      </c>
      <c r="G219" s="88">
        <v>21.94641</v>
      </c>
      <c r="H219" s="88">
        <v>-204.79810999999998</v>
      </c>
      <c r="I219" s="88">
        <v>248.67579999999998</v>
      </c>
      <c r="J219" s="88">
        <v>43.877690000000001</v>
      </c>
      <c r="K219" s="88">
        <v>295.32984999999996</v>
      </c>
      <c r="L219" s="88">
        <v>1292.8581499999998</v>
      </c>
      <c r="M219" s="88">
        <v>137.71986999999999</v>
      </c>
      <c r="N219" s="88">
        <v>-1155.1382800000001</v>
      </c>
      <c r="O219" s="88">
        <v>-1015.75354</v>
      </c>
      <c r="P219" s="88">
        <v>139.38473999999999</v>
      </c>
    </row>
    <row r="220" spans="2:16" x14ac:dyDescent="0.2">
      <c r="B220" s="3">
        <v>4311</v>
      </c>
      <c r="C220" s="57" t="s">
        <v>250</v>
      </c>
      <c r="D220" s="88">
        <v>7413.1438499999995</v>
      </c>
      <c r="E220" s="88">
        <v>7821.2829000000002</v>
      </c>
      <c r="F220" s="88">
        <v>408.13905</v>
      </c>
      <c r="G220" s="88">
        <v>76.372160000000008</v>
      </c>
      <c r="H220" s="88">
        <v>484.51121000000001</v>
      </c>
      <c r="I220" s="88">
        <v>680.12709999999993</v>
      </c>
      <c r="J220" s="88">
        <v>1164.63831</v>
      </c>
      <c r="K220" s="88">
        <v>643.22555</v>
      </c>
      <c r="L220" s="88">
        <v>508.5992</v>
      </c>
      <c r="M220" s="88">
        <v>144.0488</v>
      </c>
      <c r="N220" s="88">
        <v>-364.55040000000002</v>
      </c>
      <c r="O220" s="88">
        <v>831.61716000000001</v>
      </c>
      <c r="P220" s="88">
        <v>1196.1675600000001</v>
      </c>
    </row>
    <row r="221" spans="2:16" x14ac:dyDescent="0.2">
      <c r="B221" s="3">
        <v>4312</v>
      </c>
      <c r="C221" s="57" t="s">
        <v>311</v>
      </c>
      <c r="D221" s="88">
        <v>11322.283949999999</v>
      </c>
      <c r="E221" s="88">
        <v>10673.539650000001</v>
      </c>
      <c r="F221" s="88">
        <v>-648.74430000000007</v>
      </c>
      <c r="G221" s="88">
        <v>1183.45316</v>
      </c>
      <c r="H221" s="88">
        <v>534.70885999999996</v>
      </c>
      <c r="I221" s="88">
        <v>302.23104999999998</v>
      </c>
      <c r="J221" s="88">
        <v>836.93991000000005</v>
      </c>
      <c r="K221" s="88">
        <v>1197.3362999999999</v>
      </c>
      <c r="L221" s="88">
        <v>6344.0931</v>
      </c>
      <c r="M221" s="88">
        <v>574.64009999999996</v>
      </c>
      <c r="N221" s="88">
        <v>-5769.4530000000004</v>
      </c>
      <c r="O221" s="88">
        <v>-3848.6677399999999</v>
      </c>
      <c r="P221" s="88">
        <v>1920.7852600000003</v>
      </c>
    </row>
    <row r="222" spans="2:16" x14ac:dyDescent="0.2">
      <c r="B222" s="3">
        <v>4313</v>
      </c>
      <c r="C222" s="57" t="s">
        <v>251</v>
      </c>
      <c r="D222" s="88">
        <v>8379.3626599999989</v>
      </c>
      <c r="E222" s="88">
        <v>7875.9260900000008</v>
      </c>
      <c r="F222" s="88">
        <v>-503.43657000000002</v>
      </c>
      <c r="G222" s="88">
        <v>-94.173550000000006</v>
      </c>
      <c r="H222" s="88">
        <v>-597.61012000000005</v>
      </c>
      <c r="I222" s="88">
        <v>182.45742000000001</v>
      </c>
      <c r="J222" s="88">
        <v>-415.15270000000004</v>
      </c>
      <c r="K222" s="88">
        <v>630.70842000000005</v>
      </c>
      <c r="L222" s="88">
        <v>727.32425999999998</v>
      </c>
      <c r="M222" s="88">
        <v>333.25990000000002</v>
      </c>
      <c r="N222" s="88">
        <v>-394.06435999999997</v>
      </c>
      <c r="O222" s="88">
        <v>-360.96605999999997</v>
      </c>
      <c r="P222" s="88">
        <v>33.098300000000002</v>
      </c>
    </row>
    <row r="223" spans="2:16" x14ac:dyDescent="0.2">
      <c r="B223" s="3">
        <v>4314</v>
      </c>
      <c r="C223" s="57" t="s">
        <v>252</v>
      </c>
      <c r="D223" s="88">
        <v>1349.3618800000002</v>
      </c>
      <c r="E223" s="88">
        <v>1388.9911999999999</v>
      </c>
      <c r="F223" s="88">
        <v>39.62932</v>
      </c>
      <c r="G223" s="88">
        <v>19.079000000000001</v>
      </c>
      <c r="H223" s="88">
        <v>58.708320000000001</v>
      </c>
      <c r="I223" s="88">
        <v>77.950999999999993</v>
      </c>
      <c r="J223" s="88">
        <v>136.65932000000001</v>
      </c>
      <c r="K223" s="88">
        <v>70.025999999999996</v>
      </c>
      <c r="L223" s="88">
        <v>865.26801999999998</v>
      </c>
      <c r="M223" s="88">
        <v>236.30045000000001</v>
      </c>
      <c r="N223" s="88">
        <v>-628.96756999999991</v>
      </c>
      <c r="O223" s="88">
        <v>-493.13024999999999</v>
      </c>
      <c r="P223" s="88">
        <v>135.83732000000001</v>
      </c>
    </row>
    <row r="224" spans="2:16" x14ac:dyDescent="0.2">
      <c r="B224" s="3">
        <v>4315</v>
      </c>
      <c r="C224" s="57" t="s">
        <v>312</v>
      </c>
      <c r="D224" s="88">
        <v>4527.0930600000002</v>
      </c>
      <c r="E224" s="88">
        <v>4047.2861399999997</v>
      </c>
      <c r="F224" s="88">
        <v>-479.80691999999999</v>
      </c>
      <c r="G224" s="88">
        <v>448.60298</v>
      </c>
      <c r="H224" s="88">
        <v>-31.203939999999999</v>
      </c>
      <c r="I224" s="88">
        <v>265.529</v>
      </c>
      <c r="J224" s="88">
        <v>234.32506000000001</v>
      </c>
      <c r="K224" s="88">
        <v>258.83699999999999</v>
      </c>
      <c r="L224" s="88">
        <v>579.08742000000007</v>
      </c>
      <c r="M224" s="88">
        <v>196.03575000000001</v>
      </c>
      <c r="N224" s="88">
        <v>-383.05167</v>
      </c>
      <c r="O224" s="88">
        <v>-112.95961</v>
      </c>
      <c r="P224" s="88">
        <v>270.09206</v>
      </c>
    </row>
    <row r="225" spans="2:16" x14ac:dyDescent="0.2">
      <c r="B225" s="3">
        <v>4316</v>
      </c>
      <c r="C225" s="57" t="s">
        <v>253</v>
      </c>
      <c r="D225" s="88">
        <v>3591.7805799999996</v>
      </c>
      <c r="E225" s="88">
        <v>3784.8313800000001</v>
      </c>
      <c r="F225" s="88">
        <v>193.05079999999998</v>
      </c>
      <c r="G225" s="88">
        <v>33.133949999999999</v>
      </c>
      <c r="H225" s="88">
        <v>226.18475000000001</v>
      </c>
      <c r="I225" s="88">
        <v>248</v>
      </c>
      <c r="J225" s="88">
        <v>474.18475000000001</v>
      </c>
      <c r="K225" s="88">
        <v>244.24549999999999</v>
      </c>
      <c r="L225" s="88">
        <v>317.49369999999999</v>
      </c>
      <c r="M225" s="88">
        <v>53.720050000000001</v>
      </c>
      <c r="N225" s="88">
        <v>-263.77365000000003</v>
      </c>
      <c r="O225" s="88">
        <v>250.6729</v>
      </c>
      <c r="P225" s="88">
        <v>514.44655</v>
      </c>
    </row>
    <row r="226" spans="2:16" x14ac:dyDescent="0.2">
      <c r="B226" s="3">
        <v>4317</v>
      </c>
      <c r="C226" s="57" t="s">
        <v>254</v>
      </c>
      <c r="D226" s="88">
        <v>1128.9692600000001</v>
      </c>
      <c r="E226" s="88">
        <v>1432.22028</v>
      </c>
      <c r="F226" s="88">
        <v>303.25102000000004</v>
      </c>
      <c r="G226" s="88">
        <v>19.09093</v>
      </c>
      <c r="H226" s="88">
        <v>322.34195</v>
      </c>
      <c r="I226" s="88">
        <v>24.219450000000002</v>
      </c>
      <c r="J226" s="88">
        <v>346.56140000000005</v>
      </c>
      <c r="K226" s="88">
        <v>52.125</v>
      </c>
      <c r="L226" s="88">
        <v>54.227029999999999</v>
      </c>
      <c r="M226" s="88">
        <v>18.86795</v>
      </c>
      <c r="N226" s="88">
        <v>-35.359079999999999</v>
      </c>
      <c r="O226" s="88">
        <v>343.53196999999994</v>
      </c>
      <c r="P226" s="88">
        <v>378.89105000000001</v>
      </c>
    </row>
    <row r="227" spans="2:16" x14ac:dyDescent="0.2">
      <c r="B227" s="3">
        <v>4318</v>
      </c>
      <c r="C227" s="57" t="s">
        <v>255</v>
      </c>
      <c r="D227" s="88">
        <v>5117.6063899999999</v>
      </c>
      <c r="E227" s="88">
        <v>5013.0190899999998</v>
      </c>
      <c r="F227" s="88">
        <v>-104.5873</v>
      </c>
      <c r="G227" s="88">
        <v>-11.312190000000001</v>
      </c>
      <c r="H227" s="88">
        <v>-115.89949</v>
      </c>
      <c r="I227" s="88">
        <v>49.987000000000002</v>
      </c>
      <c r="J227" s="88">
        <v>-65.912490000000005</v>
      </c>
      <c r="K227" s="88">
        <v>253.23400000000001</v>
      </c>
      <c r="L227" s="88">
        <v>3352.5572499999998</v>
      </c>
      <c r="M227" s="88">
        <v>436.84575000000001</v>
      </c>
      <c r="N227" s="88">
        <v>-2915.7114999999999</v>
      </c>
      <c r="O227" s="88">
        <v>-2745.3367899999998</v>
      </c>
      <c r="P227" s="88">
        <v>170.37470999999999</v>
      </c>
    </row>
    <row r="228" spans="2:16" x14ac:dyDescent="0.2">
      <c r="B228" s="3">
        <v>4319</v>
      </c>
      <c r="C228" s="57" t="s">
        <v>256</v>
      </c>
      <c r="D228" s="88">
        <v>2865.11708</v>
      </c>
      <c r="E228" s="88">
        <v>2684.8243700000003</v>
      </c>
      <c r="F228" s="88">
        <v>-180.29271</v>
      </c>
      <c r="G228" s="88">
        <v>27.5047</v>
      </c>
      <c r="H228" s="88">
        <v>-152.78801000000001</v>
      </c>
      <c r="I228" s="88">
        <v>116.50230000000001</v>
      </c>
      <c r="J228" s="88">
        <v>-36.285710000000002</v>
      </c>
      <c r="K228" s="88">
        <v>87.807149999999993</v>
      </c>
      <c r="L228" s="88">
        <v>256.96922000000001</v>
      </c>
      <c r="M228" s="88">
        <v>273.29104999999998</v>
      </c>
      <c r="N228" s="88">
        <v>16.321829999999999</v>
      </c>
      <c r="O228" s="88">
        <v>-6.7879999999999996E-2</v>
      </c>
      <c r="P228" s="88">
        <v>-16.389710000000001</v>
      </c>
    </row>
    <row r="229" spans="2:16" x14ac:dyDescent="0.2">
      <c r="B229" s="3">
        <v>4320</v>
      </c>
      <c r="C229" s="57" t="s">
        <v>257</v>
      </c>
      <c r="D229" s="88">
        <v>4445.7892000000002</v>
      </c>
      <c r="E229" s="88">
        <v>4317.4826800000001</v>
      </c>
      <c r="F229" s="88">
        <v>-128.30652000000001</v>
      </c>
      <c r="G229" s="88">
        <v>12.959709999999999</v>
      </c>
      <c r="H229" s="88">
        <v>-115.34680999999999</v>
      </c>
      <c r="I229" s="88">
        <v>40.389600000000002</v>
      </c>
      <c r="J229" s="88">
        <v>-74.957210000000003</v>
      </c>
      <c r="K229" s="88">
        <v>204.19454999999999</v>
      </c>
      <c r="L229" s="88">
        <v>2195.48335</v>
      </c>
      <c r="M229" s="88">
        <v>233.86664999999999</v>
      </c>
      <c r="N229" s="88">
        <v>-1961.6167</v>
      </c>
      <c r="O229" s="88">
        <v>-1831.1537600000001</v>
      </c>
      <c r="P229" s="88">
        <v>130.46294</v>
      </c>
    </row>
    <row r="230" spans="2:16" x14ac:dyDescent="0.2">
      <c r="B230" s="3">
        <v>4322</v>
      </c>
      <c r="C230" s="57" t="s">
        <v>258</v>
      </c>
      <c r="D230" s="88">
        <v>1452.8250600000001</v>
      </c>
      <c r="E230" s="88">
        <v>1373.26</v>
      </c>
      <c r="F230" s="88">
        <v>-79.565060000000003</v>
      </c>
      <c r="G230" s="88">
        <v>81.997039999999998</v>
      </c>
      <c r="H230" s="88">
        <v>2.4319799999999998</v>
      </c>
      <c r="I230" s="88">
        <v>90.268000000000001</v>
      </c>
      <c r="J230" s="88">
        <v>92.699979999999996</v>
      </c>
      <c r="K230" s="88">
        <v>86.966999999999999</v>
      </c>
      <c r="L230" s="88">
        <v>44.195569999999996</v>
      </c>
      <c r="M230" s="88">
        <v>21.75</v>
      </c>
      <c r="N230" s="88">
        <v>-22.44557</v>
      </c>
      <c r="O230" s="88">
        <v>111.20041000000001</v>
      </c>
      <c r="P230" s="88">
        <v>133.64598000000001</v>
      </c>
    </row>
    <row r="235" spans="2:16" x14ac:dyDescent="0.2">
      <c r="E235" s="65"/>
    </row>
  </sheetData>
  <pageMargins left="0.70866141732283472" right="0.70866141732283472" top="0.74803149606299213" bottom="0.74803149606299213" header="0.31496062992125984" footer="0.31496062992125984"/>
  <pageSetup paperSize="9" scale="24" orientation="portrait" r:id="rId1"/>
  <headerFooter alignWithMargins="0">
    <oddHeader>&amp;L&amp;G</oddHeader>
    <oddFooter>&amp;L&amp;"Arial,Fett"&amp;8DEPARTEMENT FINANZEN UND RESSOURCEN &amp;"Arial,Standard"Statistik Aargau
Bleichemattstrasse 4, 5000 Aarau&amp;R&amp;8Gemeindefinanzstatistik 2014
Stand: 10.10.2018</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R234"/>
  <sheetViews>
    <sheetView workbookViewId="0">
      <pane ySplit="4" topLeftCell="A5" activePane="bottomLeft" state="frozen"/>
      <selection activeCell="B11" sqref="B11"/>
      <selection pane="bottomLeft" activeCell="A3" sqref="A3"/>
    </sheetView>
  </sheetViews>
  <sheetFormatPr baseColWidth="10" defaultRowHeight="12.75" x14ac:dyDescent="0.2"/>
  <cols>
    <col min="1" max="1" width="4.7109375" style="57" customWidth="1"/>
    <col min="2" max="2" width="8.7109375" style="3" customWidth="1"/>
    <col min="3" max="3" width="25.7109375" customWidth="1"/>
    <col min="4" max="4" width="13.7109375" style="5" customWidth="1"/>
    <col min="5" max="5" width="13.7109375" customWidth="1"/>
    <col min="6" max="6" width="13.7109375" style="64" customWidth="1"/>
    <col min="7" max="7" width="15.7109375" style="64" customWidth="1"/>
    <col min="8" max="8" width="13.7109375" style="64" customWidth="1"/>
    <col min="9" max="9" width="14.85546875" style="64" bestFit="1" customWidth="1"/>
    <col min="10" max="11" width="13.7109375" style="64" customWidth="1"/>
    <col min="12" max="16" width="13.7109375" customWidth="1"/>
  </cols>
  <sheetData>
    <row r="1" spans="2:17" ht="15.75" x14ac:dyDescent="0.25">
      <c r="B1" s="19" t="str">
        <f>Inhaltsverzeichnis!B32&amp;" "&amp;Inhaltsverzeichnis!C32&amp;": "&amp;Inhaltsverzeichnis!E32</f>
        <v>Tabelle 12: Kennzahlen 2014</v>
      </c>
      <c r="D1" s="154"/>
      <c r="G1" s="161"/>
      <c r="H1" s="162"/>
      <c r="I1" s="162"/>
      <c r="K1" s="179"/>
      <c r="L1" s="179"/>
    </row>
    <row r="2" spans="2:17" s="57" customFormat="1" ht="15.75" x14ac:dyDescent="0.25">
      <c r="B2" s="180" t="s">
        <v>425</v>
      </c>
      <c r="D2" s="154"/>
      <c r="F2" s="64"/>
      <c r="G2" s="161"/>
      <c r="H2" s="162"/>
      <c r="I2" s="162"/>
      <c r="J2" s="64"/>
      <c r="K2" s="179"/>
      <c r="L2" s="179"/>
    </row>
    <row r="3" spans="2:17" ht="15.75" customHeight="1" x14ac:dyDescent="0.2"/>
    <row r="4" spans="2:17" s="66" customFormat="1" ht="63.75" x14ac:dyDescent="0.2">
      <c r="B4" s="127" t="s">
        <v>65</v>
      </c>
      <c r="C4" s="83" t="s">
        <v>43</v>
      </c>
      <c r="D4" s="155" t="s">
        <v>285</v>
      </c>
      <c r="E4" s="140" t="s">
        <v>30</v>
      </c>
      <c r="F4" s="124" t="s">
        <v>420</v>
      </c>
      <c r="G4" s="123" t="s">
        <v>419</v>
      </c>
      <c r="H4" s="141" t="s">
        <v>418</v>
      </c>
      <c r="I4" s="124" t="s">
        <v>417</v>
      </c>
      <c r="J4" s="124" t="s">
        <v>416</v>
      </c>
      <c r="K4" s="137" t="s">
        <v>436</v>
      </c>
      <c r="L4" s="137" t="s">
        <v>437</v>
      </c>
      <c r="M4" s="137" t="s">
        <v>384</v>
      </c>
      <c r="N4" s="138" t="s">
        <v>385</v>
      </c>
      <c r="O4" s="137" t="s">
        <v>398</v>
      </c>
      <c r="P4" s="137" t="s">
        <v>442</v>
      </c>
    </row>
    <row r="5" spans="2:17" s="131" customFormat="1" ht="20.100000000000001" customHeight="1" x14ac:dyDescent="0.2">
      <c r="B5" s="12">
        <v>4335</v>
      </c>
      <c r="C5" s="12" t="s">
        <v>11</v>
      </c>
      <c r="D5" s="158">
        <v>644830</v>
      </c>
      <c r="E5" s="170">
        <v>103.7</v>
      </c>
      <c r="F5" s="159">
        <v>-738745.75251000002</v>
      </c>
      <c r="G5" s="160">
        <v>1809080.2232900001</v>
      </c>
      <c r="H5" s="159">
        <v>2809.09247</v>
      </c>
      <c r="I5" s="159">
        <v>8444258.9254400097</v>
      </c>
      <c r="J5" s="173">
        <v>-1145.64420468961</v>
      </c>
      <c r="K5" s="175">
        <v>64.8</v>
      </c>
      <c r="L5" s="175">
        <v>10.09</v>
      </c>
      <c r="M5" s="65">
        <v>0.09</v>
      </c>
      <c r="N5" s="65">
        <v>-40.840000000000003</v>
      </c>
      <c r="O5" s="65">
        <v>7.09</v>
      </c>
      <c r="P5" s="65">
        <v>286.83999999999997</v>
      </c>
    </row>
    <row r="6" spans="2:17" s="131" customFormat="1" ht="20.100000000000001" customHeight="1" x14ac:dyDescent="0.2">
      <c r="B6" s="12">
        <v>4019</v>
      </c>
      <c r="C6" s="12" t="s">
        <v>66</v>
      </c>
      <c r="D6" s="158">
        <v>74270</v>
      </c>
      <c r="E6" s="170">
        <v>101.3</v>
      </c>
      <c r="F6" s="159">
        <v>-162672.53474999999</v>
      </c>
      <c r="G6" s="160">
        <v>211033.51749999999</v>
      </c>
      <c r="H6" s="159">
        <v>-5568.2221900000004</v>
      </c>
      <c r="I6" s="159">
        <v>1124238.03364</v>
      </c>
      <c r="J6" s="173">
        <v>-2190.2859128854202</v>
      </c>
      <c r="K6" s="175">
        <v>52.14</v>
      </c>
      <c r="L6" s="175">
        <v>9.6199999999999992</v>
      </c>
      <c r="M6" s="65">
        <v>-1.43</v>
      </c>
      <c r="N6" s="65">
        <v>-77.08</v>
      </c>
      <c r="O6" s="65">
        <v>6.36</v>
      </c>
      <c r="P6" s="65">
        <v>313.16000000000003</v>
      </c>
    </row>
    <row r="7" spans="2:17" s="23" customFormat="1" x14ac:dyDescent="0.2">
      <c r="B7" s="3">
        <v>4001</v>
      </c>
      <c r="C7" s="57" t="s">
        <v>4</v>
      </c>
      <c r="D7" s="5">
        <v>20408</v>
      </c>
      <c r="E7" s="171">
        <v>94</v>
      </c>
      <c r="F7" s="64">
        <v>-134361.2568</v>
      </c>
      <c r="G7" s="64">
        <v>69673.44485</v>
      </c>
      <c r="H7" s="64">
        <v>-6957.7424300000002</v>
      </c>
      <c r="I7" s="64">
        <v>521627.29543</v>
      </c>
      <c r="J7" s="4">
        <v>-6583.7542532340203</v>
      </c>
      <c r="K7" s="176">
        <v>52.91</v>
      </c>
      <c r="L7" s="176">
        <v>11.37</v>
      </c>
      <c r="M7" s="57">
        <v>-4.34</v>
      </c>
      <c r="N7" s="57">
        <v>-192.84</v>
      </c>
      <c r="O7" s="57">
        <v>4.72</v>
      </c>
      <c r="P7" s="57">
        <v>364.03</v>
      </c>
      <c r="Q7" s="24"/>
    </row>
    <row r="8" spans="2:17" s="23" customFormat="1" x14ac:dyDescent="0.2">
      <c r="B8" s="3">
        <v>4002</v>
      </c>
      <c r="C8" s="57" t="s">
        <v>67</v>
      </c>
      <c r="D8" s="5">
        <v>1485</v>
      </c>
      <c r="E8" s="171">
        <v>88</v>
      </c>
      <c r="F8" s="64">
        <v>6157.7626899999996</v>
      </c>
      <c r="G8" s="64">
        <v>4531.3372499999996</v>
      </c>
      <c r="H8" s="64">
        <v>115.26365</v>
      </c>
      <c r="I8" s="64">
        <v>16176.770039999999</v>
      </c>
      <c r="J8" s="4">
        <v>4146.6415420875401</v>
      </c>
      <c r="K8" s="176">
        <v>13.27</v>
      </c>
      <c r="L8" s="176">
        <v>11.12</v>
      </c>
      <c r="M8" s="57">
        <v>1.79</v>
      </c>
      <c r="N8" s="57">
        <v>135.88999999999999</v>
      </c>
      <c r="O8" s="57">
        <v>7.54</v>
      </c>
      <c r="P8" s="57">
        <v>270.44</v>
      </c>
      <c r="Q8" s="24"/>
    </row>
    <row r="9" spans="2:17" x14ac:dyDescent="0.2">
      <c r="B9" s="3">
        <v>4003</v>
      </c>
      <c r="C9" s="57" t="s">
        <v>289</v>
      </c>
      <c r="D9" s="5">
        <v>7587</v>
      </c>
      <c r="E9" s="171">
        <v>97</v>
      </c>
      <c r="F9" s="64">
        <v>-8684.0801200000005</v>
      </c>
      <c r="G9" s="64">
        <v>19467.5262</v>
      </c>
      <c r="H9" s="64">
        <v>85.6558899999999</v>
      </c>
      <c r="I9" s="64">
        <v>90598.899080000003</v>
      </c>
      <c r="J9" s="4">
        <v>-1144.5999894556501</v>
      </c>
      <c r="K9" s="176">
        <v>31.92</v>
      </c>
      <c r="L9" s="176">
        <v>5.37</v>
      </c>
      <c r="M9" s="57">
        <v>0.26</v>
      </c>
      <c r="N9" s="57">
        <v>-44.61</v>
      </c>
      <c r="O9" s="57">
        <v>7.73</v>
      </c>
      <c r="P9" s="57">
        <v>281.52</v>
      </c>
    </row>
    <row r="10" spans="2:17" x14ac:dyDescent="0.2">
      <c r="B10" s="3">
        <v>4004</v>
      </c>
      <c r="C10" s="57" t="s">
        <v>68</v>
      </c>
      <c r="D10" s="5">
        <v>677</v>
      </c>
      <c r="E10" s="171">
        <v>119</v>
      </c>
      <c r="F10" s="64">
        <v>3780.3453800000002</v>
      </c>
      <c r="G10" s="64">
        <v>2541.2764000000002</v>
      </c>
      <c r="H10" s="64">
        <v>84.644090000000006</v>
      </c>
      <c r="I10" s="64">
        <v>4017.02693</v>
      </c>
      <c r="J10" s="4">
        <v>5583.9665878877404</v>
      </c>
      <c r="K10" s="176">
        <v>25.39</v>
      </c>
      <c r="L10" s="176">
        <v>4.7</v>
      </c>
      <c r="M10" s="57">
        <v>2.4300000000000002</v>
      </c>
      <c r="N10" s="57">
        <v>148.76</v>
      </c>
      <c r="O10" s="57">
        <v>10.27</v>
      </c>
      <c r="P10" s="57">
        <v>113.26</v>
      </c>
    </row>
    <row r="11" spans="2:17" x14ac:dyDescent="0.2">
      <c r="B11" s="3">
        <v>4005</v>
      </c>
      <c r="C11" s="57" t="s">
        <v>290</v>
      </c>
      <c r="D11" s="5">
        <v>3941</v>
      </c>
      <c r="E11" s="171">
        <v>98</v>
      </c>
      <c r="F11" s="64">
        <v>8284.1481800000001</v>
      </c>
      <c r="G11" s="64">
        <v>11180.87695</v>
      </c>
      <c r="H11" s="64">
        <v>289.72140000000002</v>
      </c>
      <c r="I11" s="64">
        <v>32238.459409999999</v>
      </c>
      <c r="J11" s="4">
        <v>2102.0421669626999</v>
      </c>
      <c r="K11" s="176">
        <v>202.15</v>
      </c>
      <c r="L11" s="176">
        <v>16.899999999999999</v>
      </c>
      <c r="M11" s="57">
        <v>1.83</v>
      </c>
      <c r="N11" s="57">
        <v>74.09</v>
      </c>
      <c r="O11" s="57">
        <v>11.22</v>
      </c>
      <c r="P11" s="57">
        <v>225.6</v>
      </c>
    </row>
    <row r="12" spans="2:17" x14ac:dyDescent="0.2">
      <c r="B12" s="3">
        <v>4006</v>
      </c>
      <c r="C12" s="57" t="s">
        <v>69</v>
      </c>
      <c r="D12" s="5">
        <v>7250</v>
      </c>
      <c r="E12" s="171">
        <v>111</v>
      </c>
      <c r="F12" s="64">
        <v>-7193.5622999999996</v>
      </c>
      <c r="G12" s="64">
        <v>17420.941800000001</v>
      </c>
      <c r="H12" s="64">
        <v>-6.7076799999999901</v>
      </c>
      <c r="I12" s="64">
        <v>71502.618419999999</v>
      </c>
      <c r="J12" s="4">
        <v>-992.21548965517297</v>
      </c>
      <c r="K12" s="176">
        <v>59.1</v>
      </c>
      <c r="L12" s="176">
        <v>7.96</v>
      </c>
      <c r="M12" s="57">
        <v>-0.02</v>
      </c>
      <c r="N12" s="57">
        <v>-41.29</v>
      </c>
      <c r="O12" s="57">
        <v>7.68</v>
      </c>
      <c r="P12" s="57">
        <v>289.81</v>
      </c>
    </row>
    <row r="13" spans="2:17" x14ac:dyDescent="0.2">
      <c r="B13" s="3">
        <v>4007</v>
      </c>
      <c r="C13" s="57" t="s">
        <v>70</v>
      </c>
      <c r="D13" s="5">
        <v>1539</v>
      </c>
      <c r="E13" s="171">
        <v>105</v>
      </c>
      <c r="F13" s="64">
        <v>3656.3580999999999</v>
      </c>
      <c r="G13" s="64">
        <v>4592.9177499999996</v>
      </c>
      <c r="H13" s="64">
        <v>31.08229</v>
      </c>
      <c r="I13" s="64">
        <v>19972.129710000001</v>
      </c>
      <c r="J13" s="4">
        <v>2375.8012345678999</v>
      </c>
      <c r="K13" s="176">
        <v>11.13</v>
      </c>
      <c r="L13" s="176">
        <v>5.28</v>
      </c>
      <c r="M13" s="57">
        <v>0.48</v>
      </c>
      <c r="N13" s="57">
        <v>79.61</v>
      </c>
      <c r="O13" s="57">
        <v>10.09</v>
      </c>
      <c r="P13" s="57">
        <v>308.18</v>
      </c>
    </row>
    <row r="14" spans="2:17" x14ac:dyDescent="0.2">
      <c r="B14" s="3">
        <v>4008</v>
      </c>
      <c r="C14" s="57" t="s">
        <v>71</v>
      </c>
      <c r="D14" s="5">
        <v>5983</v>
      </c>
      <c r="E14" s="171">
        <v>103</v>
      </c>
      <c r="F14" s="64">
        <v>-10160.479670000001</v>
      </c>
      <c r="G14" s="64">
        <v>18277.726449999998</v>
      </c>
      <c r="H14" s="64">
        <v>2.3011799999999898</v>
      </c>
      <c r="I14" s="64">
        <v>80432.111799999999</v>
      </c>
      <c r="J14" s="4">
        <v>-1698.2249155941799</v>
      </c>
      <c r="K14" s="176">
        <v>216.97</v>
      </c>
      <c r="L14" s="176">
        <v>21.85</v>
      </c>
      <c r="M14" s="57">
        <v>0.01</v>
      </c>
      <c r="N14" s="57">
        <v>-55.59</v>
      </c>
      <c r="O14" s="57">
        <v>6.49</v>
      </c>
      <c r="P14" s="57">
        <v>358.95</v>
      </c>
    </row>
    <row r="15" spans="2:17" x14ac:dyDescent="0.2">
      <c r="B15" s="3">
        <v>4009</v>
      </c>
      <c r="C15" s="57" t="s">
        <v>72</v>
      </c>
      <c r="D15" s="5">
        <v>3784</v>
      </c>
      <c r="E15" s="171">
        <v>110</v>
      </c>
      <c r="F15" s="64">
        <v>-7743.3326299999999</v>
      </c>
      <c r="G15" s="64">
        <v>9914.7802499999998</v>
      </c>
      <c r="H15" s="64">
        <v>35.363370000000003</v>
      </c>
      <c r="I15" s="64">
        <v>53972.671049999997</v>
      </c>
      <c r="J15" s="4">
        <v>-2046.3352616279101</v>
      </c>
      <c r="K15" s="176">
        <v>213.21</v>
      </c>
      <c r="L15" s="176">
        <v>15.34</v>
      </c>
      <c r="M15" s="57">
        <v>0.21</v>
      </c>
      <c r="N15" s="57">
        <v>-78.099999999999994</v>
      </c>
      <c r="O15" s="57">
        <v>8.44</v>
      </c>
      <c r="P15" s="57">
        <v>373.76</v>
      </c>
    </row>
    <row r="16" spans="2:17" x14ac:dyDescent="0.2">
      <c r="B16" s="3">
        <v>4010</v>
      </c>
      <c r="C16" s="57" t="s">
        <v>73</v>
      </c>
      <c r="D16" s="5">
        <v>7769</v>
      </c>
      <c r="E16" s="171">
        <v>104</v>
      </c>
      <c r="F16" s="64">
        <v>-7983.42191</v>
      </c>
      <c r="G16" s="64">
        <v>18421.200250000002</v>
      </c>
      <c r="H16" s="64">
        <v>549.90062</v>
      </c>
      <c r="I16" s="64">
        <v>59864.584840000003</v>
      </c>
      <c r="J16" s="4">
        <v>-1027.5996794954301</v>
      </c>
      <c r="K16" s="176">
        <v>22.58</v>
      </c>
      <c r="L16" s="176">
        <v>2.39</v>
      </c>
      <c r="M16" s="57">
        <v>1.47</v>
      </c>
      <c r="N16" s="57">
        <v>-43.34</v>
      </c>
      <c r="O16" s="57">
        <v>6.01</v>
      </c>
      <c r="P16" s="57">
        <v>160.85</v>
      </c>
    </row>
    <row r="17" spans="2:18" x14ac:dyDescent="0.2">
      <c r="B17" s="3">
        <v>4012</v>
      </c>
      <c r="C17" s="57" t="s">
        <v>74</v>
      </c>
      <c r="D17" s="5">
        <v>9778</v>
      </c>
      <c r="E17" s="171">
        <v>105</v>
      </c>
      <c r="F17" s="64">
        <v>-21936.873060000002</v>
      </c>
      <c r="G17" s="64">
        <v>24185.691849999999</v>
      </c>
      <c r="H17" s="64">
        <v>-101.56891</v>
      </c>
      <c r="I17" s="64">
        <v>140957.09239999999</v>
      </c>
      <c r="J17" s="4">
        <v>-2243.4928472080201</v>
      </c>
      <c r="K17" s="176">
        <v>13.66</v>
      </c>
      <c r="L17" s="176">
        <v>2.66</v>
      </c>
      <c r="M17" s="57">
        <v>-0.26</v>
      </c>
      <c r="N17" s="57">
        <v>-90.7</v>
      </c>
      <c r="O17" s="57">
        <v>6.03</v>
      </c>
      <c r="P17" s="57">
        <v>363.19</v>
      </c>
    </row>
    <row r="18" spans="2:18" x14ac:dyDescent="0.2">
      <c r="B18" s="3">
        <v>4013</v>
      </c>
      <c r="C18" s="57" t="s">
        <v>75</v>
      </c>
      <c r="D18" s="5">
        <v>4069</v>
      </c>
      <c r="E18" s="171">
        <v>108</v>
      </c>
      <c r="F18" s="64">
        <v>13511.857389999999</v>
      </c>
      <c r="G18" s="64">
        <v>10825.797500000001</v>
      </c>
      <c r="H18" s="64">
        <v>303.86434000000003</v>
      </c>
      <c r="I18" s="64">
        <v>32878.374530000001</v>
      </c>
      <c r="J18" s="4">
        <v>3320.6825731137901</v>
      </c>
      <c r="K18" s="176">
        <v>35.26</v>
      </c>
      <c r="L18" s="176">
        <v>5.04</v>
      </c>
      <c r="M18" s="57">
        <v>1.97</v>
      </c>
      <c r="N18" s="57">
        <v>124.81</v>
      </c>
      <c r="O18" s="57">
        <v>9.2899999999999991</v>
      </c>
      <c r="P18" s="57">
        <v>209.68</v>
      </c>
      <c r="R18" s="163"/>
    </row>
    <row r="19" spans="2:18" s="131" customFormat="1" ht="20.100000000000001" customHeight="1" x14ac:dyDescent="0.2">
      <c r="B19" s="12">
        <v>4059</v>
      </c>
      <c r="C19" s="12" t="s">
        <v>76</v>
      </c>
      <c r="D19" s="158">
        <v>138254</v>
      </c>
      <c r="E19" s="170">
        <v>98.9</v>
      </c>
      <c r="F19" s="159">
        <v>-73645.650659999999</v>
      </c>
      <c r="G19" s="160">
        <v>402654.05514999997</v>
      </c>
      <c r="H19" s="159">
        <v>2433.4232699999998</v>
      </c>
      <c r="I19" s="159">
        <v>1957852.4920399999</v>
      </c>
      <c r="J19" s="173">
        <v>-532.68368842854397</v>
      </c>
      <c r="K19" s="175">
        <v>60.89</v>
      </c>
      <c r="L19" s="175">
        <v>10.119999999999999</v>
      </c>
      <c r="M19" s="65">
        <v>0.33</v>
      </c>
      <c r="N19" s="65">
        <v>-18.29</v>
      </c>
      <c r="O19" s="65">
        <v>7.53</v>
      </c>
      <c r="P19" s="65">
        <v>288.14999999999998</v>
      </c>
    </row>
    <row r="20" spans="2:18" x14ac:dyDescent="0.2">
      <c r="B20" s="3">
        <v>4021</v>
      </c>
      <c r="C20" s="57" t="s">
        <v>5</v>
      </c>
      <c r="D20" s="5">
        <v>18631</v>
      </c>
      <c r="E20" s="171">
        <v>95</v>
      </c>
      <c r="F20" s="64">
        <v>-42614.683960000002</v>
      </c>
      <c r="G20" s="64">
        <v>77507.517200000002</v>
      </c>
      <c r="H20" s="64">
        <v>736.98024999999996</v>
      </c>
      <c r="I20" s="64">
        <v>500767.85281999997</v>
      </c>
      <c r="J20" s="4">
        <v>-2287.2998744028801</v>
      </c>
      <c r="K20" s="176">
        <v>123.04</v>
      </c>
      <c r="L20" s="176">
        <v>14.19</v>
      </c>
      <c r="M20" s="57">
        <v>0.47</v>
      </c>
      <c r="N20" s="57">
        <v>-54.98</v>
      </c>
      <c r="O20" s="57">
        <v>9.4700000000000006</v>
      </c>
      <c r="P20" s="57">
        <v>372.06</v>
      </c>
    </row>
    <row r="21" spans="2:18" x14ac:dyDescent="0.2">
      <c r="B21" s="3">
        <v>4022</v>
      </c>
      <c r="C21" s="57" t="s">
        <v>77</v>
      </c>
      <c r="D21" s="5">
        <v>1541</v>
      </c>
      <c r="E21" s="171">
        <v>89</v>
      </c>
      <c r="F21" s="64">
        <v>-4681.8744999999999</v>
      </c>
      <c r="G21" s="64">
        <v>4654.7323500000002</v>
      </c>
      <c r="H21" s="64">
        <v>-7.2536800000000001</v>
      </c>
      <c r="I21" s="64">
        <v>26559.004229999999</v>
      </c>
      <c r="J21" s="4">
        <v>-3038.2053861129102</v>
      </c>
      <c r="K21" s="176">
        <v>2.36</v>
      </c>
      <c r="L21" s="176">
        <v>1.39</v>
      </c>
      <c r="M21" s="57">
        <v>-0.11</v>
      </c>
      <c r="N21" s="57">
        <v>-100.58</v>
      </c>
      <c r="O21" s="57">
        <v>5.84</v>
      </c>
      <c r="P21" s="57">
        <v>411.3</v>
      </c>
      <c r="R21" s="164"/>
    </row>
    <row r="22" spans="2:18" s="23" customFormat="1" x14ac:dyDescent="0.2">
      <c r="B22" s="3">
        <v>4023</v>
      </c>
      <c r="C22" s="57" t="s">
        <v>78</v>
      </c>
      <c r="D22" s="156">
        <v>2656</v>
      </c>
      <c r="E22" s="172">
        <v>87</v>
      </c>
      <c r="F22" s="64">
        <v>-7261.9250300000003</v>
      </c>
      <c r="G22" s="64">
        <v>10756.10715</v>
      </c>
      <c r="H22" s="64">
        <v>-11.99295</v>
      </c>
      <c r="I22" s="64">
        <v>48052.750529999998</v>
      </c>
      <c r="J22" s="4">
        <v>-2734.1585203313298</v>
      </c>
      <c r="K22" s="176">
        <v>107.82</v>
      </c>
      <c r="L22" s="176">
        <v>25.24</v>
      </c>
      <c r="M22" s="57">
        <v>-0.08</v>
      </c>
      <c r="N22" s="57">
        <v>-67.510000000000005</v>
      </c>
      <c r="O22" s="57">
        <v>4.21</v>
      </c>
      <c r="P22" s="57">
        <v>428.13</v>
      </c>
      <c r="Q22" s="24"/>
    </row>
    <row r="23" spans="2:18" x14ac:dyDescent="0.2">
      <c r="B23" s="3">
        <v>4024</v>
      </c>
      <c r="C23" s="57" t="s">
        <v>291</v>
      </c>
      <c r="D23" s="5">
        <v>2899</v>
      </c>
      <c r="E23" s="171">
        <v>97</v>
      </c>
      <c r="F23" s="64">
        <v>-5748.0296399999997</v>
      </c>
      <c r="G23" s="64">
        <v>8464.7422000000006</v>
      </c>
      <c r="H23" s="64">
        <v>-20.260719999999999</v>
      </c>
      <c r="I23" s="64">
        <v>40488.520279999997</v>
      </c>
      <c r="J23" s="4">
        <v>-1982.7628975508801</v>
      </c>
      <c r="K23" s="176">
        <v>76.290000000000006</v>
      </c>
      <c r="L23" s="176">
        <v>15.36</v>
      </c>
      <c r="M23" s="57">
        <v>-0.14000000000000001</v>
      </c>
      <c r="N23" s="57">
        <v>-67.91</v>
      </c>
      <c r="O23" s="57">
        <v>6.62</v>
      </c>
      <c r="P23" s="57">
        <v>317.38</v>
      </c>
    </row>
    <row r="24" spans="2:18" x14ac:dyDescent="0.2">
      <c r="B24" s="3">
        <v>4049</v>
      </c>
      <c r="C24" s="57" t="s">
        <v>79</v>
      </c>
      <c r="D24" s="5">
        <v>4719</v>
      </c>
      <c r="E24" s="171">
        <v>110</v>
      </c>
      <c r="F24" s="64">
        <v>3739.9797600000002</v>
      </c>
      <c r="G24" s="64">
        <v>12464.2737</v>
      </c>
      <c r="H24" s="64">
        <v>45.663290000000003</v>
      </c>
      <c r="I24" s="64">
        <v>39221.202559999998</v>
      </c>
      <c r="J24" s="4">
        <v>792.536503496504</v>
      </c>
      <c r="K24" s="176">
        <v>98.21</v>
      </c>
      <c r="L24" s="176">
        <v>11.11</v>
      </c>
      <c r="M24" s="57">
        <v>0.28000000000000003</v>
      </c>
      <c r="N24" s="57">
        <v>30.01</v>
      </c>
      <c r="O24" s="57">
        <v>9.39</v>
      </c>
      <c r="P24" s="57">
        <v>256.04000000000002</v>
      </c>
    </row>
    <row r="25" spans="2:18" x14ac:dyDescent="0.2">
      <c r="B25" s="3">
        <v>4026</v>
      </c>
      <c r="C25" s="57" t="s">
        <v>80</v>
      </c>
      <c r="D25" s="5">
        <v>3313</v>
      </c>
      <c r="E25" s="171">
        <v>100</v>
      </c>
      <c r="F25" s="64">
        <v>-251.93462999999699</v>
      </c>
      <c r="G25" s="64">
        <v>13402.86075</v>
      </c>
      <c r="H25" s="64">
        <v>148.40593000000001</v>
      </c>
      <c r="I25" s="64">
        <v>93252.792669999995</v>
      </c>
      <c r="J25" s="4">
        <v>-76.044258979775805</v>
      </c>
      <c r="K25" s="176">
        <v>146.21</v>
      </c>
      <c r="L25" s="176">
        <v>27.7</v>
      </c>
      <c r="M25" s="57">
        <v>0.71</v>
      </c>
      <c r="N25" s="57">
        <v>-1.88</v>
      </c>
      <c r="O25" s="57">
        <v>11.03</v>
      </c>
      <c r="P25" s="57">
        <v>586.07000000000005</v>
      </c>
    </row>
    <row r="26" spans="2:18" x14ac:dyDescent="0.2">
      <c r="B26" s="3">
        <v>4027</v>
      </c>
      <c r="C26" s="57" t="s">
        <v>81</v>
      </c>
      <c r="D26" s="5">
        <v>5565</v>
      </c>
      <c r="E26" s="171">
        <v>98</v>
      </c>
      <c r="F26" s="64">
        <v>-2269.6622600000001</v>
      </c>
      <c r="G26" s="64">
        <v>13529.23955</v>
      </c>
      <c r="H26" s="64">
        <v>-21.95149</v>
      </c>
      <c r="I26" s="64">
        <v>43390.825169999996</v>
      </c>
      <c r="J26" s="4">
        <v>-407.84586882300101</v>
      </c>
      <c r="K26" s="176">
        <v>73.17</v>
      </c>
      <c r="L26" s="176">
        <v>4.43</v>
      </c>
      <c r="M26" s="57">
        <v>-0.12</v>
      </c>
      <c r="N26" s="57">
        <v>-16.78</v>
      </c>
      <c r="O26" s="57">
        <v>7.76</v>
      </c>
      <c r="P26" s="57">
        <v>238.32</v>
      </c>
    </row>
    <row r="27" spans="2:18" x14ac:dyDescent="0.2">
      <c r="B27" s="3">
        <v>4028</v>
      </c>
      <c r="C27" s="57" t="s">
        <v>82</v>
      </c>
      <c r="D27" s="5">
        <v>1031</v>
      </c>
      <c r="E27" s="171">
        <v>112</v>
      </c>
      <c r="F27" s="64">
        <v>-33.506280000000302</v>
      </c>
      <c r="G27" s="64">
        <v>2849.8011499999998</v>
      </c>
      <c r="H27" s="64">
        <v>44.540979999999998</v>
      </c>
      <c r="I27" s="64">
        <v>10578.65726</v>
      </c>
      <c r="J27" s="4">
        <v>-32.498816682832498</v>
      </c>
      <c r="K27" s="176">
        <v>42.07</v>
      </c>
      <c r="L27" s="176">
        <v>12.77</v>
      </c>
      <c r="M27" s="57">
        <v>1.23</v>
      </c>
      <c r="N27" s="57">
        <v>-1.18</v>
      </c>
      <c r="O27" s="57">
        <v>9.34</v>
      </c>
      <c r="P27" s="57">
        <v>308.56</v>
      </c>
    </row>
    <row r="28" spans="2:18" x14ac:dyDescent="0.2">
      <c r="B28" s="3">
        <v>4029</v>
      </c>
      <c r="C28" s="57" t="s">
        <v>83</v>
      </c>
      <c r="D28" s="5">
        <v>4888</v>
      </c>
      <c r="E28" s="171">
        <v>103</v>
      </c>
      <c r="F28" s="64">
        <v>-4302.5548900000003</v>
      </c>
      <c r="G28" s="64">
        <v>12393.2423</v>
      </c>
      <c r="H28" s="64">
        <v>-86.416780000000003</v>
      </c>
      <c r="I28" s="64">
        <v>66292.338199999998</v>
      </c>
      <c r="J28" s="4">
        <v>-880.22808715220901</v>
      </c>
      <c r="K28" s="176">
        <v>78.87</v>
      </c>
      <c r="L28" s="176">
        <v>6.47</v>
      </c>
      <c r="M28" s="57">
        <v>-0.45</v>
      </c>
      <c r="N28" s="57">
        <v>-34.72</v>
      </c>
      <c r="O28" s="57">
        <v>6.04</v>
      </c>
      <c r="P28" s="57">
        <v>365.15</v>
      </c>
    </row>
    <row r="29" spans="2:18" x14ac:dyDescent="0.2">
      <c r="B29" s="3">
        <v>4030</v>
      </c>
      <c r="C29" s="57" t="s">
        <v>84</v>
      </c>
      <c r="D29" s="5">
        <v>1930</v>
      </c>
      <c r="E29" s="171">
        <v>105</v>
      </c>
      <c r="F29" s="64">
        <v>-1343.46309</v>
      </c>
      <c r="G29" s="64">
        <v>5393.9731499999998</v>
      </c>
      <c r="H29" s="64">
        <v>-6.5046900000000001</v>
      </c>
      <c r="I29" s="64">
        <v>26534.64129</v>
      </c>
      <c r="J29" s="4">
        <v>-696.09486528497496</v>
      </c>
      <c r="K29" s="176">
        <v>30.64</v>
      </c>
      <c r="L29" s="176">
        <v>7.54</v>
      </c>
      <c r="M29" s="57">
        <v>-0.08</v>
      </c>
      <c r="N29" s="57">
        <v>-24.91</v>
      </c>
      <c r="O29" s="57">
        <v>5.61</v>
      </c>
      <c r="P29" s="57">
        <v>332.42</v>
      </c>
    </row>
    <row r="30" spans="2:18" x14ac:dyDescent="0.2">
      <c r="B30" s="3">
        <v>4031</v>
      </c>
      <c r="C30" s="57" t="s">
        <v>85</v>
      </c>
      <c r="D30" s="5">
        <v>1682</v>
      </c>
      <c r="E30" s="171">
        <v>107</v>
      </c>
      <c r="F30" s="64">
        <v>904.71027999999899</v>
      </c>
      <c r="G30" s="64">
        <v>4571.0457999999999</v>
      </c>
      <c r="H30" s="64">
        <v>24.99184</v>
      </c>
      <c r="I30" s="64">
        <v>23069.210470000002</v>
      </c>
      <c r="J30" s="4">
        <v>537.87769322235397</v>
      </c>
      <c r="K30" s="176">
        <v>95.23</v>
      </c>
      <c r="L30" s="176">
        <v>13.08</v>
      </c>
      <c r="M30" s="57">
        <v>0.28000000000000003</v>
      </c>
      <c r="N30" s="57">
        <v>19.79</v>
      </c>
      <c r="O30" s="57">
        <v>8.5500000000000007</v>
      </c>
      <c r="P30" s="57">
        <v>286.77999999999997</v>
      </c>
    </row>
    <row r="31" spans="2:18" x14ac:dyDescent="0.2">
      <c r="B31" s="3">
        <v>4032</v>
      </c>
      <c r="C31" s="57" t="s">
        <v>86</v>
      </c>
      <c r="D31" s="5">
        <v>2081</v>
      </c>
      <c r="E31" s="171">
        <v>85</v>
      </c>
      <c r="F31" s="64">
        <v>-7463.92472</v>
      </c>
      <c r="G31" s="64">
        <v>5661.5472499999996</v>
      </c>
      <c r="H31" s="64">
        <v>-55.870820000000002</v>
      </c>
      <c r="I31" s="64">
        <v>18182.161609999999</v>
      </c>
      <c r="J31" s="4">
        <v>-3586.70097068717</v>
      </c>
      <c r="K31" s="177" t="s">
        <v>421</v>
      </c>
      <c r="L31" s="2" t="s">
        <v>421</v>
      </c>
      <c r="M31" s="57">
        <v>-0.66</v>
      </c>
      <c r="N31" s="57">
        <v>-131.84</v>
      </c>
      <c r="O31" s="57">
        <v>7.37</v>
      </c>
      <c r="P31" s="57">
        <v>202.67</v>
      </c>
    </row>
    <row r="32" spans="2:18" x14ac:dyDescent="0.2">
      <c r="B32" s="3">
        <v>4033</v>
      </c>
      <c r="C32" s="57" t="s">
        <v>87</v>
      </c>
      <c r="D32" s="5">
        <v>5124</v>
      </c>
      <c r="E32" s="171">
        <v>105</v>
      </c>
      <c r="F32" s="64">
        <v>-1298.66363</v>
      </c>
      <c r="G32" s="64">
        <v>13095.505300000001</v>
      </c>
      <c r="H32" s="64">
        <v>153.87467000000001</v>
      </c>
      <c r="I32" s="64">
        <v>69834.157959999997</v>
      </c>
      <c r="J32" s="4">
        <v>-253.44723458235799</v>
      </c>
      <c r="K32" s="176">
        <v>54.85</v>
      </c>
      <c r="L32" s="176">
        <v>13.48</v>
      </c>
      <c r="M32" s="57">
        <v>0.52</v>
      </c>
      <c r="N32" s="57">
        <v>-9.92</v>
      </c>
      <c r="O32" s="57">
        <v>8.09</v>
      </c>
      <c r="P32" s="57">
        <v>266.91000000000003</v>
      </c>
    </row>
    <row r="33" spans="2:16" x14ac:dyDescent="0.2">
      <c r="B33" s="3">
        <v>4034</v>
      </c>
      <c r="C33" s="57" t="s">
        <v>88</v>
      </c>
      <c r="D33" s="5">
        <v>8566</v>
      </c>
      <c r="E33" s="171">
        <v>115</v>
      </c>
      <c r="F33" s="64">
        <v>2108.1183700000001</v>
      </c>
      <c r="G33" s="64">
        <v>19592.90065</v>
      </c>
      <c r="H33" s="64">
        <v>233.74644000000001</v>
      </c>
      <c r="I33" s="64">
        <v>48140.230490000002</v>
      </c>
      <c r="J33" s="4">
        <v>246.10300840532301</v>
      </c>
      <c r="K33" s="176">
        <v>64.42</v>
      </c>
      <c r="L33" s="176">
        <v>7.33</v>
      </c>
      <c r="M33" s="57">
        <v>0.7</v>
      </c>
      <c r="N33" s="57">
        <v>10.76</v>
      </c>
      <c r="O33" s="57">
        <v>4.84</v>
      </c>
      <c r="P33" s="57">
        <v>148.72999999999999</v>
      </c>
    </row>
    <row r="34" spans="2:16" x14ac:dyDescent="0.2">
      <c r="B34" s="3">
        <v>4035</v>
      </c>
      <c r="C34" s="57" t="s">
        <v>89</v>
      </c>
      <c r="D34" s="5">
        <v>3614</v>
      </c>
      <c r="E34" s="171">
        <v>97</v>
      </c>
      <c r="F34" s="64">
        <v>-1335.6496500000001</v>
      </c>
      <c r="G34" s="64">
        <v>10218.6896</v>
      </c>
      <c r="H34" s="64">
        <v>50.980499999999999</v>
      </c>
      <c r="I34" s="64">
        <v>63759.461779999998</v>
      </c>
      <c r="J34" s="4">
        <v>-369.57654952960598</v>
      </c>
      <c r="K34" s="176">
        <v>34.33</v>
      </c>
      <c r="L34" s="176">
        <v>11.71</v>
      </c>
      <c r="M34" s="57">
        <v>0.28999999999999998</v>
      </c>
      <c r="N34" s="57">
        <v>-13.07</v>
      </c>
      <c r="O34" s="57">
        <v>9.7799999999999994</v>
      </c>
      <c r="P34" s="57">
        <v>391.14</v>
      </c>
    </row>
    <row r="35" spans="2:16" x14ac:dyDescent="0.2">
      <c r="B35" s="3">
        <v>4037</v>
      </c>
      <c r="C35" s="57" t="s">
        <v>90</v>
      </c>
      <c r="D35" s="5">
        <v>4001</v>
      </c>
      <c r="E35" s="171">
        <v>83</v>
      </c>
      <c r="F35" s="64">
        <v>-4818.9432399999996</v>
      </c>
      <c r="G35" s="64">
        <v>10206.089749999999</v>
      </c>
      <c r="H35" s="64">
        <v>5.8328800000000003</v>
      </c>
      <c r="I35" s="64">
        <v>59681.503579999997</v>
      </c>
      <c r="J35" s="4">
        <v>-1204.43470132467</v>
      </c>
      <c r="K35" s="176">
        <v>11.67</v>
      </c>
      <c r="L35" s="176">
        <v>3.81</v>
      </c>
      <c r="M35" s="57">
        <v>0.03</v>
      </c>
      <c r="N35" s="57">
        <v>-47.22</v>
      </c>
      <c r="O35" s="57">
        <v>8.75</v>
      </c>
      <c r="P35" s="57">
        <v>365.3</v>
      </c>
    </row>
    <row r="36" spans="2:16" x14ac:dyDescent="0.2">
      <c r="B36" s="3">
        <v>4038</v>
      </c>
      <c r="C36" s="57" t="s">
        <v>91</v>
      </c>
      <c r="D36" s="5">
        <v>8629</v>
      </c>
      <c r="E36" s="171">
        <v>98</v>
      </c>
      <c r="F36" s="64">
        <v>9840.3772700000009</v>
      </c>
      <c r="G36" s="64">
        <v>23461.401900000001</v>
      </c>
      <c r="H36" s="64">
        <v>127.64491</v>
      </c>
      <c r="I36" s="64">
        <v>74993.924329999994</v>
      </c>
      <c r="J36" s="4">
        <v>1140.38443272685</v>
      </c>
      <c r="K36" s="176">
        <v>72.78</v>
      </c>
      <c r="L36" s="176">
        <v>6.25</v>
      </c>
      <c r="M36" s="57">
        <v>0.36</v>
      </c>
      <c r="N36" s="57">
        <v>41.94</v>
      </c>
      <c r="O36" s="57">
        <v>7.56</v>
      </c>
      <c r="P36" s="57">
        <v>216.32</v>
      </c>
    </row>
    <row r="37" spans="2:16" x14ac:dyDescent="0.2">
      <c r="B37" s="3">
        <v>4039</v>
      </c>
      <c r="C37" s="57" t="s">
        <v>92</v>
      </c>
      <c r="D37" s="5">
        <v>2042</v>
      </c>
      <c r="E37" s="171">
        <v>92</v>
      </c>
      <c r="F37" s="64">
        <v>1558.87994</v>
      </c>
      <c r="G37" s="64">
        <v>6135.5469000000003</v>
      </c>
      <c r="H37" s="64">
        <v>9.9480700000000102</v>
      </c>
      <c r="I37" s="64">
        <v>19629.401819999999</v>
      </c>
      <c r="J37" s="4">
        <v>763.40839373163499</v>
      </c>
      <c r="K37" s="176">
        <v>34.93</v>
      </c>
      <c r="L37" s="176">
        <v>8.81</v>
      </c>
      <c r="M37" s="57">
        <v>0.12</v>
      </c>
      <c r="N37" s="57">
        <v>25.41</v>
      </c>
      <c r="O37" s="57">
        <v>6.25</v>
      </c>
      <c r="P37" s="57">
        <v>253.29</v>
      </c>
    </row>
    <row r="38" spans="2:16" x14ac:dyDescent="0.2">
      <c r="B38" s="3">
        <v>4040</v>
      </c>
      <c r="C38" s="57" t="s">
        <v>93</v>
      </c>
      <c r="D38" s="5">
        <v>11058</v>
      </c>
      <c r="E38" s="171">
        <v>101</v>
      </c>
      <c r="F38" s="64">
        <v>-10201.942520000001</v>
      </c>
      <c r="G38" s="64">
        <v>27363.686900000001</v>
      </c>
      <c r="H38" s="64">
        <v>119.28018</v>
      </c>
      <c r="I38" s="64">
        <v>153926.30280999999</v>
      </c>
      <c r="J38" s="4">
        <v>-922.58478205823906</v>
      </c>
      <c r="K38" s="176">
        <v>86.92</v>
      </c>
      <c r="L38" s="176">
        <v>12.18</v>
      </c>
      <c r="M38" s="57">
        <v>0.19</v>
      </c>
      <c r="N38" s="57">
        <v>-37.28</v>
      </c>
      <c r="O38" s="57">
        <v>7.15</v>
      </c>
      <c r="P38" s="57">
        <v>265.39</v>
      </c>
    </row>
    <row r="39" spans="2:16" x14ac:dyDescent="0.2">
      <c r="B39" s="3">
        <v>4041</v>
      </c>
      <c r="C39" s="57" t="s">
        <v>292</v>
      </c>
      <c r="D39" s="5">
        <v>2006</v>
      </c>
      <c r="E39" s="171">
        <v>100</v>
      </c>
      <c r="F39" s="64">
        <v>-5017.6741000000102</v>
      </c>
      <c r="G39" s="64">
        <v>5127.05825</v>
      </c>
      <c r="H39" s="64">
        <v>2.2840799999999999</v>
      </c>
      <c r="I39" s="64">
        <v>21722.573410000001</v>
      </c>
      <c r="J39" s="4">
        <v>-2501.3330508474601</v>
      </c>
      <c r="K39" s="176">
        <v>374.06</v>
      </c>
      <c r="L39" s="176">
        <v>10.47</v>
      </c>
      <c r="M39" s="57">
        <v>0.03</v>
      </c>
      <c r="N39" s="57">
        <v>-97.87</v>
      </c>
      <c r="O39" s="57">
        <v>7.7</v>
      </c>
      <c r="P39" s="57">
        <v>328.26</v>
      </c>
    </row>
    <row r="40" spans="2:16" x14ac:dyDescent="0.2">
      <c r="B40" s="3">
        <v>4042</v>
      </c>
      <c r="C40" s="57" t="s">
        <v>94</v>
      </c>
      <c r="D40" s="5">
        <v>2971</v>
      </c>
      <c r="E40" s="171">
        <v>113</v>
      </c>
      <c r="F40" s="64">
        <v>-10120.08682</v>
      </c>
      <c r="G40" s="64">
        <v>8462.7829000000002</v>
      </c>
      <c r="H40" s="64">
        <v>146.70571000000001</v>
      </c>
      <c r="I40" s="64">
        <v>41691.52216</v>
      </c>
      <c r="J40" s="4">
        <v>-3406.289740828</v>
      </c>
      <c r="K40" s="176">
        <v>104.48</v>
      </c>
      <c r="L40" s="176">
        <v>11.92</v>
      </c>
      <c r="M40" s="57">
        <v>1.1000000000000001</v>
      </c>
      <c r="N40" s="57">
        <v>-119.58</v>
      </c>
      <c r="O40" s="57">
        <v>7.74</v>
      </c>
      <c r="P40" s="57">
        <v>334.28</v>
      </c>
    </row>
    <row r="41" spans="2:16" x14ac:dyDescent="0.2">
      <c r="B41" s="3">
        <v>4044</v>
      </c>
      <c r="C41" s="57" t="s">
        <v>95</v>
      </c>
      <c r="D41" s="5">
        <v>7079</v>
      </c>
      <c r="E41" s="171">
        <v>100</v>
      </c>
      <c r="F41" s="64">
        <v>-5391.2382399999997</v>
      </c>
      <c r="G41" s="64">
        <v>19167.30485</v>
      </c>
      <c r="H41" s="64">
        <v>156.21450999999999</v>
      </c>
      <c r="I41" s="64">
        <v>69500.116840000002</v>
      </c>
      <c r="J41" s="4">
        <v>-761.58189574798701</v>
      </c>
      <c r="K41" s="176">
        <v>100.97</v>
      </c>
      <c r="L41" s="176">
        <v>5.08</v>
      </c>
      <c r="M41" s="57">
        <v>0.55000000000000004</v>
      </c>
      <c r="N41" s="57">
        <v>-28.13</v>
      </c>
      <c r="O41" s="57">
        <v>5.51</v>
      </c>
      <c r="P41" s="57">
        <v>249.71</v>
      </c>
    </row>
    <row r="42" spans="2:16" x14ac:dyDescent="0.2">
      <c r="B42" s="3">
        <v>4045</v>
      </c>
      <c r="C42" s="57" t="s">
        <v>96</v>
      </c>
      <c r="D42" s="5">
        <v>20230</v>
      </c>
      <c r="E42" s="171">
        <v>92</v>
      </c>
      <c r="F42" s="64">
        <v>40497.436000000002</v>
      </c>
      <c r="G42" s="64">
        <v>51656.90165</v>
      </c>
      <c r="H42" s="64">
        <v>545.45186000000001</v>
      </c>
      <c r="I42" s="64">
        <v>247342.2083</v>
      </c>
      <c r="J42" s="4">
        <v>2001.85051903114</v>
      </c>
      <c r="K42" s="176">
        <v>3.46</v>
      </c>
      <c r="L42" s="176">
        <v>1.03</v>
      </c>
      <c r="M42" s="57">
        <v>0.49</v>
      </c>
      <c r="N42" s="57">
        <v>78.400000000000006</v>
      </c>
      <c r="O42" s="57">
        <v>5.7</v>
      </c>
      <c r="P42" s="57">
        <v>211.29</v>
      </c>
    </row>
    <row r="43" spans="2:16" x14ac:dyDescent="0.2">
      <c r="B43" s="3">
        <v>4046</v>
      </c>
      <c r="C43" s="57" t="s">
        <v>97</v>
      </c>
      <c r="D43" s="5">
        <v>1476</v>
      </c>
      <c r="E43" s="171">
        <v>119</v>
      </c>
      <c r="F43" s="64">
        <v>-700.85427999999899</v>
      </c>
      <c r="G43" s="64">
        <v>4698.9427500000002</v>
      </c>
      <c r="H43" s="64">
        <v>54.502029999999998</v>
      </c>
      <c r="I43" s="64">
        <v>17540.11735</v>
      </c>
      <c r="J43" s="4">
        <v>-474.83352303522997</v>
      </c>
      <c r="K43" s="176">
        <v>87.43</v>
      </c>
      <c r="L43" s="176">
        <v>14.41</v>
      </c>
      <c r="M43" s="57">
        <v>0.72</v>
      </c>
      <c r="N43" s="57">
        <v>-14.92</v>
      </c>
      <c r="O43" s="57">
        <v>7.08</v>
      </c>
      <c r="P43" s="57">
        <v>254.2</v>
      </c>
    </row>
    <row r="44" spans="2:16" x14ac:dyDescent="0.2">
      <c r="B44" s="3">
        <v>4047</v>
      </c>
      <c r="C44" s="57" t="s">
        <v>98</v>
      </c>
      <c r="D44" s="5">
        <v>4455</v>
      </c>
      <c r="E44" s="171">
        <v>95</v>
      </c>
      <c r="F44" s="64">
        <v>-36164.952490000003</v>
      </c>
      <c r="G44" s="64">
        <v>11853.18425</v>
      </c>
      <c r="H44" s="64">
        <v>-150.81630999999999</v>
      </c>
      <c r="I44" s="64">
        <v>86904.12818</v>
      </c>
      <c r="J44" s="4">
        <v>-8117.8344534231201</v>
      </c>
      <c r="K44" s="176">
        <v>466.14</v>
      </c>
      <c r="L44" s="176">
        <v>10.26</v>
      </c>
      <c r="M44" s="57">
        <v>-0.49</v>
      </c>
      <c r="N44" s="57">
        <v>-305.11</v>
      </c>
      <c r="O44" s="57">
        <v>8.36</v>
      </c>
      <c r="P44" s="57">
        <v>313.17</v>
      </c>
    </row>
    <row r="45" spans="2:16" x14ac:dyDescent="0.2">
      <c r="B45" s="3">
        <v>4048</v>
      </c>
      <c r="C45" s="57" t="s">
        <v>99</v>
      </c>
      <c r="D45" s="5">
        <v>6067</v>
      </c>
      <c r="E45" s="171">
        <v>104</v>
      </c>
      <c r="F45" s="64">
        <v>18726.411690000001</v>
      </c>
      <c r="G45" s="64">
        <v>19964.97695</v>
      </c>
      <c r="H45" s="64">
        <v>187.44257999999999</v>
      </c>
      <c r="I45" s="64">
        <v>46796.88594</v>
      </c>
      <c r="J45" s="4">
        <v>3086.6015641997701</v>
      </c>
      <c r="K45" s="176">
        <v>124.51</v>
      </c>
      <c r="L45" s="176">
        <v>17.760000000000002</v>
      </c>
      <c r="M45" s="57">
        <v>0.59</v>
      </c>
      <c r="N45" s="57">
        <v>93.8</v>
      </c>
      <c r="O45" s="57">
        <v>6.93</v>
      </c>
      <c r="P45" s="57">
        <v>166.03</v>
      </c>
    </row>
    <row r="46" spans="2:16" s="131" customFormat="1" ht="20.100000000000001" customHeight="1" x14ac:dyDescent="0.2">
      <c r="B46" s="12">
        <v>4089</v>
      </c>
      <c r="C46" s="12" t="s">
        <v>100</v>
      </c>
      <c r="D46" s="158">
        <v>73728</v>
      </c>
      <c r="E46" s="170">
        <v>95.7</v>
      </c>
      <c r="F46" s="159">
        <v>-206840.48577999999</v>
      </c>
      <c r="G46" s="160">
        <v>186559.83145</v>
      </c>
      <c r="H46" s="159">
        <v>-273.96530000000001</v>
      </c>
      <c r="I46" s="159">
        <v>944467.78735999996</v>
      </c>
      <c r="J46" s="173">
        <v>-2805.4536374240402</v>
      </c>
      <c r="K46" s="175">
        <v>54.5</v>
      </c>
      <c r="L46" s="175">
        <v>6.94</v>
      </c>
      <c r="M46" s="65">
        <v>-0.08</v>
      </c>
      <c r="N46" s="65">
        <v>-110.87</v>
      </c>
      <c r="O46" s="65">
        <v>6.65</v>
      </c>
      <c r="P46" s="65">
        <v>300.51</v>
      </c>
    </row>
    <row r="47" spans="2:16" x14ac:dyDescent="0.2">
      <c r="B47" s="3">
        <v>4061</v>
      </c>
      <c r="C47" s="57" t="s">
        <v>293</v>
      </c>
      <c r="D47" s="5">
        <v>1874</v>
      </c>
      <c r="E47" s="171">
        <v>87</v>
      </c>
      <c r="F47" s="64">
        <v>1330.7161599999999</v>
      </c>
      <c r="G47" s="64">
        <v>6103.2676000000001</v>
      </c>
      <c r="H47" s="64">
        <v>21.54955</v>
      </c>
      <c r="I47" s="64">
        <v>20664.836299999999</v>
      </c>
      <c r="J47" s="4">
        <v>710.09400213447202</v>
      </c>
      <c r="K47" s="176">
        <v>19.920000000000002</v>
      </c>
      <c r="L47" s="176">
        <v>15.64</v>
      </c>
      <c r="M47" s="57">
        <v>0.27</v>
      </c>
      <c r="N47" s="57">
        <v>21.8</v>
      </c>
      <c r="O47" s="57">
        <v>6.79</v>
      </c>
      <c r="P47" s="57">
        <v>309.74</v>
      </c>
    </row>
    <row r="48" spans="2:16" x14ac:dyDescent="0.2">
      <c r="B48" s="3">
        <v>4062</v>
      </c>
      <c r="C48" s="57" t="s">
        <v>101</v>
      </c>
      <c r="D48" s="5">
        <v>4546</v>
      </c>
      <c r="E48" s="171">
        <v>92</v>
      </c>
      <c r="F48" s="64">
        <v>-33513.292020000001</v>
      </c>
      <c r="G48" s="64">
        <v>12083.095600000001</v>
      </c>
      <c r="H48" s="64">
        <v>-64.125209999999996</v>
      </c>
      <c r="I48" s="64">
        <v>74128.775049999997</v>
      </c>
      <c r="J48" s="4">
        <v>-7372.0395996480402</v>
      </c>
      <c r="K48" s="176">
        <v>212.92</v>
      </c>
      <c r="L48" s="176">
        <v>5.29</v>
      </c>
      <c r="M48" s="57">
        <v>-0.31</v>
      </c>
      <c r="N48" s="57">
        <v>-277.36</v>
      </c>
      <c r="O48" s="57">
        <v>5.95</v>
      </c>
      <c r="P48" s="57">
        <v>376.86</v>
      </c>
    </row>
    <row r="49" spans="2:17" x14ac:dyDescent="0.2">
      <c r="B49" s="3">
        <v>4063</v>
      </c>
      <c r="C49" s="57" t="s">
        <v>294</v>
      </c>
      <c r="D49" s="5">
        <v>7767</v>
      </c>
      <c r="E49" s="171">
        <v>97</v>
      </c>
      <c r="F49" s="64">
        <v>-6410.0601299999998</v>
      </c>
      <c r="G49" s="64">
        <v>20528.16575</v>
      </c>
      <c r="H49" s="64">
        <v>-75.881900000000002</v>
      </c>
      <c r="I49" s="64">
        <v>80191.113689999998</v>
      </c>
      <c r="J49" s="4">
        <v>-825.29421011973704</v>
      </c>
      <c r="K49" s="176">
        <v>108.63</v>
      </c>
      <c r="L49" s="176">
        <v>10.44</v>
      </c>
      <c r="M49" s="57">
        <v>-0.2</v>
      </c>
      <c r="N49" s="57">
        <v>-31.23</v>
      </c>
      <c r="O49" s="57">
        <v>7.54</v>
      </c>
      <c r="P49" s="57">
        <v>227.22</v>
      </c>
    </row>
    <row r="50" spans="2:17" s="23" customFormat="1" x14ac:dyDescent="0.2">
      <c r="B50" s="3">
        <v>4064</v>
      </c>
      <c r="C50" s="57" t="s">
        <v>102</v>
      </c>
      <c r="D50" s="156">
        <v>979</v>
      </c>
      <c r="E50" s="170">
        <v>99</v>
      </c>
      <c r="F50" s="64">
        <v>-4306.9716900000003</v>
      </c>
      <c r="G50" s="64">
        <v>2300.7507000000001</v>
      </c>
      <c r="H50" s="64">
        <v>-9.5634999999999994</v>
      </c>
      <c r="I50" s="64">
        <v>10040.89683</v>
      </c>
      <c r="J50" s="4">
        <v>-4399.3582124616996</v>
      </c>
      <c r="K50" s="176">
        <v>759.72</v>
      </c>
      <c r="L50" s="176">
        <v>15.18</v>
      </c>
      <c r="M50" s="57">
        <v>-0.27</v>
      </c>
      <c r="N50" s="57">
        <v>-187.2</v>
      </c>
      <c r="O50" s="57">
        <v>4.8</v>
      </c>
      <c r="P50" s="57">
        <v>316.63</v>
      </c>
      <c r="Q50" s="24"/>
    </row>
    <row r="51" spans="2:17" x14ac:dyDescent="0.2">
      <c r="B51" s="3">
        <v>4065</v>
      </c>
      <c r="C51" s="57" t="s">
        <v>103</v>
      </c>
      <c r="D51" s="5">
        <v>3861</v>
      </c>
      <c r="E51" s="171">
        <v>90</v>
      </c>
      <c r="F51" s="64">
        <v>-19459.446940000002</v>
      </c>
      <c r="G51" s="64">
        <v>7031.8197</v>
      </c>
      <c r="H51" s="64">
        <v>-23.39995</v>
      </c>
      <c r="I51" s="64">
        <v>53908.451659999999</v>
      </c>
      <c r="J51" s="4">
        <v>-5040.0017974618004</v>
      </c>
      <c r="K51" s="176">
        <v>47.33</v>
      </c>
      <c r="L51" s="176">
        <v>2.08</v>
      </c>
      <c r="M51" s="57">
        <v>-0.17</v>
      </c>
      <c r="N51" s="57">
        <v>-276.73</v>
      </c>
      <c r="O51" s="57">
        <v>6.42</v>
      </c>
      <c r="P51" s="57">
        <v>375.99</v>
      </c>
    </row>
    <row r="52" spans="2:17" x14ac:dyDescent="0.2">
      <c r="B52" s="3">
        <v>4066</v>
      </c>
      <c r="C52" s="57" t="s">
        <v>104</v>
      </c>
      <c r="D52" s="5">
        <v>934</v>
      </c>
      <c r="E52" s="171">
        <v>102</v>
      </c>
      <c r="F52" s="64">
        <v>-3088.7070699999999</v>
      </c>
      <c r="G52" s="64">
        <v>2603.7239</v>
      </c>
      <c r="H52" s="64">
        <v>-28.360299999999999</v>
      </c>
      <c r="I52" s="64">
        <v>9463.9805500000002</v>
      </c>
      <c r="J52" s="4">
        <v>-3306.9668843683098</v>
      </c>
      <c r="K52" s="176">
        <v>86.9</v>
      </c>
      <c r="L52" s="176">
        <v>9.93</v>
      </c>
      <c r="M52" s="57">
        <v>-0.65</v>
      </c>
      <c r="N52" s="57">
        <v>-118.63</v>
      </c>
      <c r="O52" s="57">
        <v>3.55</v>
      </c>
      <c r="P52" s="57">
        <v>238.77</v>
      </c>
    </row>
    <row r="53" spans="2:17" x14ac:dyDescent="0.2">
      <c r="B53" s="3">
        <v>4067</v>
      </c>
      <c r="C53" s="57" t="s">
        <v>105</v>
      </c>
      <c r="D53" s="5">
        <v>1580</v>
      </c>
      <c r="E53" s="171">
        <v>103</v>
      </c>
      <c r="F53" s="64">
        <v>-7027.5478800000001</v>
      </c>
      <c r="G53" s="64">
        <v>3700.0880999999999</v>
      </c>
      <c r="H53" s="64">
        <v>-32.080170000000003</v>
      </c>
      <c r="I53" s="64">
        <v>15321.9157</v>
      </c>
      <c r="J53" s="4">
        <v>-4447.8151139240499</v>
      </c>
      <c r="K53" s="176">
        <v>29.54</v>
      </c>
      <c r="L53" s="176">
        <v>3.51</v>
      </c>
      <c r="M53" s="57">
        <v>-0.65</v>
      </c>
      <c r="N53" s="57">
        <v>-189.93</v>
      </c>
      <c r="O53" s="57">
        <v>3.86</v>
      </c>
      <c r="P53" s="57">
        <v>321.52999999999997</v>
      </c>
    </row>
    <row r="54" spans="2:17" x14ac:dyDescent="0.2">
      <c r="B54" s="3">
        <v>4068</v>
      </c>
      <c r="C54" s="57" t="s">
        <v>106</v>
      </c>
      <c r="D54" s="5">
        <v>2353</v>
      </c>
      <c r="E54" s="171">
        <v>100</v>
      </c>
      <c r="F54" s="64">
        <v>-3583.2784299999998</v>
      </c>
      <c r="G54" s="64">
        <v>6063.7888999999996</v>
      </c>
      <c r="H54" s="64">
        <v>-5.4775799999999997</v>
      </c>
      <c r="I54" s="64">
        <v>24247.691930000001</v>
      </c>
      <c r="J54" s="4">
        <v>-1522.8552613684701</v>
      </c>
      <c r="K54" s="176">
        <v>8.6</v>
      </c>
      <c r="L54" s="176">
        <v>0.94</v>
      </c>
      <c r="M54" s="57">
        <v>-0.06</v>
      </c>
      <c r="N54" s="57">
        <v>-59.09</v>
      </c>
      <c r="O54" s="57">
        <v>8.91</v>
      </c>
      <c r="P54" s="57">
        <v>262.95</v>
      </c>
    </row>
    <row r="55" spans="2:17" x14ac:dyDescent="0.2">
      <c r="B55" s="3">
        <v>4084</v>
      </c>
      <c r="C55" s="57" t="s">
        <v>107</v>
      </c>
      <c r="D55" s="5">
        <v>617</v>
      </c>
      <c r="E55" s="171">
        <v>95</v>
      </c>
      <c r="F55" s="64">
        <v>-2540.9774299999999</v>
      </c>
      <c r="G55" s="64">
        <v>1917.5831499999999</v>
      </c>
      <c r="H55" s="64">
        <v>-0.58975</v>
      </c>
      <c r="I55" s="64">
        <v>7580.4128700000001</v>
      </c>
      <c r="J55" s="4">
        <v>-4118.2778444084297</v>
      </c>
      <c r="K55" s="176">
        <v>1037.6199999999999</v>
      </c>
      <c r="L55" s="176">
        <v>14.21</v>
      </c>
      <c r="M55" s="57">
        <v>-0.03</v>
      </c>
      <c r="N55" s="57">
        <v>-132.51</v>
      </c>
      <c r="O55" s="57">
        <v>11.45</v>
      </c>
      <c r="P55" s="57">
        <v>352.84</v>
      </c>
    </row>
    <row r="56" spans="2:17" x14ac:dyDescent="0.2">
      <c r="B56" s="3">
        <v>4071</v>
      </c>
      <c r="C56" s="57" t="s">
        <v>108</v>
      </c>
      <c r="D56" s="5">
        <v>1969</v>
      </c>
      <c r="E56" s="171">
        <v>95</v>
      </c>
      <c r="F56" s="64">
        <v>-1805.4297300000001</v>
      </c>
      <c r="G56" s="64">
        <v>6102.0622499999999</v>
      </c>
      <c r="H56" s="64">
        <v>6.8076999999999996</v>
      </c>
      <c r="I56" s="64">
        <v>44351.672599999998</v>
      </c>
      <c r="J56" s="4">
        <v>-916.92723717623198</v>
      </c>
      <c r="K56" s="176">
        <v>84.06</v>
      </c>
      <c r="L56" s="176">
        <v>16.63</v>
      </c>
      <c r="M56" s="57">
        <v>0.08</v>
      </c>
      <c r="N56" s="57">
        <v>-29.59</v>
      </c>
      <c r="O56" s="57">
        <v>9.24</v>
      </c>
      <c r="P56" s="57">
        <v>599</v>
      </c>
    </row>
    <row r="57" spans="2:17" x14ac:dyDescent="0.2">
      <c r="B57" s="3">
        <v>4072</v>
      </c>
      <c r="C57" s="57" t="s">
        <v>296</v>
      </c>
      <c r="D57" s="5">
        <v>2649</v>
      </c>
      <c r="E57" s="171">
        <v>99</v>
      </c>
      <c r="F57" s="64">
        <v>-7433.2045399999997</v>
      </c>
      <c r="G57" s="64">
        <v>6162.3531499999999</v>
      </c>
      <c r="H57" s="64">
        <v>0.52169999999999705</v>
      </c>
      <c r="I57" s="64">
        <v>34518.298269999999</v>
      </c>
      <c r="J57" s="4">
        <v>-2806.0417289543202</v>
      </c>
      <c r="K57" s="176">
        <v>40.78</v>
      </c>
      <c r="L57" s="176">
        <v>9.94</v>
      </c>
      <c r="M57" s="57">
        <v>0</v>
      </c>
      <c r="N57" s="57">
        <v>-120.62</v>
      </c>
      <c r="O57" s="57">
        <v>4.5</v>
      </c>
      <c r="P57" s="57">
        <v>304.57</v>
      </c>
    </row>
    <row r="58" spans="2:17" x14ac:dyDescent="0.2">
      <c r="B58" s="3">
        <v>4073</v>
      </c>
      <c r="C58" s="57" t="s">
        <v>109</v>
      </c>
      <c r="D58" s="5">
        <v>1932</v>
      </c>
      <c r="E58" s="171">
        <v>75</v>
      </c>
      <c r="F58" s="64">
        <v>-5908.3287300000002</v>
      </c>
      <c r="G58" s="64">
        <v>5430.4692500000001</v>
      </c>
      <c r="H58" s="64">
        <v>7.8048099999999998</v>
      </c>
      <c r="I58" s="64">
        <v>35459.046690000003</v>
      </c>
      <c r="J58" s="4">
        <v>-3058.1411645962698</v>
      </c>
      <c r="K58" s="176">
        <v>20.92</v>
      </c>
      <c r="L58" s="176">
        <v>11.12</v>
      </c>
      <c r="M58" s="57">
        <v>0.09</v>
      </c>
      <c r="N58" s="57">
        <v>-108.8</v>
      </c>
      <c r="O58" s="57">
        <v>8.2899999999999991</v>
      </c>
      <c r="P58" s="57">
        <v>442.3</v>
      </c>
    </row>
    <row r="59" spans="2:17" x14ac:dyDescent="0.2">
      <c r="B59" s="3">
        <v>4074</v>
      </c>
      <c r="C59" s="57" t="s">
        <v>110</v>
      </c>
      <c r="D59" s="5">
        <v>2215</v>
      </c>
      <c r="E59" s="171">
        <v>65</v>
      </c>
      <c r="F59" s="64">
        <v>-30987.292580000001</v>
      </c>
      <c r="G59" s="64">
        <v>6843.5091499999999</v>
      </c>
      <c r="H59" s="64">
        <v>-87.079909999999998</v>
      </c>
      <c r="I59" s="64">
        <v>81651.197950000002</v>
      </c>
      <c r="J59" s="4">
        <v>-13989.748343115099</v>
      </c>
      <c r="K59" s="176">
        <v>20.14</v>
      </c>
      <c r="L59" s="176">
        <v>7.65</v>
      </c>
      <c r="M59" s="57">
        <v>-0.62</v>
      </c>
      <c r="N59" s="57">
        <v>-452.8</v>
      </c>
      <c r="O59" s="57">
        <v>6.4</v>
      </c>
      <c r="P59" s="57">
        <v>635.25</v>
      </c>
    </row>
    <row r="60" spans="2:17" x14ac:dyDescent="0.2">
      <c r="B60" s="3">
        <v>4075</v>
      </c>
      <c r="C60" s="57" t="s">
        <v>366</v>
      </c>
      <c r="D60" s="5">
        <v>4421</v>
      </c>
      <c r="E60" s="171">
        <v>91</v>
      </c>
      <c r="F60" s="64">
        <v>-13307.628049999999</v>
      </c>
      <c r="G60" s="64">
        <v>9922.1576999999997</v>
      </c>
      <c r="H60" s="64">
        <v>-3.5811999999999999</v>
      </c>
      <c r="I60" s="64">
        <v>52255.273159999997</v>
      </c>
      <c r="J60" s="4">
        <v>-3010.09456005429</v>
      </c>
      <c r="K60" s="176">
        <v>13.4</v>
      </c>
      <c r="L60" s="176">
        <v>2.39</v>
      </c>
      <c r="M60" s="57">
        <v>-0.02</v>
      </c>
      <c r="N60" s="57">
        <v>-134.12</v>
      </c>
      <c r="O60" s="57">
        <v>7.11</v>
      </c>
      <c r="P60" s="57">
        <v>347.37</v>
      </c>
    </row>
    <row r="61" spans="2:17" x14ac:dyDescent="0.2">
      <c r="B61" s="3">
        <v>4076</v>
      </c>
      <c r="C61" s="57" t="s">
        <v>111</v>
      </c>
      <c r="D61" s="5">
        <v>2764</v>
      </c>
      <c r="E61" s="171">
        <v>105</v>
      </c>
      <c r="F61" s="64">
        <v>-2807.6316099999999</v>
      </c>
      <c r="G61" s="64">
        <v>6738.1872000000003</v>
      </c>
      <c r="H61" s="64">
        <v>-3.43588</v>
      </c>
      <c r="I61" s="64">
        <v>22156.624059999998</v>
      </c>
      <c r="J61" s="4">
        <v>-1015.78567655572</v>
      </c>
      <c r="K61" s="177" t="s">
        <v>421</v>
      </c>
      <c r="L61" s="176">
        <v>8.11</v>
      </c>
      <c r="M61" s="57">
        <v>-0.03</v>
      </c>
      <c r="N61" s="57">
        <v>-41.67</v>
      </c>
      <c r="O61" s="57">
        <v>5.89</v>
      </c>
      <c r="P61" s="57">
        <v>235.4</v>
      </c>
    </row>
    <row r="62" spans="2:17" x14ac:dyDescent="0.2">
      <c r="B62" s="3">
        <v>4077</v>
      </c>
      <c r="C62" s="57" t="s">
        <v>112</v>
      </c>
      <c r="D62" s="5">
        <v>1430</v>
      </c>
      <c r="E62" s="171">
        <v>113</v>
      </c>
      <c r="F62" s="64">
        <v>-547.07988</v>
      </c>
      <c r="G62" s="64">
        <v>3482.1849999999999</v>
      </c>
      <c r="H62" s="64">
        <v>-8.3627800000000008</v>
      </c>
      <c r="I62" s="64">
        <v>10194.71673</v>
      </c>
      <c r="J62" s="4">
        <v>-382.57334265734301</v>
      </c>
      <c r="K62" s="177" t="s">
        <v>421</v>
      </c>
      <c r="L62" s="2" t="s">
        <v>421</v>
      </c>
      <c r="M62" s="57">
        <v>-0.17</v>
      </c>
      <c r="N62" s="57">
        <v>-15.71</v>
      </c>
      <c r="O62" s="57">
        <v>5.77</v>
      </c>
      <c r="P62" s="57">
        <v>211.82</v>
      </c>
    </row>
    <row r="63" spans="2:17" x14ac:dyDescent="0.2">
      <c r="B63" s="3">
        <v>4078</v>
      </c>
      <c r="C63" s="57" t="s">
        <v>113</v>
      </c>
      <c r="D63" s="5">
        <v>457</v>
      </c>
      <c r="E63" s="171">
        <v>109</v>
      </c>
      <c r="F63" s="64">
        <v>-976.82021999999995</v>
      </c>
      <c r="G63" s="64">
        <v>1299.5624499999999</v>
      </c>
      <c r="H63" s="64">
        <v>-13.07785</v>
      </c>
      <c r="I63" s="64">
        <v>2589.5023999999999</v>
      </c>
      <c r="J63" s="4">
        <v>-2137.4621881838102</v>
      </c>
      <c r="K63" s="176">
        <v>24</v>
      </c>
      <c r="L63" s="176">
        <v>7.13</v>
      </c>
      <c r="M63" s="57">
        <v>-0.76</v>
      </c>
      <c r="N63" s="57">
        <v>-75.17</v>
      </c>
      <c r="O63" s="57">
        <v>3.26</v>
      </c>
      <c r="P63" s="57">
        <v>163.57</v>
      </c>
    </row>
    <row r="64" spans="2:17" x14ac:dyDescent="0.2">
      <c r="B64" s="3">
        <v>4079</v>
      </c>
      <c r="C64" s="57" t="s">
        <v>114</v>
      </c>
      <c r="D64" s="5">
        <v>1286</v>
      </c>
      <c r="E64" s="171">
        <v>83</v>
      </c>
      <c r="F64" s="64">
        <v>-1880.38355</v>
      </c>
      <c r="G64" s="64">
        <v>3339.6480499999998</v>
      </c>
      <c r="H64" s="64">
        <v>-5.34992</v>
      </c>
      <c r="I64" s="64">
        <v>16128.09989</v>
      </c>
      <c r="J64" s="4">
        <v>-1462.19560653188</v>
      </c>
      <c r="K64" s="176">
        <v>300.43</v>
      </c>
      <c r="L64" s="176">
        <v>6.48</v>
      </c>
      <c r="M64" s="57">
        <v>-0.09</v>
      </c>
      <c r="N64" s="57">
        <v>-56.3</v>
      </c>
      <c r="O64" s="57">
        <v>10.36</v>
      </c>
      <c r="P64" s="57">
        <v>276.77</v>
      </c>
    </row>
    <row r="65" spans="2:17" x14ac:dyDescent="0.2">
      <c r="B65" s="3">
        <v>4080</v>
      </c>
      <c r="C65" s="57" t="s">
        <v>115</v>
      </c>
      <c r="D65" s="5">
        <v>6824</v>
      </c>
      <c r="E65" s="171">
        <v>97</v>
      </c>
      <c r="F65" s="64">
        <v>-23503.44442</v>
      </c>
      <c r="G65" s="64">
        <v>15909.4876</v>
      </c>
      <c r="H65" s="64">
        <v>-93.408029999999997</v>
      </c>
      <c r="I65" s="64">
        <v>95241.274149999997</v>
      </c>
      <c r="J65" s="4">
        <v>-3444.2327696365801</v>
      </c>
      <c r="K65" s="176">
        <v>60.51</v>
      </c>
      <c r="L65" s="176">
        <v>7.39</v>
      </c>
      <c r="M65" s="57">
        <v>-0.22</v>
      </c>
      <c r="N65" s="57">
        <v>-147.72999999999999</v>
      </c>
      <c r="O65" s="57">
        <v>5.57</v>
      </c>
      <c r="P65" s="57">
        <v>244.07</v>
      </c>
    </row>
    <row r="66" spans="2:17" x14ac:dyDescent="0.2">
      <c r="B66" s="3">
        <v>4081</v>
      </c>
      <c r="C66" s="57" t="s">
        <v>116</v>
      </c>
      <c r="D66" s="5">
        <v>3503</v>
      </c>
      <c r="E66" s="171">
        <v>86</v>
      </c>
      <c r="F66" s="64">
        <v>-12275.472830000001</v>
      </c>
      <c r="G66" s="64">
        <v>9964.2252499999995</v>
      </c>
      <c r="H66" s="64">
        <v>-38.234690000000001</v>
      </c>
      <c r="I66" s="64">
        <v>66964.736520000006</v>
      </c>
      <c r="J66" s="4">
        <v>-3504.2742877533501</v>
      </c>
      <c r="K66" s="176">
        <v>405.4</v>
      </c>
      <c r="L66" s="176">
        <v>7.4</v>
      </c>
      <c r="M66" s="57">
        <v>-0.23</v>
      </c>
      <c r="N66" s="57">
        <v>-123.2</v>
      </c>
      <c r="O66" s="57">
        <v>12.68</v>
      </c>
      <c r="P66" s="57">
        <v>428.16</v>
      </c>
    </row>
    <row r="67" spans="2:17" x14ac:dyDescent="0.2">
      <c r="B67" s="3">
        <v>4082</v>
      </c>
      <c r="C67" s="57" t="s">
        <v>298</v>
      </c>
      <c r="D67" s="5">
        <v>15387</v>
      </c>
      <c r="E67" s="171">
        <v>113</v>
      </c>
      <c r="F67" s="64">
        <v>-18409.99855</v>
      </c>
      <c r="G67" s="64">
        <v>38518.206149999998</v>
      </c>
      <c r="H67" s="64">
        <v>220.93707000000001</v>
      </c>
      <c r="I67" s="64">
        <v>141764.96737999999</v>
      </c>
      <c r="J67" s="4">
        <v>-1196.4644537596701</v>
      </c>
      <c r="K67" s="176">
        <v>128.72999999999999</v>
      </c>
      <c r="L67" s="176">
        <v>4.58</v>
      </c>
      <c r="M67" s="57">
        <v>0.32</v>
      </c>
      <c r="N67" s="57">
        <v>-47.8</v>
      </c>
      <c r="O67" s="57">
        <v>5.39</v>
      </c>
      <c r="P67" s="57">
        <v>212.32</v>
      </c>
    </row>
    <row r="68" spans="2:17" x14ac:dyDescent="0.2">
      <c r="B68" s="3">
        <v>4083</v>
      </c>
      <c r="C68" s="57" t="s">
        <v>117</v>
      </c>
      <c r="D68" s="5">
        <v>4380</v>
      </c>
      <c r="E68" s="171">
        <v>88</v>
      </c>
      <c r="F68" s="64">
        <v>-8398.2056599999996</v>
      </c>
      <c r="G68" s="64">
        <v>10515.494849999999</v>
      </c>
      <c r="H68" s="64">
        <v>-39.577509999999997</v>
      </c>
      <c r="I68" s="64">
        <v>45644.30298</v>
      </c>
      <c r="J68" s="4">
        <v>-1917.3985525114199</v>
      </c>
      <c r="K68" s="176">
        <v>59.81</v>
      </c>
      <c r="L68" s="176">
        <v>5.77</v>
      </c>
      <c r="M68" s="57">
        <v>-0.22</v>
      </c>
      <c r="N68" s="57">
        <v>-79.87</v>
      </c>
      <c r="O68" s="57">
        <v>6.55</v>
      </c>
      <c r="P68" s="57">
        <v>263.37</v>
      </c>
    </row>
    <row r="69" spans="2:17" s="131" customFormat="1" ht="20.100000000000001" customHeight="1" x14ac:dyDescent="0.2">
      <c r="B69" s="12">
        <v>4129</v>
      </c>
      <c r="C69" s="12" t="s">
        <v>118</v>
      </c>
      <c r="D69" s="158">
        <v>49052</v>
      </c>
      <c r="E69" s="170">
        <v>100.3</v>
      </c>
      <c r="F69" s="159">
        <v>-84316.026370000007</v>
      </c>
      <c r="G69" s="160">
        <v>137672.02114999999</v>
      </c>
      <c r="H69" s="159">
        <v>-223.75268</v>
      </c>
      <c r="I69" s="159">
        <v>711282.41680999997</v>
      </c>
      <c r="J69" s="173">
        <v>-1718.91108150534</v>
      </c>
      <c r="K69" s="175">
        <v>95.75</v>
      </c>
      <c r="L69" s="175">
        <v>12.81</v>
      </c>
      <c r="M69" s="65">
        <v>-0.09</v>
      </c>
      <c r="N69" s="65">
        <v>-61.24</v>
      </c>
      <c r="O69" s="65">
        <v>6.77</v>
      </c>
      <c r="P69" s="65">
        <v>322.16000000000003</v>
      </c>
    </row>
    <row r="70" spans="2:17" x14ac:dyDescent="0.2">
      <c r="B70" s="3">
        <v>4091</v>
      </c>
      <c r="C70" s="57" t="s">
        <v>119</v>
      </c>
      <c r="D70" s="5">
        <v>1556</v>
      </c>
      <c r="E70" s="171">
        <v>92</v>
      </c>
      <c r="F70" s="64">
        <v>255.83302</v>
      </c>
      <c r="G70" s="64">
        <v>4391.2595000000001</v>
      </c>
      <c r="H70" s="64">
        <v>77.001509999999996</v>
      </c>
      <c r="I70" s="64">
        <v>23469.15423</v>
      </c>
      <c r="J70" s="4">
        <v>164.417107969152</v>
      </c>
      <c r="K70" s="176">
        <v>130.72</v>
      </c>
      <c r="L70" s="176">
        <v>11.25</v>
      </c>
      <c r="M70" s="57">
        <v>1.21</v>
      </c>
      <c r="N70" s="57">
        <v>5.83</v>
      </c>
      <c r="O70" s="57">
        <v>9.93</v>
      </c>
      <c r="P70" s="57">
        <v>373.94</v>
      </c>
    </row>
    <row r="71" spans="2:17" x14ac:dyDescent="0.2">
      <c r="B71" s="3">
        <v>4092</v>
      </c>
      <c r="C71" s="57" t="s">
        <v>120</v>
      </c>
      <c r="D71" s="5">
        <v>4333</v>
      </c>
      <c r="E71" s="171">
        <v>110</v>
      </c>
      <c r="F71" s="64">
        <v>3310.1678200000001</v>
      </c>
      <c r="G71" s="64">
        <v>14373.321250000001</v>
      </c>
      <c r="H71" s="64">
        <v>189.74951999999999</v>
      </c>
      <c r="I71" s="64">
        <v>41244.299429999999</v>
      </c>
      <c r="J71" s="4">
        <v>763.94364643434096</v>
      </c>
      <c r="K71" s="177" t="s">
        <v>421</v>
      </c>
      <c r="L71" s="176">
        <v>22.72</v>
      </c>
      <c r="M71" s="57">
        <v>0.87</v>
      </c>
      <c r="N71" s="57">
        <v>23.03</v>
      </c>
      <c r="O71" s="57">
        <v>8.84</v>
      </c>
      <c r="P71" s="57">
        <v>233.44</v>
      </c>
    </row>
    <row r="72" spans="2:17" x14ac:dyDescent="0.2">
      <c r="B72" s="3">
        <v>4093</v>
      </c>
      <c r="C72" s="57" t="s">
        <v>121</v>
      </c>
      <c r="D72" s="5">
        <v>672</v>
      </c>
      <c r="E72" s="171">
        <v>118</v>
      </c>
      <c r="F72" s="64">
        <v>1558.87994</v>
      </c>
      <c r="G72" s="64">
        <v>2015.4253000000001</v>
      </c>
      <c r="H72" s="64">
        <v>41.533410000000003</v>
      </c>
      <c r="I72" s="64">
        <v>19629.401819999999</v>
      </c>
      <c r="J72" s="4">
        <v>2319.7618154761899</v>
      </c>
      <c r="K72" s="176">
        <v>2197.54</v>
      </c>
      <c r="L72" s="176">
        <v>17.05</v>
      </c>
      <c r="M72" s="57">
        <v>1.38</v>
      </c>
      <c r="N72" s="57">
        <v>77.349999999999994</v>
      </c>
      <c r="O72" s="57">
        <v>7.87</v>
      </c>
      <c r="P72" s="57">
        <v>754.21</v>
      </c>
    </row>
    <row r="73" spans="2:17" x14ac:dyDescent="0.2">
      <c r="B73" s="3">
        <v>4124</v>
      </c>
      <c r="C73" s="57" t="s">
        <v>269</v>
      </c>
      <c r="D73" s="5">
        <v>1553</v>
      </c>
      <c r="E73" s="171">
        <v>99</v>
      </c>
      <c r="F73" s="64">
        <v>-3643.8192399999998</v>
      </c>
      <c r="G73" s="64">
        <v>4599.4697500000002</v>
      </c>
      <c r="H73" s="64">
        <v>-12.66436</v>
      </c>
      <c r="I73" s="64">
        <v>18906.1721</v>
      </c>
      <c r="J73" s="4">
        <v>-2346.3098776561501</v>
      </c>
      <c r="K73" s="176">
        <v>123.79</v>
      </c>
      <c r="L73" s="176">
        <v>13.18</v>
      </c>
      <c r="M73" s="57">
        <v>-0.2</v>
      </c>
      <c r="N73" s="57">
        <v>-79.22</v>
      </c>
      <c r="O73" s="57">
        <v>5.32</v>
      </c>
      <c r="P73" s="57">
        <v>331.39</v>
      </c>
    </row>
    <row r="74" spans="2:17" x14ac:dyDescent="0.2">
      <c r="B74" s="3">
        <v>4094</v>
      </c>
      <c r="C74" s="57" t="s">
        <v>122</v>
      </c>
      <c r="D74" s="5">
        <v>732</v>
      </c>
      <c r="E74" s="171">
        <v>118</v>
      </c>
      <c r="F74" s="64">
        <v>544.34100999999998</v>
      </c>
      <c r="G74" s="64">
        <v>1903.8979999999999</v>
      </c>
      <c r="H74" s="64">
        <v>25.056940000000001</v>
      </c>
      <c r="I74" s="64">
        <v>7180.0269699999999</v>
      </c>
      <c r="J74" s="4">
        <v>743.63525956284104</v>
      </c>
      <c r="K74" s="177" t="s">
        <v>421</v>
      </c>
      <c r="L74" s="2" t="s">
        <v>421</v>
      </c>
      <c r="M74" s="57">
        <v>0.74</v>
      </c>
      <c r="N74" s="57">
        <v>28.59</v>
      </c>
      <c r="O74" s="57">
        <v>7.08</v>
      </c>
      <c r="P74" s="57">
        <v>189.75</v>
      </c>
    </row>
    <row r="75" spans="2:17" s="23" customFormat="1" x14ac:dyDescent="0.2">
      <c r="B75" s="3">
        <v>4095</v>
      </c>
      <c r="C75" s="57" t="s">
        <v>6</v>
      </c>
      <c r="D75" s="5">
        <v>11090</v>
      </c>
      <c r="E75" s="171">
        <v>100</v>
      </c>
      <c r="F75" s="64">
        <v>-78279.619980000003</v>
      </c>
      <c r="G75" s="64">
        <v>31932.516149999999</v>
      </c>
      <c r="H75" s="64">
        <v>-857.92670999999996</v>
      </c>
      <c r="I75" s="64">
        <v>227259.9325</v>
      </c>
      <c r="J75" s="4">
        <v>-7058.5770946798903</v>
      </c>
      <c r="K75" s="176">
        <v>238.03</v>
      </c>
      <c r="L75" s="176">
        <v>15.93</v>
      </c>
      <c r="M75" s="57">
        <v>-1.32</v>
      </c>
      <c r="N75" s="57">
        <v>-245.14</v>
      </c>
      <c r="O75" s="57">
        <v>4.3</v>
      </c>
      <c r="P75" s="57">
        <v>413.47</v>
      </c>
      <c r="Q75" s="24"/>
    </row>
    <row r="76" spans="2:17" x14ac:dyDescent="0.2">
      <c r="B76" s="3">
        <v>4096</v>
      </c>
      <c r="C76" s="57" t="s">
        <v>123</v>
      </c>
      <c r="D76" s="5">
        <v>597</v>
      </c>
      <c r="E76" s="171">
        <v>119</v>
      </c>
      <c r="F76" s="64">
        <v>626.72069999999997</v>
      </c>
      <c r="G76" s="64">
        <v>1810.9004</v>
      </c>
      <c r="H76" s="64">
        <v>31.56007</v>
      </c>
      <c r="I76" s="64">
        <v>6816.7854799999996</v>
      </c>
      <c r="J76" s="4">
        <v>1049.7834170854301</v>
      </c>
      <c r="K76" s="176">
        <v>40.15</v>
      </c>
      <c r="L76" s="176">
        <v>5.08</v>
      </c>
      <c r="M76" s="57">
        <v>1.31</v>
      </c>
      <c r="N76" s="57">
        <v>34.61</v>
      </c>
      <c r="O76" s="57">
        <v>9.49</v>
      </c>
      <c r="P76" s="57">
        <v>287.14999999999998</v>
      </c>
    </row>
    <row r="77" spans="2:17" x14ac:dyDescent="0.2">
      <c r="B77" s="3">
        <v>4097</v>
      </c>
      <c r="C77" s="57" t="s">
        <v>124</v>
      </c>
      <c r="D77" s="5">
        <v>280</v>
      </c>
      <c r="E77" s="171">
        <v>114</v>
      </c>
      <c r="F77" s="64">
        <v>-2256.94787</v>
      </c>
      <c r="G77" s="64">
        <v>1032.7222999999999</v>
      </c>
      <c r="H77" s="64">
        <v>1.7697400000000001</v>
      </c>
      <c r="I77" s="64">
        <v>7394.6943899999997</v>
      </c>
      <c r="J77" s="4">
        <v>-8060.5281071428599</v>
      </c>
      <c r="K77" s="177" t="s">
        <v>421</v>
      </c>
      <c r="L77" s="176">
        <v>44.78</v>
      </c>
      <c r="M77" s="57">
        <v>0.05</v>
      </c>
      <c r="N77" s="57">
        <v>-218.54</v>
      </c>
      <c r="O77" s="57">
        <v>4.25</v>
      </c>
      <c r="P77" s="57">
        <v>456.71</v>
      </c>
    </row>
    <row r="78" spans="2:17" x14ac:dyDescent="0.2">
      <c r="B78" s="3">
        <v>4099</v>
      </c>
      <c r="C78" s="57" t="s">
        <v>125</v>
      </c>
      <c r="D78" s="5">
        <v>407</v>
      </c>
      <c r="E78" s="171">
        <v>88</v>
      </c>
      <c r="F78" s="64">
        <v>-2568.3312099999998</v>
      </c>
      <c r="G78" s="64">
        <v>1241.17355</v>
      </c>
      <c r="H78" s="64">
        <v>-5.7346599999999999</v>
      </c>
      <c r="I78" s="64">
        <v>7100.43372</v>
      </c>
      <c r="J78" s="4">
        <v>-6310.3960933660901</v>
      </c>
      <c r="K78" s="177" t="s">
        <v>421</v>
      </c>
      <c r="L78" s="176">
        <v>13</v>
      </c>
      <c r="M78" s="57">
        <v>-0.32</v>
      </c>
      <c r="N78" s="57">
        <v>-206.93</v>
      </c>
      <c r="O78" s="57">
        <v>8.68</v>
      </c>
      <c r="P78" s="57">
        <v>464.61</v>
      </c>
    </row>
    <row r="79" spans="2:17" x14ac:dyDescent="0.2">
      <c r="B79" s="3">
        <v>4100</v>
      </c>
      <c r="C79" s="57" t="s">
        <v>299</v>
      </c>
      <c r="D79" s="5">
        <v>3382</v>
      </c>
      <c r="E79" s="171">
        <v>97</v>
      </c>
      <c r="F79" s="64">
        <v>-5820.0134900000003</v>
      </c>
      <c r="G79" s="64">
        <v>8346.4757499999996</v>
      </c>
      <c r="H79" s="64">
        <v>14.633089999999999</v>
      </c>
      <c r="I79" s="64">
        <v>34283.273809999999</v>
      </c>
      <c r="J79" s="4">
        <v>-1720.8792105263201</v>
      </c>
      <c r="K79" s="176">
        <v>64.510000000000005</v>
      </c>
      <c r="L79" s="176">
        <v>13.02</v>
      </c>
      <c r="M79" s="57">
        <v>0.12</v>
      </c>
      <c r="N79" s="57">
        <v>-69.73</v>
      </c>
      <c r="O79" s="57">
        <v>6.25</v>
      </c>
      <c r="P79" s="57">
        <v>309.79000000000002</v>
      </c>
    </row>
    <row r="80" spans="2:17" x14ac:dyDescent="0.2">
      <c r="B80" s="3">
        <v>4104</v>
      </c>
      <c r="C80" s="57" t="s">
        <v>126</v>
      </c>
      <c r="D80" s="5">
        <v>2284</v>
      </c>
      <c r="E80" s="171">
        <v>95</v>
      </c>
      <c r="F80" s="64">
        <v>7074.9465300000002</v>
      </c>
      <c r="G80" s="64">
        <v>7094.34195</v>
      </c>
      <c r="H80" s="64">
        <v>125.20907</v>
      </c>
      <c r="I80" s="64">
        <v>33637.265679999997</v>
      </c>
      <c r="J80" s="4">
        <v>3097.61231611208</v>
      </c>
      <c r="K80" s="176">
        <v>21.62</v>
      </c>
      <c r="L80" s="176">
        <v>9.17</v>
      </c>
      <c r="M80" s="57">
        <v>1.17</v>
      </c>
      <c r="N80" s="57">
        <v>99.73</v>
      </c>
      <c r="O80" s="57">
        <v>11.13</v>
      </c>
      <c r="P80" s="57">
        <v>325.52999999999997</v>
      </c>
    </row>
    <row r="81" spans="2:16" x14ac:dyDescent="0.2">
      <c r="B81" s="3">
        <v>4105</v>
      </c>
      <c r="C81" s="57" t="s">
        <v>127</v>
      </c>
      <c r="D81" s="5">
        <v>308</v>
      </c>
      <c r="E81" s="171">
        <v>120</v>
      </c>
      <c r="F81" s="64">
        <v>-512.21391000000006</v>
      </c>
      <c r="G81" s="64">
        <v>1337.9874</v>
      </c>
      <c r="H81" s="64">
        <v>8.8349799999999998</v>
      </c>
      <c r="I81" s="64">
        <v>4567.8791099999999</v>
      </c>
      <c r="J81" s="4">
        <v>-1663.0321753246801</v>
      </c>
      <c r="K81" s="176">
        <v>93.14</v>
      </c>
      <c r="L81" s="176">
        <v>15.08</v>
      </c>
      <c r="M81" s="57">
        <v>0.45</v>
      </c>
      <c r="N81" s="57">
        <v>-38.28</v>
      </c>
      <c r="O81" s="57">
        <v>8.25</v>
      </c>
      <c r="P81" s="57">
        <v>271.74</v>
      </c>
    </row>
    <row r="82" spans="2:16" x14ac:dyDescent="0.2">
      <c r="B82" s="3">
        <v>4106</v>
      </c>
      <c r="C82" s="57" t="s">
        <v>128</v>
      </c>
      <c r="D82" s="5">
        <v>393</v>
      </c>
      <c r="E82" s="171">
        <v>110</v>
      </c>
      <c r="F82" s="64">
        <v>-571.14326000000005</v>
      </c>
      <c r="G82" s="64">
        <v>880.09815000000003</v>
      </c>
      <c r="H82" s="64">
        <v>-1.61036</v>
      </c>
      <c r="I82" s="64">
        <v>3683.2486600000002</v>
      </c>
      <c r="J82" s="4">
        <v>-1453.2907379134899</v>
      </c>
      <c r="K82" s="176">
        <v>51.98</v>
      </c>
      <c r="L82" s="176">
        <v>3.44</v>
      </c>
      <c r="M82" s="57">
        <v>-0.12</v>
      </c>
      <c r="N82" s="57">
        <v>-64.900000000000006</v>
      </c>
      <c r="O82" s="57">
        <v>6.41</v>
      </c>
      <c r="P82" s="57">
        <v>292.93</v>
      </c>
    </row>
    <row r="83" spans="2:16" x14ac:dyDescent="0.2">
      <c r="B83" s="3">
        <v>4107</v>
      </c>
      <c r="C83" s="57" t="s">
        <v>129</v>
      </c>
      <c r="D83" s="5">
        <v>1038</v>
      </c>
      <c r="E83" s="171">
        <v>109</v>
      </c>
      <c r="F83" s="64">
        <v>2260.1682999999998</v>
      </c>
      <c r="G83" s="64">
        <v>2745.8333499999999</v>
      </c>
      <c r="H83" s="64">
        <v>10.625640000000001</v>
      </c>
      <c r="I83" s="64">
        <v>13578.413780000001</v>
      </c>
      <c r="J83" s="4">
        <v>2177.4261078998102</v>
      </c>
      <c r="K83" s="176">
        <v>17</v>
      </c>
      <c r="L83" s="176">
        <v>17.329999999999998</v>
      </c>
      <c r="M83" s="57">
        <v>0.26</v>
      </c>
      <c r="N83" s="57">
        <v>82.31</v>
      </c>
      <c r="O83" s="57">
        <v>7.35</v>
      </c>
      <c r="P83" s="57">
        <v>397.62</v>
      </c>
    </row>
    <row r="84" spans="2:16" x14ac:dyDescent="0.2">
      <c r="B84" s="3">
        <v>4110</v>
      </c>
      <c r="C84" s="57" t="s">
        <v>130</v>
      </c>
      <c r="D84" s="5">
        <v>1050</v>
      </c>
      <c r="E84" s="171">
        <v>98</v>
      </c>
      <c r="F84" s="64">
        <v>-183.39276000000001</v>
      </c>
      <c r="G84" s="64">
        <v>2518.9502000000002</v>
      </c>
      <c r="H84" s="64">
        <v>3.3367100000000001</v>
      </c>
      <c r="I84" s="64">
        <v>12089.54225</v>
      </c>
      <c r="J84" s="4">
        <v>-174.65977142857099</v>
      </c>
      <c r="K84" s="176">
        <v>10.39</v>
      </c>
      <c r="L84" s="176">
        <v>3.4</v>
      </c>
      <c r="M84" s="57">
        <v>0.08</v>
      </c>
      <c r="N84" s="57">
        <v>-7.28</v>
      </c>
      <c r="O84" s="57">
        <v>8.3699999999999992</v>
      </c>
      <c r="P84" s="57">
        <v>316.47000000000003</v>
      </c>
    </row>
    <row r="85" spans="2:16" x14ac:dyDescent="0.2">
      <c r="B85" s="3">
        <v>4111</v>
      </c>
      <c r="C85" s="57" t="s">
        <v>131</v>
      </c>
      <c r="D85" s="5">
        <v>1486</v>
      </c>
      <c r="E85" s="171">
        <v>105</v>
      </c>
      <c r="F85" s="64">
        <v>1131.7311999999999</v>
      </c>
      <c r="G85" s="64">
        <v>3655.6120999999998</v>
      </c>
      <c r="H85" s="64">
        <v>5.9329299999999998</v>
      </c>
      <c r="I85" s="64">
        <v>16363.781199999999</v>
      </c>
      <c r="J85" s="4">
        <v>761.59569313593499</v>
      </c>
      <c r="K85" s="176">
        <v>4.93</v>
      </c>
      <c r="L85" s="176">
        <v>0.86</v>
      </c>
      <c r="M85" s="57">
        <v>0.12</v>
      </c>
      <c r="N85" s="57">
        <v>30.96</v>
      </c>
      <c r="O85" s="57">
        <v>7.41</v>
      </c>
      <c r="P85" s="57">
        <v>320.38</v>
      </c>
    </row>
    <row r="86" spans="2:16" x14ac:dyDescent="0.2">
      <c r="B86" s="3">
        <v>4112</v>
      </c>
      <c r="C86" s="57" t="s">
        <v>132</v>
      </c>
      <c r="D86" s="5">
        <v>871</v>
      </c>
      <c r="E86" s="171">
        <v>108</v>
      </c>
      <c r="F86" s="64">
        <v>197.49796000000001</v>
      </c>
      <c r="G86" s="64">
        <v>2220.9598000000001</v>
      </c>
      <c r="H86" s="64">
        <v>-1.3968</v>
      </c>
      <c r="I86" s="64">
        <v>11175.59923</v>
      </c>
      <c r="J86" s="4">
        <v>226.74851894374299</v>
      </c>
      <c r="K86" s="176">
        <v>78.59</v>
      </c>
      <c r="L86" s="176">
        <v>9.93</v>
      </c>
      <c r="M86" s="57">
        <v>-0.05</v>
      </c>
      <c r="N86" s="57">
        <v>8.89</v>
      </c>
      <c r="O86" s="57">
        <v>13.28</v>
      </c>
      <c r="P86" s="57">
        <v>377.72</v>
      </c>
    </row>
    <row r="87" spans="2:16" x14ac:dyDescent="0.2">
      <c r="B87" s="3">
        <v>4113</v>
      </c>
      <c r="C87" s="57" t="s">
        <v>133</v>
      </c>
      <c r="D87" s="5">
        <v>639</v>
      </c>
      <c r="E87" s="171">
        <v>122</v>
      </c>
      <c r="F87" s="64">
        <v>-1033.79413</v>
      </c>
      <c r="G87" s="64">
        <v>1904.1275000000001</v>
      </c>
      <c r="H87" s="64">
        <v>9.9004799999999999</v>
      </c>
      <c r="I87" s="64">
        <v>7371.8171400000001</v>
      </c>
      <c r="J87" s="4">
        <v>-1617.83118935837</v>
      </c>
      <c r="K87" s="176">
        <v>1.78</v>
      </c>
      <c r="L87" s="176">
        <v>0.54</v>
      </c>
      <c r="M87" s="57">
        <v>0.38</v>
      </c>
      <c r="N87" s="57">
        <v>-54.29</v>
      </c>
      <c r="O87" s="57">
        <v>7.05</v>
      </c>
      <c r="P87" s="57">
        <v>283.45</v>
      </c>
    </row>
    <row r="88" spans="2:16" x14ac:dyDescent="0.2">
      <c r="B88" s="3">
        <v>4125</v>
      </c>
      <c r="C88" s="57" t="s">
        <v>302</v>
      </c>
      <c r="D88" s="5">
        <v>2245</v>
      </c>
      <c r="E88" s="171">
        <v>108</v>
      </c>
      <c r="F88" s="64">
        <v>-1622.3231000000001</v>
      </c>
      <c r="G88" s="64">
        <v>6291.1229999999996</v>
      </c>
      <c r="H88" s="64">
        <v>-0.84118999999999899</v>
      </c>
      <c r="I88" s="64">
        <v>40963.57735</v>
      </c>
      <c r="J88" s="4">
        <v>-722.638351893096</v>
      </c>
      <c r="K88" s="176">
        <v>61.47</v>
      </c>
      <c r="L88" s="176">
        <v>16.809999999999999</v>
      </c>
      <c r="M88" s="57">
        <v>-0.01</v>
      </c>
      <c r="N88" s="57">
        <v>-25.79</v>
      </c>
      <c r="O88" s="57">
        <v>6.99</v>
      </c>
      <c r="P88" s="57">
        <v>402.86</v>
      </c>
    </row>
    <row r="89" spans="2:16" x14ac:dyDescent="0.2">
      <c r="B89" s="3">
        <v>4114</v>
      </c>
      <c r="C89" s="57" t="s">
        <v>134</v>
      </c>
      <c r="D89" s="5">
        <v>1237</v>
      </c>
      <c r="E89" s="171">
        <v>110</v>
      </c>
      <c r="F89" s="64">
        <v>-3000.6788099999999</v>
      </c>
      <c r="G89" s="64">
        <v>3383.1284500000002</v>
      </c>
      <c r="H89" s="64">
        <v>15.38655</v>
      </c>
      <c r="I89" s="64">
        <v>14439.898579999999</v>
      </c>
      <c r="J89" s="4">
        <v>-2425.7710670978199</v>
      </c>
      <c r="K89" s="176">
        <v>205.21</v>
      </c>
      <c r="L89" s="176">
        <v>7.37</v>
      </c>
      <c r="M89" s="57">
        <v>0.3</v>
      </c>
      <c r="N89" s="57">
        <v>-88.7</v>
      </c>
      <c r="O89" s="57">
        <v>8.43</v>
      </c>
      <c r="P89" s="57">
        <v>298.26</v>
      </c>
    </row>
    <row r="90" spans="2:16" x14ac:dyDescent="0.2">
      <c r="B90" s="3">
        <v>4117</v>
      </c>
      <c r="C90" s="57" t="s">
        <v>300</v>
      </c>
      <c r="D90" s="5">
        <v>798</v>
      </c>
      <c r="E90" s="171">
        <v>112</v>
      </c>
      <c r="F90" s="64">
        <v>-1324.95769</v>
      </c>
      <c r="G90" s="64">
        <v>2305.8074000000001</v>
      </c>
      <c r="H90" s="64">
        <v>2.9599299999999999</v>
      </c>
      <c r="I90" s="64">
        <v>7021.7021000000004</v>
      </c>
      <c r="J90" s="4">
        <v>-1660.34798245614</v>
      </c>
      <c r="K90" s="176">
        <v>42.11</v>
      </c>
      <c r="L90" s="176">
        <v>11.92</v>
      </c>
      <c r="M90" s="57">
        <v>0.08</v>
      </c>
      <c r="N90" s="57">
        <v>-57.46</v>
      </c>
      <c r="O90" s="57">
        <v>6.31</v>
      </c>
      <c r="P90" s="57">
        <v>215.89</v>
      </c>
    </row>
    <row r="91" spans="2:16" x14ac:dyDescent="0.2">
      <c r="B91" s="3">
        <v>4120</v>
      </c>
      <c r="C91" s="57" t="s">
        <v>301</v>
      </c>
      <c r="D91" s="5">
        <v>1425</v>
      </c>
      <c r="E91" s="171">
        <v>110</v>
      </c>
      <c r="F91" s="64">
        <v>150.73498000000001</v>
      </c>
      <c r="G91" s="64">
        <v>4293.6466</v>
      </c>
      <c r="H91" s="64">
        <v>5.8823900000000098</v>
      </c>
      <c r="I91" s="64">
        <v>20341.503069999999</v>
      </c>
      <c r="J91" s="4">
        <v>105.778933333333</v>
      </c>
      <c r="K91" s="176">
        <v>105.27</v>
      </c>
      <c r="L91" s="176">
        <v>10.65</v>
      </c>
      <c r="M91" s="57">
        <v>0.08</v>
      </c>
      <c r="N91" s="57">
        <v>3.51</v>
      </c>
      <c r="O91" s="57">
        <v>9.61</v>
      </c>
      <c r="P91" s="57">
        <v>286.41000000000003</v>
      </c>
    </row>
    <row r="92" spans="2:16" x14ac:dyDescent="0.2">
      <c r="B92" s="3">
        <v>4121</v>
      </c>
      <c r="C92" s="57" t="s">
        <v>135</v>
      </c>
      <c r="D92" s="5">
        <v>2005</v>
      </c>
      <c r="E92" s="171">
        <v>82</v>
      </c>
      <c r="F92" s="64">
        <v>-4660.0794599999999</v>
      </c>
      <c r="G92" s="64">
        <v>3873.0911000000001</v>
      </c>
      <c r="H92" s="64">
        <v>-22.820540000000001</v>
      </c>
      <c r="I92" s="64">
        <v>35880.760739999998</v>
      </c>
      <c r="J92" s="4">
        <v>-2324.2291571072301</v>
      </c>
      <c r="K92" s="176">
        <v>16.79</v>
      </c>
      <c r="L92" s="176">
        <v>3.32</v>
      </c>
      <c r="M92" s="57">
        <v>-0.25</v>
      </c>
      <c r="N92" s="57">
        <v>-120.32</v>
      </c>
      <c r="O92" s="57">
        <v>10.14</v>
      </c>
      <c r="P92" s="57">
        <v>406.68</v>
      </c>
    </row>
    <row r="93" spans="2:16" x14ac:dyDescent="0.2">
      <c r="B93" s="3">
        <v>4122</v>
      </c>
      <c r="C93" s="57" t="s">
        <v>136</v>
      </c>
      <c r="D93" s="5">
        <v>1528</v>
      </c>
      <c r="E93" s="171">
        <v>118</v>
      </c>
      <c r="F93" s="64">
        <v>2352.9737399999999</v>
      </c>
      <c r="G93" s="64">
        <v>4338.1942499999996</v>
      </c>
      <c r="H93" s="64">
        <v>28.518239999999999</v>
      </c>
      <c r="I93" s="64">
        <v>15440.51456</v>
      </c>
      <c r="J93" s="4">
        <v>1539.9042801047101</v>
      </c>
      <c r="K93" s="176">
        <v>11.95</v>
      </c>
      <c r="L93" s="176">
        <v>8.98</v>
      </c>
      <c r="M93" s="57">
        <v>0.46</v>
      </c>
      <c r="N93" s="57">
        <v>54.24</v>
      </c>
      <c r="O93" s="57">
        <v>5.07</v>
      </c>
      <c r="P93" s="57">
        <v>273.8</v>
      </c>
    </row>
    <row r="94" spans="2:16" x14ac:dyDescent="0.2">
      <c r="B94" s="3">
        <v>4123</v>
      </c>
      <c r="C94" s="57" t="s">
        <v>137</v>
      </c>
      <c r="D94" s="5">
        <v>7143</v>
      </c>
      <c r="E94" s="171">
        <v>118</v>
      </c>
      <c r="F94" s="64">
        <v>1697.2933399999999</v>
      </c>
      <c r="G94" s="64">
        <v>19181.95795</v>
      </c>
      <c r="H94" s="64">
        <v>81.350740000000002</v>
      </c>
      <c r="I94" s="64">
        <v>81442.73891</v>
      </c>
      <c r="J94" s="4">
        <v>237.61631527369499</v>
      </c>
      <c r="K94" s="176">
        <v>335.36</v>
      </c>
      <c r="L94" s="176">
        <v>9.19</v>
      </c>
      <c r="M94" s="57">
        <v>0.18</v>
      </c>
      <c r="N94" s="57">
        <v>8.85</v>
      </c>
      <c r="O94" s="57">
        <v>6.17</v>
      </c>
      <c r="P94" s="57">
        <v>192.99</v>
      </c>
    </row>
    <row r="95" spans="2:16" s="131" customFormat="1" ht="20.100000000000001" customHeight="1" x14ac:dyDescent="0.2">
      <c r="B95" s="12">
        <v>4159</v>
      </c>
      <c r="C95" s="12" t="s">
        <v>138</v>
      </c>
      <c r="D95" s="158">
        <v>39283</v>
      </c>
      <c r="E95" s="170">
        <v>112.8</v>
      </c>
      <c r="F95" s="159">
        <v>-24028.456259999999</v>
      </c>
      <c r="G95" s="160">
        <v>103424.08205</v>
      </c>
      <c r="H95" s="159">
        <v>663.10671000000002</v>
      </c>
      <c r="I95" s="159">
        <v>387515.03250999999</v>
      </c>
      <c r="J95" s="173">
        <v>-611.67569330244601</v>
      </c>
      <c r="K95" s="174">
        <v>72.38</v>
      </c>
      <c r="L95" s="175">
        <v>9.02</v>
      </c>
      <c r="M95" s="65">
        <v>0.37</v>
      </c>
      <c r="N95" s="65">
        <v>-23.23</v>
      </c>
      <c r="O95" s="65">
        <v>7.23</v>
      </c>
      <c r="P95" s="65">
        <v>230.63</v>
      </c>
    </row>
    <row r="96" spans="2:16" x14ac:dyDescent="0.2">
      <c r="B96" s="3">
        <v>4131</v>
      </c>
      <c r="C96" s="57" t="s">
        <v>139</v>
      </c>
      <c r="D96" s="5">
        <v>3013</v>
      </c>
      <c r="E96" s="171">
        <v>105</v>
      </c>
      <c r="F96" s="64">
        <v>-2018.5818200000001</v>
      </c>
      <c r="G96" s="64">
        <v>8324.3783500000009</v>
      </c>
      <c r="H96" s="64">
        <v>73.935950000000005</v>
      </c>
      <c r="I96" s="64">
        <v>43237.568189999998</v>
      </c>
      <c r="J96" s="4">
        <v>-669.95745768337304</v>
      </c>
      <c r="K96" s="176">
        <v>220.78</v>
      </c>
      <c r="L96" s="176">
        <v>15.96</v>
      </c>
      <c r="M96" s="57">
        <v>0.49</v>
      </c>
      <c r="N96" s="57">
        <v>-24.25</v>
      </c>
      <c r="O96" s="57">
        <v>10.8</v>
      </c>
      <c r="P96" s="57">
        <v>305.14</v>
      </c>
    </row>
    <row r="97" spans="2:17" x14ac:dyDescent="0.2">
      <c r="B97" s="3">
        <v>4132</v>
      </c>
      <c r="C97" s="57" t="s">
        <v>140</v>
      </c>
      <c r="D97" s="5">
        <v>1078</v>
      </c>
      <c r="E97" s="171">
        <v>95</v>
      </c>
      <c r="F97" s="64">
        <v>-4033.6061800000002</v>
      </c>
      <c r="G97" s="64">
        <v>3073.7242999999999</v>
      </c>
      <c r="H97" s="64">
        <v>36.569139999999997</v>
      </c>
      <c r="I97" s="64">
        <v>15799.74</v>
      </c>
      <c r="J97" s="4">
        <v>-3741.7497031539901</v>
      </c>
      <c r="K97" s="176">
        <v>58.59</v>
      </c>
      <c r="L97" s="176">
        <v>12.37</v>
      </c>
      <c r="M97" s="57">
        <v>0.79</v>
      </c>
      <c r="N97" s="57">
        <v>-131.22999999999999</v>
      </c>
      <c r="O97" s="57">
        <v>10.16</v>
      </c>
      <c r="P97" s="57">
        <v>382.8</v>
      </c>
    </row>
    <row r="98" spans="2:17" x14ac:dyDescent="0.2">
      <c r="B98" s="3">
        <v>4133</v>
      </c>
      <c r="C98" s="57" t="s">
        <v>303</v>
      </c>
      <c r="D98" s="5">
        <v>977</v>
      </c>
      <c r="E98" s="171">
        <v>119</v>
      </c>
      <c r="F98" s="64">
        <v>523.03867000000002</v>
      </c>
      <c r="G98" s="64">
        <v>2352.2564000000002</v>
      </c>
      <c r="H98" s="64">
        <v>6.3691399999999998</v>
      </c>
      <c r="I98" s="64">
        <v>7002.5252799999998</v>
      </c>
      <c r="J98" s="4">
        <v>535.35176049129996</v>
      </c>
      <c r="K98" s="177" t="s">
        <v>421</v>
      </c>
      <c r="L98" s="2" t="s">
        <v>421</v>
      </c>
      <c r="M98" s="57">
        <v>0.18</v>
      </c>
      <c r="N98" s="57">
        <v>22.24</v>
      </c>
      <c r="O98" s="57">
        <v>7.37</v>
      </c>
      <c r="P98" s="57">
        <v>184.89</v>
      </c>
    </row>
    <row r="99" spans="2:17" x14ac:dyDescent="0.2">
      <c r="B99" s="3">
        <v>4134</v>
      </c>
      <c r="C99" s="57" t="s">
        <v>141</v>
      </c>
      <c r="D99" s="5">
        <v>1210</v>
      </c>
      <c r="E99" s="171">
        <v>85</v>
      </c>
      <c r="F99" s="64">
        <v>-7842.7507299999997</v>
      </c>
      <c r="G99" s="64">
        <v>2493.32915</v>
      </c>
      <c r="H99" s="64">
        <v>0.48401999999999701</v>
      </c>
      <c r="I99" s="64">
        <v>19005.07792</v>
      </c>
      <c r="J99" s="4">
        <v>-6481.6121735537199</v>
      </c>
      <c r="K99" s="176">
        <v>38.06</v>
      </c>
      <c r="L99" s="176">
        <v>8.5299999999999994</v>
      </c>
      <c r="M99" s="57">
        <v>0.01</v>
      </c>
      <c r="N99" s="57">
        <v>-314.55</v>
      </c>
      <c r="O99" s="57">
        <v>9.15</v>
      </c>
      <c r="P99" s="57">
        <v>274.76</v>
      </c>
    </row>
    <row r="100" spans="2:17" x14ac:dyDescent="0.2">
      <c r="B100" s="3">
        <v>4135</v>
      </c>
      <c r="C100" s="57" t="s">
        <v>142</v>
      </c>
      <c r="D100" s="5">
        <v>2031</v>
      </c>
      <c r="E100" s="171">
        <v>112</v>
      </c>
      <c r="F100" s="64">
        <v>2909.9657499999998</v>
      </c>
      <c r="G100" s="64">
        <v>5555.50695</v>
      </c>
      <c r="H100" s="64">
        <v>64.534670000000006</v>
      </c>
      <c r="I100" s="64">
        <v>19459.945919999998</v>
      </c>
      <c r="J100" s="4">
        <v>1432.7748645987199</v>
      </c>
      <c r="K100" s="176">
        <v>76.040000000000006</v>
      </c>
      <c r="L100" s="176">
        <v>6.27</v>
      </c>
      <c r="M100" s="57">
        <v>0.78</v>
      </c>
      <c r="N100" s="57">
        <v>52.38</v>
      </c>
      <c r="O100" s="57">
        <v>7.82</v>
      </c>
      <c r="P100" s="57">
        <v>245.43</v>
      </c>
    </row>
    <row r="101" spans="2:17" s="23" customFormat="1" x14ac:dyDescent="0.2">
      <c r="B101" s="3">
        <v>4136</v>
      </c>
      <c r="C101" s="57" t="s">
        <v>143</v>
      </c>
      <c r="D101" s="5">
        <v>1301</v>
      </c>
      <c r="E101" s="171">
        <v>104</v>
      </c>
      <c r="F101" s="64">
        <v>874.72331999999994</v>
      </c>
      <c r="G101" s="64">
        <v>3195.00495</v>
      </c>
      <c r="H101" s="64">
        <v>9.5080299999999998</v>
      </c>
      <c r="I101" s="64">
        <v>11799.08826</v>
      </c>
      <c r="J101" s="4">
        <v>672.34690238278199</v>
      </c>
      <c r="K101" s="176">
        <v>175.3</v>
      </c>
      <c r="L101" s="176">
        <v>18.52</v>
      </c>
      <c r="M101" s="57">
        <v>0.18</v>
      </c>
      <c r="N101" s="57">
        <v>27.38</v>
      </c>
      <c r="O101" s="57">
        <v>7.6</v>
      </c>
      <c r="P101" s="57">
        <v>258.33</v>
      </c>
      <c r="Q101" s="24"/>
    </row>
    <row r="102" spans="2:17" x14ac:dyDescent="0.2">
      <c r="B102" s="3">
        <v>4137</v>
      </c>
      <c r="C102" s="57" t="s">
        <v>304</v>
      </c>
      <c r="D102" s="5">
        <v>471</v>
      </c>
      <c r="E102" s="171">
        <v>115</v>
      </c>
      <c r="F102" s="64">
        <v>1111.3280299999999</v>
      </c>
      <c r="G102" s="64">
        <v>1297.16975</v>
      </c>
      <c r="H102" s="64">
        <v>18.36788</v>
      </c>
      <c r="I102" s="64">
        <v>4279.9532200000003</v>
      </c>
      <c r="J102" s="4">
        <v>2359.50749469214</v>
      </c>
      <c r="K102" s="176">
        <v>25.63</v>
      </c>
      <c r="L102" s="176">
        <v>8.4</v>
      </c>
      <c r="M102" s="57">
        <v>0.95</v>
      </c>
      <c r="N102" s="57">
        <v>85.67</v>
      </c>
      <c r="O102" s="57">
        <v>9.6999999999999993</v>
      </c>
      <c r="P102" s="57">
        <v>232.51</v>
      </c>
    </row>
    <row r="103" spans="2:17" x14ac:dyDescent="0.2">
      <c r="B103" s="3">
        <v>4138</v>
      </c>
      <c r="C103" s="57" t="s">
        <v>144</v>
      </c>
      <c r="D103" s="5">
        <v>758</v>
      </c>
      <c r="E103" s="171">
        <v>117</v>
      </c>
      <c r="F103" s="64">
        <v>623.55582000000004</v>
      </c>
      <c r="G103" s="64">
        <v>1848.5182</v>
      </c>
      <c r="H103" s="64">
        <v>14.331530000000001</v>
      </c>
      <c r="I103" s="64">
        <v>8298.5155300000006</v>
      </c>
      <c r="J103" s="4">
        <v>822.63300791556696</v>
      </c>
      <c r="K103" s="176">
        <v>25.74</v>
      </c>
      <c r="L103" s="176">
        <v>5.45</v>
      </c>
      <c r="M103" s="57">
        <v>0.52</v>
      </c>
      <c r="N103" s="57">
        <v>33.729999999999997</v>
      </c>
      <c r="O103" s="57">
        <v>11.19</v>
      </c>
      <c r="P103" s="57">
        <v>312.99</v>
      </c>
    </row>
    <row r="104" spans="2:17" x14ac:dyDescent="0.2">
      <c r="B104" s="3">
        <v>4139</v>
      </c>
      <c r="C104" s="57" t="s">
        <v>145</v>
      </c>
      <c r="D104" s="5">
        <v>5751</v>
      </c>
      <c r="E104" s="171">
        <v>119</v>
      </c>
      <c r="F104" s="64">
        <v>-6806.7231400000001</v>
      </c>
      <c r="G104" s="64">
        <v>14957.923349999999</v>
      </c>
      <c r="H104" s="64">
        <v>2.6787399999999999</v>
      </c>
      <c r="I104" s="64">
        <v>48404.770969999998</v>
      </c>
      <c r="J104" s="4">
        <v>-1183.5720987654299</v>
      </c>
      <c r="K104" s="176">
        <v>61.59</v>
      </c>
      <c r="L104" s="176">
        <v>7.74</v>
      </c>
      <c r="M104" s="57">
        <v>0.01</v>
      </c>
      <c r="N104" s="57">
        <v>-45.51</v>
      </c>
      <c r="O104" s="57">
        <v>4.97</v>
      </c>
      <c r="P104" s="57">
        <v>191.27</v>
      </c>
    </row>
    <row r="105" spans="2:17" x14ac:dyDescent="0.2">
      <c r="B105" s="3">
        <v>4140</v>
      </c>
      <c r="C105" s="57" t="s">
        <v>146</v>
      </c>
      <c r="D105" s="5">
        <v>2583</v>
      </c>
      <c r="E105" s="171">
        <v>118</v>
      </c>
      <c r="F105" s="64">
        <v>3524.81387</v>
      </c>
      <c r="G105" s="64">
        <v>7046.3917000000001</v>
      </c>
      <c r="H105" s="64">
        <v>21.504010000000001</v>
      </c>
      <c r="I105" s="64">
        <v>15542.057849999999</v>
      </c>
      <c r="J105" s="4">
        <v>1364.62015873016</v>
      </c>
      <c r="K105" s="176">
        <v>7.89</v>
      </c>
      <c r="L105" s="176">
        <v>1.4</v>
      </c>
      <c r="M105" s="57">
        <v>0.21</v>
      </c>
      <c r="N105" s="57">
        <v>50.02</v>
      </c>
      <c r="O105" s="57">
        <v>4.43</v>
      </c>
      <c r="P105" s="57">
        <v>154.44</v>
      </c>
    </row>
    <row r="106" spans="2:17" x14ac:dyDescent="0.2">
      <c r="B106" s="3">
        <v>4141</v>
      </c>
      <c r="C106" s="57" t="s">
        <v>305</v>
      </c>
      <c r="D106" s="5">
        <v>8127</v>
      </c>
      <c r="E106" s="171">
        <v>119</v>
      </c>
      <c r="F106" s="64">
        <v>5493.74226</v>
      </c>
      <c r="G106" s="64">
        <v>21680.916000000001</v>
      </c>
      <c r="H106" s="64">
        <v>242.75587999999999</v>
      </c>
      <c r="I106" s="64">
        <v>59467.363210000003</v>
      </c>
      <c r="J106" s="4">
        <v>675.98649686231101</v>
      </c>
      <c r="K106" s="176">
        <v>70.12</v>
      </c>
      <c r="L106" s="176">
        <v>10.5</v>
      </c>
      <c r="M106" s="57">
        <v>0.71</v>
      </c>
      <c r="N106" s="57">
        <v>25.34</v>
      </c>
      <c r="O106" s="57">
        <v>6.12</v>
      </c>
      <c r="P106" s="57">
        <v>182.42</v>
      </c>
    </row>
    <row r="107" spans="2:17" x14ac:dyDescent="0.2">
      <c r="B107" s="3">
        <v>4142</v>
      </c>
      <c r="C107" s="57" t="s">
        <v>147</v>
      </c>
      <c r="D107" s="5">
        <v>814</v>
      </c>
      <c r="E107" s="171">
        <v>119</v>
      </c>
      <c r="F107" s="64">
        <v>4116.3060500000001</v>
      </c>
      <c r="G107" s="64">
        <v>2428.1623500000001</v>
      </c>
      <c r="H107" s="64">
        <v>100.62018999999999</v>
      </c>
      <c r="I107" s="64">
        <v>5546.1285200000002</v>
      </c>
      <c r="J107" s="4">
        <v>5056.8870393120396</v>
      </c>
      <c r="K107" s="177" t="s">
        <v>421</v>
      </c>
      <c r="L107" s="2" t="s">
        <v>421</v>
      </c>
      <c r="M107" s="57">
        <v>3.09</v>
      </c>
      <c r="N107" s="57">
        <v>169.52</v>
      </c>
      <c r="O107" s="57">
        <v>12.81</v>
      </c>
      <c r="P107" s="57">
        <v>143.71</v>
      </c>
    </row>
    <row r="108" spans="2:17" x14ac:dyDescent="0.2">
      <c r="B108" s="3">
        <v>4143</v>
      </c>
      <c r="C108" s="57" t="s">
        <v>148</v>
      </c>
      <c r="D108" s="5">
        <v>1181</v>
      </c>
      <c r="E108" s="171">
        <v>110</v>
      </c>
      <c r="F108" s="64">
        <v>1536.1534799999999</v>
      </c>
      <c r="G108" s="64">
        <v>3320.3784999999998</v>
      </c>
      <c r="H108" s="64">
        <v>32.785400000000003</v>
      </c>
      <c r="I108" s="64">
        <v>5885.6932399999996</v>
      </c>
      <c r="J108" s="4">
        <v>1300.7226756985599</v>
      </c>
      <c r="K108" s="176">
        <v>13.42</v>
      </c>
      <c r="L108" s="176">
        <v>4.5999999999999996</v>
      </c>
      <c r="M108" s="57">
        <v>0.72</v>
      </c>
      <c r="N108" s="57">
        <v>46.26</v>
      </c>
      <c r="O108" s="57">
        <v>6.02</v>
      </c>
      <c r="P108" s="57">
        <v>131.97999999999999</v>
      </c>
    </row>
    <row r="109" spans="2:17" x14ac:dyDescent="0.2">
      <c r="B109" s="3">
        <v>4144</v>
      </c>
      <c r="C109" s="57" t="s">
        <v>149</v>
      </c>
      <c r="D109" s="5">
        <v>4180</v>
      </c>
      <c r="E109" s="171">
        <v>100</v>
      </c>
      <c r="F109" s="64">
        <v>-20728.56192</v>
      </c>
      <c r="G109" s="64">
        <v>10800.86205</v>
      </c>
      <c r="H109" s="64">
        <v>-21.842130000000001</v>
      </c>
      <c r="I109" s="64">
        <v>55957.530310000002</v>
      </c>
      <c r="J109" s="4">
        <v>-4958.9861052631604</v>
      </c>
      <c r="K109" s="176">
        <v>267.35000000000002</v>
      </c>
      <c r="L109" s="176">
        <v>16.579999999999998</v>
      </c>
      <c r="M109" s="57">
        <v>-0.09</v>
      </c>
      <c r="N109" s="57">
        <v>-191.92</v>
      </c>
      <c r="O109" s="57">
        <v>6.78</v>
      </c>
      <c r="P109" s="57">
        <v>275.39</v>
      </c>
    </row>
    <row r="110" spans="2:17" x14ac:dyDescent="0.2">
      <c r="B110" s="3">
        <v>4145</v>
      </c>
      <c r="C110" s="57" t="s">
        <v>306</v>
      </c>
      <c r="D110" s="5">
        <v>1581</v>
      </c>
      <c r="E110" s="171">
        <v>118</v>
      </c>
      <c r="F110" s="64">
        <v>2512.4521300000001</v>
      </c>
      <c r="G110" s="64">
        <v>3876.9402</v>
      </c>
      <c r="H110" s="64">
        <v>84.822909999999993</v>
      </c>
      <c r="I110" s="64">
        <v>14602.40393</v>
      </c>
      <c r="J110" s="4">
        <v>1589.1537824161901</v>
      </c>
      <c r="K110" s="177" t="s">
        <v>421</v>
      </c>
      <c r="L110" s="2" t="s">
        <v>421</v>
      </c>
      <c r="M110" s="57">
        <v>1.1399999999999999</v>
      </c>
      <c r="N110" s="57">
        <v>64.81</v>
      </c>
      <c r="O110" s="57">
        <v>7.61</v>
      </c>
      <c r="P110" s="57">
        <v>180.76</v>
      </c>
    </row>
    <row r="111" spans="2:17" x14ac:dyDescent="0.2">
      <c r="B111" s="3">
        <v>4146</v>
      </c>
      <c r="C111" s="57" t="s">
        <v>150</v>
      </c>
      <c r="D111" s="5">
        <v>2918</v>
      </c>
      <c r="E111" s="171">
        <v>118</v>
      </c>
      <c r="F111" s="64">
        <v>-5384.8220700000002</v>
      </c>
      <c r="G111" s="64">
        <v>7891.1025499999996</v>
      </c>
      <c r="H111" s="64">
        <v>-6.4955100000000003</v>
      </c>
      <c r="I111" s="64">
        <v>39067.511189999997</v>
      </c>
      <c r="J111" s="4">
        <v>-1845.3811069225501</v>
      </c>
      <c r="K111" s="176">
        <v>530.03</v>
      </c>
      <c r="L111" s="176">
        <v>8.19</v>
      </c>
      <c r="M111" s="57">
        <v>-0.05</v>
      </c>
      <c r="N111" s="57">
        <v>-68.239999999999995</v>
      </c>
      <c r="O111" s="57">
        <v>7.6</v>
      </c>
      <c r="P111" s="57">
        <v>302.77</v>
      </c>
    </row>
    <row r="112" spans="2:17" x14ac:dyDescent="0.2">
      <c r="B112" s="3">
        <v>4147</v>
      </c>
      <c r="C112" s="57" t="s">
        <v>151</v>
      </c>
      <c r="D112" s="5">
        <v>1309</v>
      </c>
      <c r="E112" s="171">
        <v>116</v>
      </c>
      <c r="F112" s="64">
        <v>-439.48978</v>
      </c>
      <c r="G112" s="64">
        <v>3281.5173</v>
      </c>
      <c r="H112" s="64">
        <v>-17.823139999999999</v>
      </c>
      <c r="I112" s="64">
        <v>14159.15897</v>
      </c>
      <c r="J112" s="4">
        <v>-335.744675324676</v>
      </c>
      <c r="K112" s="176">
        <v>111.38</v>
      </c>
      <c r="L112" s="176">
        <v>6.99</v>
      </c>
      <c r="M112" s="57">
        <v>-0.39</v>
      </c>
      <c r="N112" s="57">
        <v>-13.39</v>
      </c>
      <c r="O112" s="57">
        <v>9.89</v>
      </c>
      <c r="P112" s="57">
        <v>318.35000000000002</v>
      </c>
    </row>
    <row r="113" spans="2:17" s="131" customFormat="1" ht="18.75" customHeight="1" x14ac:dyDescent="0.2">
      <c r="B113" s="12">
        <v>4189</v>
      </c>
      <c r="C113" s="12" t="s">
        <v>152</v>
      </c>
      <c r="D113" s="158">
        <v>30878</v>
      </c>
      <c r="E113" s="170">
        <v>108.3</v>
      </c>
      <c r="F113" s="159">
        <v>-10542.622660000001</v>
      </c>
      <c r="G113" s="160">
        <v>94796.992700000003</v>
      </c>
      <c r="H113" s="159">
        <v>1059.99702</v>
      </c>
      <c r="I113" s="159">
        <v>437057.02772000001</v>
      </c>
      <c r="J113" s="173">
        <v>-341.428287453851</v>
      </c>
      <c r="K113" s="175">
        <v>174.83</v>
      </c>
      <c r="L113" s="175">
        <v>11.63</v>
      </c>
      <c r="M113" s="65">
        <v>0.65</v>
      </c>
      <c r="N113" s="65">
        <v>-11.12</v>
      </c>
      <c r="O113" s="65">
        <v>8.73</v>
      </c>
      <c r="P113" s="65">
        <v>288.23</v>
      </c>
    </row>
    <row r="114" spans="2:17" x14ac:dyDescent="0.2">
      <c r="B114" s="3">
        <v>4161</v>
      </c>
      <c r="C114" s="57" t="s">
        <v>153</v>
      </c>
      <c r="D114" s="5">
        <v>2204</v>
      </c>
      <c r="E114" s="171">
        <v>114</v>
      </c>
      <c r="F114" s="64">
        <v>-2185.2458700000002</v>
      </c>
      <c r="G114" s="64">
        <v>6580.3533500000003</v>
      </c>
      <c r="H114" s="64">
        <v>18.445260000000001</v>
      </c>
      <c r="I114" s="64">
        <v>19455.271250000002</v>
      </c>
      <c r="J114" s="4">
        <v>-991.49086660617002</v>
      </c>
      <c r="K114" s="176">
        <v>365.3</v>
      </c>
      <c r="L114" s="176">
        <v>16.39</v>
      </c>
      <c r="M114" s="57">
        <v>0.2</v>
      </c>
      <c r="N114" s="57">
        <v>-33.21</v>
      </c>
      <c r="O114" s="57">
        <v>8.9600000000000009</v>
      </c>
      <c r="P114" s="57">
        <v>247.48</v>
      </c>
    </row>
    <row r="115" spans="2:17" x14ac:dyDescent="0.2">
      <c r="B115" s="3">
        <v>4163</v>
      </c>
      <c r="C115" s="57" t="s">
        <v>154</v>
      </c>
      <c r="D115" s="5">
        <v>5164</v>
      </c>
      <c r="E115" s="171">
        <v>99</v>
      </c>
      <c r="F115" s="64">
        <v>3654.66525</v>
      </c>
      <c r="G115" s="64">
        <v>14589.20845</v>
      </c>
      <c r="H115" s="64">
        <v>389.51553000000001</v>
      </c>
      <c r="I115" s="64">
        <v>91759.951100000006</v>
      </c>
      <c r="J115" s="4">
        <v>707.71983927188205</v>
      </c>
      <c r="K115" s="176">
        <v>199.44</v>
      </c>
      <c r="L115" s="176">
        <v>8.94</v>
      </c>
      <c r="M115" s="57">
        <v>1.1499999999999999</v>
      </c>
      <c r="N115" s="57">
        <v>25.05</v>
      </c>
      <c r="O115" s="57">
        <v>7.67</v>
      </c>
      <c r="P115" s="57">
        <v>283.58</v>
      </c>
    </row>
    <row r="116" spans="2:17" x14ac:dyDescent="0.2">
      <c r="B116" s="3">
        <v>4164</v>
      </c>
      <c r="C116" s="57" t="s">
        <v>155</v>
      </c>
      <c r="D116" s="5">
        <v>993</v>
      </c>
      <c r="E116" s="171">
        <v>115</v>
      </c>
      <c r="F116" s="64">
        <v>1414.55969</v>
      </c>
      <c r="G116" s="64">
        <v>2893.663</v>
      </c>
      <c r="H116" s="64">
        <v>39.99933</v>
      </c>
      <c r="I116" s="64">
        <v>13888.775739999999</v>
      </c>
      <c r="J116" s="4">
        <v>1424.5314098690801</v>
      </c>
      <c r="K116" s="177" t="s">
        <v>421</v>
      </c>
      <c r="L116" s="176">
        <v>35.700000000000003</v>
      </c>
      <c r="M116" s="57">
        <v>0.72</v>
      </c>
      <c r="N116" s="57">
        <v>48.88</v>
      </c>
      <c r="O116" s="57">
        <v>9.2200000000000006</v>
      </c>
      <c r="P116" s="57">
        <v>350.78</v>
      </c>
    </row>
    <row r="117" spans="2:17" x14ac:dyDescent="0.2">
      <c r="B117" s="3">
        <v>4165</v>
      </c>
      <c r="C117" s="57" t="s">
        <v>156</v>
      </c>
      <c r="D117" s="5">
        <v>3551</v>
      </c>
      <c r="E117" s="171">
        <v>102</v>
      </c>
      <c r="F117" s="64">
        <v>1588.68299</v>
      </c>
      <c r="G117" s="64">
        <v>10097.108899999999</v>
      </c>
      <c r="H117" s="64">
        <v>111.51938</v>
      </c>
      <c r="I117" s="64">
        <v>40663.129059999999</v>
      </c>
      <c r="J117" s="4">
        <v>447.390309771896</v>
      </c>
      <c r="K117" s="177" t="s">
        <v>421</v>
      </c>
      <c r="L117" s="176">
        <v>14.85</v>
      </c>
      <c r="M117" s="57">
        <v>0.76</v>
      </c>
      <c r="N117" s="57">
        <v>15.73</v>
      </c>
      <c r="O117" s="57">
        <v>9.07</v>
      </c>
      <c r="P117" s="57">
        <v>309.27</v>
      </c>
    </row>
    <row r="118" spans="2:17" x14ac:dyDescent="0.2">
      <c r="B118" s="3">
        <v>4166</v>
      </c>
      <c r="C118" s="57" t="s">
        <v>157</v>
      </c>
      <c r="D118" s="5">
        <v>1406</v>
      </c>
      <c r="E118" s="171">
        <v>119</v>
      </c>
      <c r="F118" s="64">
        <v>-2750.9140400000001</v>
      </c>
      <c r="G118" s="64">
        <v>4380.2794999999996</v>
      </c>
      <c r="H118" s="64">
        <v>0.70393000000000805</v>
      </c>
      <c r="I118" s="64">
        <v>12456.40567</v>
      </c>
      <c r="J118" s="4">
        <v>-1956.5533712660001</v>
      </c>
      <c r="K118" s="176">
        <v>104.52</v>
      </c>
      <c r="L118" s="176">
        <v>11.95</v>
      </c>
      <c r="M118" s="57">
        <v>0.01</v>
      </c>
      <c r="N118" s="57">
        <v>-62.8</v>
      </c>
      <c r="O118" s="57">
        <v>4.74</v>
      </c>
      <c r="P118" s="57">
        <v>241.8</v>
      </c>
    </row>
    <row r="119" spans="2:17" x14ac:dyDescent="0.2">
      <c r="B119" s="3">
        <v>4167</v>
      </c>
      <c r="C119" s="57" t="s">
        <v>158</v>
      </c>
      <c r="D119" s="5">
        <v>918</v>
      </c>
      <c r="E119" s="171">
        <v>125</v>
      </c>
      <c r="F119" s="64">
        <v>-1272.10699</v>
      </c>
      <c r="G119" s="64">
        <v>2490.9627500000001</v>
      </c>
      <c r="H119" s="64">
        <v>-1.93864999999999</v>
      </c>
      <c r="I119" s="64">
        <v>10221.869710000001</v>
      </c>
      <c r="J119" s="4">
        <v>-1385.7374618736401</v>
      </c>
      <c r="K119" s="177" t="s">
        <v>421</v>
      </c>
      <c r="L119" s="2" t="s">
        <v>421</v>
      </c>
      <c r="M119" s="57">
        <v>-0.05</v>
      </c>
      <c r="N119" s="57">
        <v>-51.07</v>
      </c>
      <c r="O119" s="57">
        <v>4.8899999999999997</v>
      </c>
      <c r="P119" s="57">
        <v>230.01</v>
      </c>
    </row>
    <row r="120" spans="2:17" s="23" customFormat="1" x14ac:dyDescent="0.2">
      <c r="B120" s="3">
        <v>4169</v>
      </c>
      <c r="C120" s="57" t="s">
        <v>159</v>
      </c>
      <c r="D120" s="5">
        <v>2582</v>
      </c>
      <c r="E120" s="171">
        <v>105</v>
      </c>
      <c r="F120" s="64">
        <v>-5592.3521499999997</v>
      </c>
      <c r="G120" s="64">
        <v>11234.966399999999</v>
      </c>
      <c r="H120" s="64">
        <v>-6.1224999999999996</v>
      </c>
      <c r="I120" s="64">
        <v>36841.232230000001</v>
      </c>
      <c r="J120" s="4">
        <v>-2165.8993609605</v>
      </c>
      <c r="K120" s="176">
        <v>374.46</v>
      </c>
      <c r="L120" s="176">
        <v>27.88</v>
      </c>
      <c r="M120" s="57">
        <v>-0.04</v>
      </c>
      <c r="N120" s="57">
        <v>-49.78</v>
      </c>
      <c r="O120" s="57">
        <v>6.88</v>
      </c>
      <c r="P120" s="57">
        <v>302.89</v>
      </c>
      <c r="Q120" s="24"/>
    </row>
    <row r="121" spans="2:17" x14ac:dyDescent="0.2">
      <c r="B121" s="3">
        <v>4170</v>
      </c>
      <c r="C121" s="57" t="s">
        <v>7</v>
      </c>
      <c r="D121" s="5">
        <v>3315</v>
      </c>
      <c r="E121" s="171">
        <v>108</v>
      </c>
      <c r="F121" s="64">
        <v>6339.3593099999998</v>
      </c>
      <c r="G121" s="64">
        <v>9467.3206499999997</v>
      </c>
      <c r="H121" s="64">
        <v>293.64161999999999</v>
      </c>
      <c r="I121" s="64">
        <v>69933.282269999996</v>
      </c>
      <c r="J121" s="4">
        <v>1912.32558371041</v>
      </c>
      <c r="K121" s="176">
        <v>38.94</v>
      </c>
      <c r="L121" s="176">
        <v>3.08</v>
      </c>
      <c r="M121" s="57">
        <v>1.28</v>
      </c>
      <c r="N121" s="57">
        <v>66.959999999999994</v>
      </c>
      <c r="O121" s="57">
        <v>12.57</v>
      </c>
      <c r="P121" s="57">
        <v>288.76</v>
      </c>
    </row>
    <row r="122" spans="2:17" s="57" customFormat="1" x14ac:dyDescent="0.2">
      <c r="B122" s="3">
        <v>4184</v>
      </c>
      <c r="C122" s="57" t="s">
        <v>160</v>
      </c>
      <c r="D122" s="5">
        <v>1924</v>
      </c>
      <c r="E122" s="171">
        <v>107</v>
      </c>
      <c r="F122" s="64">
        <v>4227.5291500000003</v>
      </c>
      <c r="G122" s="64">
        <v>5701.16255</v>
      </c>
      <c r="H122" s="64">
        <v>96.827680000000001</v>
      </c>
      <c r="I122" s="64">
        <v>30306.680619999999</v>
      </c>
      <c r="J122" s="4">
        <v>2197.2604729729701</v>
      </c>
      <c r="K122" s="176">
        <v>90.2</v>
      </c>
      <c r="L122" s="176">
        <v>6.35</v>
      </c>
      <c r="M122" s="57">
        <v>1.04</v>
      </c>
      <c r="N122" s="57">
        <v>74.150000000000006</v>
      </c>
      <c r="O122" s="57">
        <v>13.81</v>
      </c>
      <c r="P122" s="57">
        <v>339.24</v>
      </c>
    </row>
    <row r="123" spans="2:17" x14ac:dyDescent="0.2">
      <c r="B123" s="3">
        <v>4172</v>
      </c>
      <c r="C123" s="57" t="s">
        <v>307</v>
      </c>
      <c r="D123" s="5">
        <v>909</v>
      </c>
      <c r="E123" s="171">
        <v>106</v>
      </c>
      <c r="F123" s="64">
        <v>-691.61944000000096</v>
      </c>
      <c r="G123" s="64">
        <v>2572.9938999999999</v>
      </c>
      <c r="H123" s="64">
        <v>-2.3443000000000001</v>
      </c>
      <c r="I123" s="64">
        <v>11955.13363</v>
      </c>
      <c r="J123" s="4">
        <v>-760.85746974697599</v>
      </c>
      <c r="K123" s="176">
        <v>11.2</v>
      </c>
      <c r="L123" s="176">
        <v>4.53</v>
      </c>
      <c r="M123" s="57">
        <v>-0.06</v>
      </c>
      <c r="N123" s="57">
        <v>-26.88</v>
      </c>
      <c r="O123" s="57">
        <v>6.98</v>
      </c>
      <c r="P123" s="57">
        <v>321.27999999999997</v>
      </c>
    </row>
    <row r="124" spans="2:17" x14ac:dyDescent="0.2">
      <c r="B124" s="3">
        <v>4173</v>
      </c>
      <c r="C124" s="57" t="s">
        <v>161</v>
      </c>
      <c r="D124" s="5">
        <v>594</v>
      </c>
      <c r="E124" s="171">
        <v>120</v>
      </c>
      <c r="F124" s="64">
        <v>-245.88484</v>
      </c>
      <c r="G124" s="64">
        <v>2084.4275499999999</v>
      </c>
      <c r="H124" s="64">
        <v>13.53356</v>
      </c>
      <c r="I124" s="64">
        <v>5173.1420099999996</v>
      </c>
      <c r="J124" s="4">
        <v>-413.94754208754102</v>
      </c>
      <c r="K124" s="176">
        <v>191.06</v>
      </c>
      <c r="L124" s="176">
        <v>5.21</v>
      </c>
      <c r="M124" s="57">
        <v>0.54</v>
      </c>
      <c r="N124" s="57">
        <v>-11.8</v>
      </c>
      <c r="O124" s="57">
        <v>5.32</v>
      </c>
      <c r="P124" s="57">
        <v>212.82</v>
      </c>
    </row>
    <row r="125" spans="2:17" x14ac:dyDescent="0.2">
      <c r="B125" s="3">
        <v>4175</v>
      </c>
      <c r="C125" s="57" t="s">
        <v>162</v>
      </c>
      <c r="D125" s="5">
        <v>915</v>
      </c>
      <c r="E125" s="171">
        <v>113</v>
      </c>
      <c r="F125" s="64">
        <v>-3072.7284199999999</v>
      </c>
      <c r="G125" s="64">
        <v>3009.6377000000002</v>
      </c>
      <c r="H125" s="64">
        <v>-6.9343500000000002</v>
      </c>
      <c r="I125" s="64">
        <v>10679.30272</v>
      </c>
      <c r="J125" s="4">
        <v>-3358.1731366120198</v>
      </c>
      <c r="K125" s="176">
        <v>71.19</v>
      </c>
      <c r="L125" s="176">
        <v>8.48</v>
      </c>
      <c r="M125" s="57">
        <v>-0.18</v>
      </c>
      <c r="N125" s="57">
        <v>-102.1</v>
      </c>
      <c r="O125" s="57">
        <v>6.24</v>
      </c>
      <c r="P125" s="57">
        <v>296.01</v>
      </c>
    </row>
    <row r="126" spans="2:17" x14ac:dyDescent="0.2">
      <c r="B126" s="3">
        <v>4176</v>
      </c>
      <c r="C126" s="57" t="s">
        <v>163</v>
      </c>
      <c r="D126" s="5">
        <v>670</v>
      </c>
      <c r="E126" s="171">
        <v>126</v>
      </c>
      <c r="F126" s="64">
        <v>3317.797</v>
      </c>
      <c r="G126" s="64">
        <v>2031.1214500000001</v>
      </c>
      <c r="H126" s="64">
        <v>51.994480000000003</v>
      </c>
      <c r="I126" s="64">
        <v>3866.8769200000002</v>
      </c>
      <c r="J126" s="4">
        <v>4951.93582089552</v>
      </c>
      <c r="K126" s="176">
        <v>94.81</v>
      </c>
      <c r="L126" s="176">
        <v>2.97</v>
      </c>
      <c r="M126" s="57">
        <v>1.96</v>
      </c>
      <c r="N126" s="57">
        <v>163.35</v>
      </c>
      <c r="O126" s="57">
        <v>10.56</v>
      </c>
      <c r="P126" s="57">
        <v>138.96</v>
      </c>
    </row>
    <row r="127" spans="2:17" x14ac:dyDescent="0.2">
      <c r="B127" s="3">
        <v>4177</v>
      </c>
      <c r="C127" s="57" t="s">
        <v>164</v>
      </c>
      <c r="D127" s="5">
        <v>1513</v>
      </c>
      <c r="E127" s="171">
        <v>80</v>
      </c>
      <c r="F127" s="64">
        <v>-15676.362209999999</v>
      </c>
      <c r="G127" s="64">
        <v>4316.8850000000002</v>
      </c>
      <c r="H127" s="64">
        <v>-6.4367299999999998</v>
      </c>
      <c r="I127" s="64">
        <v>43460.154739999998</v>
      </c>
      <c r="J127" s="4">
        <v>-10361.1118374091</v>
      </c>
      <c r="K127" s="176">
        <v>82.34</v>
      </c>
      <c r="L127" s="176">
        <v>12.26</v>
      </c>
      <c r="M127" s="57">
        <v>-7.0000000000000007E-2</v>
      </c>
      <c r="N127" s="57">
        <v>-363.14</v>
      </c>
      <c r="O127" s="57">
        <v>10.09</v>
      </c>
      <c r="P127" s="57">
        <v>553.24</v>
      </c>
    </row>
    <row r="128" spans="2:17" x14ac:dyDescent="0.2">
      <c r="B128" s="3">
        <v>4179</v>
      </c>
      <c r="C128" s="57" t="s">
        <v>165</v>
      </c>
      <c r="D128" s="5">
        <v>887</v>
      </c>
      <c r="E128" s="171">
        <v>125</v>
      </c>
      <c r="F128" s="64">
        <v>1561.4478200000001</v>
      </c>
      <c r="G128" s="64">
        <v>2980.7528000000002</v>
      </c>
      <c r="H128" s="64">
        <v>6.6060299999999996</v>
      </c>
      <c r="I128" s="64">
        <v>7876.70687</v>
      </c>
      <c r="J128" s="4">
        <v>1760.36958286359</v>
      </c>
      <c r="K128" s="176">
        <v>377.52</v>
      </c>
      <c r="L128" s="176">
        <v>11.13</v>
      </c>
      <c r="M128" s="57">
        <v>0.14000000000000001</v>
      </c>
      <c r="N128" s="57">
        <v>52.38</v>
      </c>
      <c r="O128" s="57">
        <v>6.86</v>
      </c>
      <c r="P128" s="57">
        <v>176.21</v>
      </c>
    </row>
    <row r="129" spans="2:17" x14ac:dyDescent="0.2">
      <c r="B129" s="3">
        <v>4181</v>
      </c>
      <c r="C129" s="57" t="s">
        <v>166</v>
      </c>
      <c r="D129" s="5">
        <v>1217</v>
      </c>
      <c r="E129" s="171">
        <v>121</v>
      </c>
      <c r="F129" s="64">
        <v>-953.73631</v>
      </c>
      <c r="G129" s="64">
        <v>3692.0967000000001</v>
      </c>
      <c r="H129" s="64">
        <v>4.9829100000000004</v>
      </c>
      <c r="I129" s="64">
        <v>9226.0120900000002</v>
      </c>
      <c r="J129" s="4">
        <v>-783.67815119145405</v>
      </c>
      <c r="K129" s="176">
        <v>69.47</v>
      </c>
      <c r="L129" s="176">
        <v>7.23</v>
      </c>
      <c r="M129" s="57">
        <v>0.09</v>
      </c>
      <c r="N129" s="57">
        <v>-25.83</v>
      </c>
      <c r="O129" s="57">
        <v>5.73</v>
      </c>
      <c r="P129" s="57">
        <v>166.47</v>
      </c>
    </row>
    <row r="130" spans="2:17" x14ac:dyDescent="0.2">
      <c r="B130" s="3">
        <v>4182</v>
      </c>
      <c r="C130" s="57" t="s">
        <v>167</v>
      </c>
      <c r="D130" s="5">
        <v>989</v>
      </c>
      <c r="E130" s="171">
        <v>122</v>
      </c>
      <c r="F130" s="64">
        <v>1595.82123</v>
      </c>
      <c r="G130" s="64">
        <v>3417.1581000000001</v>
      </c>
      <c r="H130" s="64">
        <v>63.321649999999998</v>
      </c>
      <c r="I130" s="64">
        <v>7240.9598900000001</v>
      </c>
      <c r="J130" s="4">
        <v>1613.57050556117</v>
      </c>
      <c r="K130" s="176">
        <v>138.71</v>
      </c>
      <c r="L130" s="176">
        <v>9.4600000000000009</v>
      </c>
      <c r="M130" s="57">
        <v>1.45</v>
      </c>
      <c r="N130" s="57">
        <v>46.7</v>
      </c>
      <c r="O130" s="57">
        <v>8.23</v>
      </c>
      <c r="P130" s="57">
        <v>172.64</v>
      </c>
    </row>
    <row r="131" spans="2:17" x14ac:dyDescent="0.2">
      <c r="B131" s="3">
        <v>4183</v>
      </c>
      <c r="C131" s="57" t="s">
        <v>168</v>
      </c>
      <c r="D131" s="5">
        <v>1127</v>
      </c>
      <c r="E131" s="171">
        <v>117</v>
      </c>
      <c r="F131" s="64">
        <v>-1801.5348300000001</v>
      </c>
      <c r="G131" s="64">
        <v>3256.8939500000001</v>
      </c>
      <c r="H131" s="64">
        <v>-7.3178099999999997</v>
      </c>
      <c r="I131" s="64">
        <v>12052.1412</v>
      </c>
      <c r="J131" s="4">
        <v>-1598.52247559894</v>
      </c>
      <c r="K131" s="176">
        <v>398.25</v>
      </c>
      <c r="L131" s="176">
        <v>13.08</v>
      </c>
      <c r="M131" s="57">
        <v>-0.14000000000000001</v>
      </c>
      <c r="N131" s="57">
        <v>-55.31</v>
      </c>
      <c r="O131" s="57">
        <v>8.06</v>
      </c>
      <c r="P131" s="57">
        <v>251.38</v>
      </c>
    </row>
    <row r="132" spans="2:17" s="131" customFormat="1" ht="18.75" customHeight="1" x14ac:dyDescent="0.2">
      <c r="B132" s="12">
        <v>4219</v>
      </c>
      <c r="C132" s="12" t="s">
        <v>169</v>
      </c>
      <c r="D132" s="158">
        <v>57534</v>
      </c>
      <c r="E132" s="170">
        <v>101.1</v>
      </c>
      <c r="F132" s="159">
        <v>-106286.69078999999</v>
      </c>
      <c r="G132" s="160">
        <v>159089.13477999999</v>
      </c>
      <c r="H132" s="159">
        <v>1098.8619699999999</v>
      </c>
      <c r="I132" s="159">
        <v>763817.08733000001</v>
      </c>
      <c r="J132" s="173">
        <v>-1847.3718286578401</v>
      </c>
      <c r="K132" s="175">
        <v>92.03</v>
      </c>
      <c r="L132" s="175">
        <v>9.82</v>
      </c>
      <c r="M132" s="65">
        <v>0.39</v>
      </c>
      <c r="N132" s="65">
        <v>-66.81</v>
      </c>
      <c r="O132" s="65">
        <v>7.26</v>
      </c>
      <c r="P132" s="65">
        <v>294.24</v>
      </c>
    </row>
    <row r="133" spans="2:17" x14ac:dyDescent="0.2">
      <c r="B133" s="3">
        <v>4191</v>
      </c>
      <c r="C133" s="57" t="s">
        <v>170</v>
      </c>
      <c r="D133" s="5">
        <v>692</v>
      </c>
      <c r="E133" s="171">
        <v>98</v>
      </c>
      <c r="F133" s="64">
        <v>-4181.5522499999997</v>
      </c>
      <c r="G133" s="64">
        <v>1846.4004500000001</v>
      </c>
      <c r="H133" s="64">
        <v>-5.1159499999999998</v>
      </c>
      <c r="I133" s="64">
        <v>8809.0889999999999</v>
      </c>
      <c r="J133" s="4">
        <v>-6042.7055635838196</v>
      </c>
      <c r="K133" s="176">
        <v>216.51</v>
      </c>
      <c r="L133" s="176">
        <v>14.1</v>
      </c>
      <c r="M133" s="57">
        <v>-0.18</v>
      </c>
      <c r="N133" s="57">
        <v>-226.47</v>
      </c>
      <c r="O133" s="57">
        <v>8.0299999999999994</v>
      </c>
      <c r="P133" s="57">
        <v>362.27</v>
      </c>
    </row>
    <row r="134" spans="2:17" x14ac:dyDescent="0.2">
      <c r="B134" s="3">
        <v>4192</v>
      </c>
      <c r="C134" s="57" t="s">
        <v>171</v>
      </c>
      <c r="D134" s="5">
        <v>1447</v>
      </c>
      <c r="E134" s="171">
        <v>110</v>
      </c>
      <c r="F134" s="64">
        <v>1286.7303300000001</v>
      </c>
      <c r="G134" s="64">
        <v>3771.1075000000001</v>
      </c>
      <c r="H134" s="64">
        <v>9.6043000000000003</v>
      </c>
      <c r="I134" s="64">
        <v>12136.46795</v>
      </c>
      <c r="J134" s="4">
        <v>889.24003455424997</v>
      </c>
      <c r="K134" s="176">
        <v>19.27</v>
      </c>
      <c r="L134" s="176">
        <v>6.46</v>
      </c>
      <c r="M134" s="57">
        <v>0.18</v>
      </c>
      <c r="N134" s="57">
        <v>34.119999999999997</v>
      </c>
      <c r="O134" s="57">
        <v>8.2100000000000009</v>
      </c>
      <c r="P134" s="57">
        <v>241.51</v>
      </c>
    </row>
    <row r="135" spans="2:17" x14ac:dyDescent="0.2">
      <c r="B135" s="3">
        <v>4193</v>
      </c>
      <c r="C135" s="57" t="s">
        <v>172</v>
      </c>
      <c r="D135" s="5">
        <v>706</v>
      </c>
      <c r="E135" s="171">
        <v>102</v>
      </c>
      <c r="F135" s="64">
        <v>-8312.3837600000006</v>
      </c>
      <c r="G135" s="64">
        <v>1850.0965000000001</v>
      </c>
      <c r="H135" s="64">
        <v>-14.43178</v>
      </c>
      <c r="I135" s="64">
        <v>10232.62558</v>
      </c>
      <c r="J135" s="4">
        <v>-11773.914674221</v>
      </c>
      <c r="K135" s="177" t="s">
        <v>421</v>
      </c>
      <c r="L135" s="176">
        <v>7.53</v>
      </c>
      <c r="M135" s="57">
        <v>-0.47</v>
      </c>
      <c r="N135" s="57">
        <v>-449.29</v>
      </c>
      <c r="O135" s="57">
        <v>2.86</v>
      </c>
      <c r="P135" s="57">
        <v>359.91</v>
      </c>
    </row>
    <row r="136" spans="2:17" x14ac:dyDescent="0.2">
      <c r="B136" s="3">
        <v>4194</v>
      </c>
      <c r="C136" s="57" t="s">
        <v>173</v>
      </c>
      <c r="D136" s="5">
        <v>2163</v>
      </c>
      <c r="E136" s="171">
        <v>95</v>
      </c>
      <c r="F136" s="64">
        <v>-9071.3671799999993</v>
      </c>
      <c r="G136" s="64">
        <v>5276.2332500000002</v>
      </c>
      <c r="H136" s="64">
        <v>-20.333649999999999</v>
      </c>
      <c r="I136" s="64">
        <v>26805.05114</v>
      </c>
      <c r="J136" s="4">
        <v>-4193.8821914008304</v>
      </c>
      <c r="K136" s="176">
        <v>27.16</v>
      </c>
      <c r="L136" s="176">
        <v>9.27</v>
      </c>
      <c r="M136" s="57">
        <v>-0.21</v>
      </c>
      <c r="N136" s="57">
        <v>-171.93</v>
      </c>
      <c r="O136" s="57">
        <v>6.96</v>
      </c>
      <c r="P136" s="57">
        <v>311.19</v>
      </c>
    </row>
    <row r="137" spans="2:17" x14ac:dyDescent="0.2">
      <c r="B137" s="3">
        <v>4195</v>
      </c>
      <c r="C137" s="57" t="s">
        <v>174</v>
      </c>
      <c r="D137" s="5">
        <v>1328</v>
      </c>
      <c r="E137" s="171">
        <v>115</v>
      </c>
      <c r="F137" s="64">
        <v>-125.282079999999</v>
      </c>
      <c r="G137" s="64">
        <v>3840.4692799999998</v>
      </c>
      <c r="H137" s="64">
        <v>18.038820000000001</v>
      </c>
      <c r="I137" s="64">
        <v>8838.5927100000008</v>
      </c>
      <c r="J137" s="4">
        <v>-94.338915662649597</v>
      </c>
      <c r="K137" s="176">
        <v>263.27999999999997</v>
      </c>
      <c r="L137" s="176">
        <v>9.4499999999999993</v>
      </c>
      <c r="M137" s="57">
        <v>0.36</v>
      </c>
      <c r="N137" s="57">
        <v>-3.26</v>
      </c>
      <c r="O137" s="57">
        <v>11.11</v>
      </c>
      <c r="P137" s="57">
        <v>185.18</v>
      </c>
    </row>
    <row r="138" spans="2:17" x14ac:dyDescent="0.2">
      <c r="B138" s="3">
        <v>4196</v>
      </c>
      <c r="C138" s="57" t="s">
        <v>175</v>
      </c>
      <c r="D138" s="5">
        <v>1991</v>
      </c>
      <c r="E138" s="171">
        <v>118</v>
      </c>
      <c r="F138" s="64">
        <v>4652.8258400000004</v>
      </c>
      <c r="G138" s="64">
        <v>5380.6000999999997</v>
      </c>
      <c r="H138" s="64">
        <v>86.711650000000006</v>
      </c>
      <c r="I138" s="64">
        <v>22518.47596</v>
      </c>
      <c r="J138" s="4">
        <v>2336.9291009542899</v>
      </c>
      <c r="K138" s="176">
        <v>7.59</v>
      </c>
      <c r="L138" s="176">
        <v>5.0999999999999996</v>
      </c>
      <c r="M138" s="57">
        <v>1.02</v>
      </c>
      <c r="N138" s="57">
        <v>86.47</v>
      </c>
      <c r="O138" s="57">
        <v>9.44</v>
      </c>
      <c r="P138" s="57">
        <v>267.14</v>
      </c>
    </row>
    <row r="139" spans="2:17" x14ac:dyDescent="0.2">
      <c r="B139" s="3">
        <v>4197</v>
      </c>
      <c r="C139" s="57" t="s">
        <v>176</v>
      </c>
      <c r="D139" s="5">
        <v>798</v>
      </c>
      <c r="E139" s="171">
        <v>117</v>
      </c>
      <c r="F139" s="64">
        <v>1326.91741</v>
      </c>
      <c r="G139" s="64">
        <v>2093.5098499999999</v>
      </c>
      <c r="H139" s="64">
        <v>30.074000000000002</v>
      </c>
      <c r="I139" s="64">
        <v>10400.45297</v>
      </c>
      <c r="J139" s="4">
        <v>1662.80377192982</v>
      </c>
      <c r="K139" s="177" t="s">
        <v>421</v>
      </c>
      <c r="L139" s="176">
        <v>6.52</v>
      </c>
      <c r="M139" s="57">
        <v>0.9</v>
      </c>
      <c r="N139" s="57">
        <v>63.38</v>
      </c>
      <c r="O139" s="57">
        <v>12.41</v>
      </c>
      <c r="P139" s="57">
        <v>312.49</v>
      </c>
    </row>
    <row r="140" spans="2:17" s="23" customFormat="1" x14ac:dyDescent="0.2">
      <c r="B140" s="3">
        <v>4198</v>
      </c>
      <c r="C140" s="57" t="s">
        <v>177</v>
      </c>
      <c r="D140" s="5">
        <v>1131</v>
      </c>
      <c r="E140" s="171">
        <v>123</v>
      </c>
      <c r="F140" s="64">
        <v>-573.97622999999999</v>
      </c>
      <c r="G140" s="64">
        <v>3143.6804999999999</v>
      </c>
      <c r="H140" s="64">
        <v>-6.7186199999999996</v>
      </c>
      <c r="I140" s="64">
        <v>10538.989310000001</v>
      </c>
      <c r="J140" s="4">
        <v>-507.49445623342098</v>
      </c>
      <c r="K140" s="176">
        <v>37.729999999999997</v>
      </c>
      <c r="L140" s="176">
        <v>9.61</v>
      </c>
      <c r="M140" s="57">
        <v>-0.15</v>
      </c>
      <c r="N140" s="57">
        <v>-18.260000000000002</v>
      </c>
      <c r="O140" s="57">
        <v>5.79</v>
      </c>
      <c r="P140" s="57">
        <v>255.53</v>
      </c>
      <c r="Q140" s="24"/>
    </row>
    <row r="141" spans="2:17" x14ac:dyDescent="0.2">
      <c r="B141" s="3">
        <v>4199</v>
      </c>
      <c r="C141" s="57" t="s">
        <v>308</v>
      </c>
      <c r="D141" s="5">
        <v>1103</v>
      </c>
      <c r="E141" s="171">
        <v>98</v>
      </c>
      <c r="F141" s="64">
        <v>-6294.1127399999996</v>
      </c>
      <c r="G141" s="64">
        <v>2995.8729499999999</v>
      </c>
      <c r="H141" s="64">
        <v>44.509349999999998</v>
      </c>
      <c r="I141" s="64">
        <v>14652.43231</v>
      </c>
      <c r="J141" s="4">
        <v>-5706.3578785131504</v>
      </c>
      <c r="K141" s="176">
        <v>434.7</v>
      </c>
      <c r="L141" s="176">
        <v>20.13</v>
      </c>
      <c r="M141" s="57">
        <v>0.98</v>
      </c>
      <c r="N141" s="57">
        <v>-210.09</v>
      </c>
      <c r="O141" s="57">
        <v>6.36</v>
      </c>
      <c r="P141" s="57">
        <v>407.12</v>
      </c>
    </row>
    <row r="142" spans="2:17" x14ac:dyDescent="0.2">
      <c r="B142" s="3">
        <v>4200</v>
      </c>
      <c r="C142" s="57" t="s">
        <v>178</v>
      </c>
      <c r="D142" s="5">
        <v>3697</v>
      </c>
      <c r="E142" s="171">
        <v>95</v>
      </c>
      <c r="F142" s="64">
        <v>-5846.01314</v>
      </c>
      <c r="G142" s="64">
        <v>9230.3994500000008</v>
      </c>
      <c r="H142" s="64">
        <v>-12.710140000000001</v>
      </c>
      <c r="I142" s="64">
        <v>43215.8338</v>
      </c>
      <c r="J142" s="4">
        <v>-1581.2856748715201</v>
      </c>
      <c r="K142" s="176">
        <v>83.96</v>
      </c>
      <c r="L142" s="176">
        <v>6.84</v>
      </c>
      <c r="M142" s="57">
        <v>-0.09</v>
      </c>
      <c r="N142" s="57">
        <v>-63.33</v>
      </c>
      <c r="O142" s="57">
        <v>6.15</v>
      </c>
      <c r="P142" s="57">
        <v>311.77</v>
      </c>
    </row>
    <row r="143" spans="2:17" x14ac:dyDescent="0.2">
      <c r="B143" s="3">
        <v>4201</v>
      </c>
      <c r="C143" s="57" t="s">
        <v>8</v>
      </c>
      <c r="D143" s="5">
        <v>8917</v>
      </c>
      <c r="E143" s="171">
        <v>108</v>
      </c>
      <c r="F143" s="64">
        <v>-2460.70264000001</v>
      </c>
      <c r="G143" s="64">
        <v>31610.183199999999</v>
      </c>
      <c r="H143" s="64">
        <v>488.59444000000002</v>
      </c>
      <c r="I143" s="64">
        <v>159365.57089</v>
      </c>
      <c r="J143" s="4">
        <v>-275.956335090278</v>
      </c>
      <c r="K143" s="176">
        <v>465.57</v>
      </c>
      <c r="L143" s="176">
        <v>12.07</v>
      </c>
      <c r="M143" s="57">
        <v>0.77</v>
      </c>
      <c r="N143" s="57">
        <v>-7.78</v>
      </c>
      <c r="O143" s="57">
        <v>6.27</v>
      </c>
      <c r="P143" s="57">
        <v>278.97000000000003</v>
      </c>
    </row>
    <row r="144" spans="2:17" x14ac:dyDescent="0.2">
      <c r="B144" s="3">
        <v>4202</v>
      </c>
      <c r="C144" s="57" t="s">
        <v>179</v>
      </c>
      <c r="D144" s="5">
        <v>2750</v>
      </c>
      <c r="E144" s="171">
        <v>74</v>
      </c>
      <c r="F144" s="64">
        <v>-17770.230930000002</v>
      </c>
      <c r="G144" s="64">
        <v>7866.7927499999996</v>
      </c>
      <c r="H144" s="64">
        <v>-11.244579999999999</v>
      </c>
      <c r="I144" s="64">
        <v>42554.428240000001</v>
      </c>
      <c r="J144" s="4">
        <v>-6461.9021563636397</v>
      </c>
      <c r="K144" s="176">
        <v>218.84</v>
      </c>
      <c r="L144" s="176">
        <v>10.28</v>
      </c>
      <c r="M144" s="57">
        <v>-0.08</v>
      </c>
      <c r="N144" s="57">
        <v>-225.89</v>
      </c>
      <c r="O144" s="57">
        <v>5.7</v>
      </c>
      <c r="P144" s="57">
        <v>352.17</v>
      </c>
    </row>
    <row r="145" spans="2:16" x14ac:dyDescent="0.2">
      <c r="B145" s="3">
        <v>4203</v>
      </c>
      <c r="C145" s="57" t="s">
        <v>180</v>
      </c>
      <c r="D145" s="5">
        <v>4335</v>
      </c>
      <c r="E145" s="171">
        <v>97</v>
      </c>
      <c r="F145" s="64">
        <v>-14976.24879</v>
      </c>
      <c r="G145" s="64">
        <v>12354.1353</v>
      </c>
      <c r="H145" s="64">
        <v>-16.939019999999999</v>
      </c>
      <c r="I145" s="64">
        <v>75592.329740000001</v>
      </c>
      <c r="J145" s="4">
        <v>-3454.7286712802802</v>
      </c>
      <c r="K145" s="176">
        <v>115.27</v>
      </c>
      <c r="L145" s="176">
        <v>12.1</v>
      </c>
      <c r="M145" s="57">
        <v>-0.09</v>
      </c>
      <c r="N145" s="57">
        <v>-121.22</v>
      </c>
      <c r="O145" s="57">
        <v>8.09</v>
      </c>
      <c r="P145" s="57">
        <v>449.13</v>
      </c>
    </row>
    <row r="146" spans="2:16" x14ac:dyDescent="0.2">
      <c r="B146" s="3">
        <v>4204</v>
      </c>
      <c r="C146" s="57" t="s">
        <v>181</v>
      </c>
      <c r="D146" s="5">
        <v>4479</v>
      </c>
      <c r="E146" s="171">
        <v>120</v>
      </c>
      <c r="F146" s="64">
        <v>-4283.6439999999902</v>
      </c>
      <c r="G146" s="64">
        <v>11638.4871</v>
      </c>
      <c r="H146" s="64">
        <v>191.929</v>
      </c>
      <c r="I146" s="64">
        <v>28260.840639999999</v>
      </c>
      <c r="J146" s="4">
        <v>-956.38401428890199</v>
      </c>
      <c r="K146" s="176">
        <v>38.49</v>
      </c>
      <c r="L146" s="176">
        <v>5.08</v>
      </c>
      <c r="M146" s="57">
        <v>1.31</v>
      </c>
      <c r="N146" s="57">
        <v>-36.81</v>
      </c>
      <c r="O146" s="57">
        <v>3.97</v>
      </c>
      <c r="P146" s="57">
        <v>200.88</v>
      </c>
    </row>
    <row r="147" spans="2:16" x14ac:dyDescent="0.2">
      <c r="B147" s="3">
        <v>4205</v>
      </c>
      <c r="C147" s="57" t="s">
        <v>182</v>
      </c>
      <c r="D147" s="5">
        <v>2635</v>
      </c>
      <c r="E147" s="171">
        <v>112</v>
      </c>
      <c r="F147" s="64">
        <v>-5244.3292000000001</v>
      </c>
      <c r="G147" s="64">
        <v>6475.01415</v>
      </c>
      <c r="H147" s="64">
        <v>18.366250000000001</v>
      </c>
      <c r="I147" s="64">
        <v>25511.45002</v>
      </c>
      <c r="J147" s="4">
        <v>-1990.25776091082</v>
      </c>
      <c r="K147" s="176">
        <v>45.76</v>
      </c>
      <c r="L147" s="176">
        <v>6.44</v>
      </c>
      <c r="M147" s="57">
        <v>0.18</v>
      </c>
      <c r="N147" s="57">
        <v>-80.989999999999995</v>
      </c>
      <c r="O147" s="57">
        <v>7.07</v>
      </c>
      <c r="P147" s="57">
        <v>268.14999999999998</v>
      </c>
    </row>
    <row r="148" spans="2:16" x14ac:dyDescent="0.2">
      <c r="B148" s="3">
        <v>4206</v>
      </c>
      <c r="C148" s="57" t="s">
        <v>183</v>
      </c>
      <c r="D148" s="5">
        <v>5071</v>
      </c>
      <c r="E148" s="171">
        <v>95</v>
      </c>
      <c r="F148" s="64">
        <v>-18222.253359999999</v>
      </c>
      <c r="G148" s="64">
        <v>13658.531650000001</v>
      </c>
      <c r="H148" s="64">
        <v>-44.404339999999998</v>
      </c>
      <c r="I148" s="64">
        <v>74508.177949999998</v>
      </c>
      <c r="J148" s="4">
        <v>-3593.42405048314</v>
      </c>
      <c r="K148" s="176">
        <v>177.92</v>
      </c>
      <c r="L148" s="176">
        <v>14.45</v>
      </c>
      <c r="M148" s="57">
        <v>-0.18</v>
      </c>
      <c r="N148" s="57">
        <v>-133.41</v>
      </c>
      <c r="O148" s="57">
        <v>7.02</v>
      </c>
      <c r="P148" s="57">
        <v>334.24</v>
      </c>
    </row>
    <row r="149" spans="2:16" x14ac:dyDescent="0.2">
      <c r="B149" s="3">
        <v>4207</v>
      </c>
      <c r="C149" s="57" t="s">
        <v>184</v>
      </c>
      <c r="D149" s="5">
        <v>2880</v>
      </c>
      <c r="E149" s="171">
        <v>98</v>
      </c>
      <c r="F149" s="64">
        <v>-16491.140449999999</v>
      </c>
      <c r="G149" s="64">
        <v>7054.9031999999997</v>
      </c>
      <c r="H149" s="64">
        <v>-41.761870000000002</v>
      </c>
      <c r="I149" s="64">
        <v>40551.227129999999</v>
      </c>
      <c r="J149" s="4">
        <v>-5726.0904340277802</v>
      </c>
      <c r="K149" s="177" t="s">
        <v>421</v>
      </c>
      <c r="L149" s="176">
        <v>9.33</v>
      </c>
      <c r="M149" s="57">
        <v>-0.27</v>
      </c>
      <c r="N149" s="57">
        <v>-233.75</v>
      </c>
      <c r="O149" s="57">
        <v>6.72</v>
      </c>
      <c r="P149" s="57">
        <v>283.10000000000002</v>
      </c>
    </row>
    <row r="150" spans="2:16" x14ac:dyDescent="0.2">
      <c r="B150" s="3">
        <v>4208</v>
      </c>
      <c r="C150" s="57" t="s">
        <v>185</v>
      </c>
      <c r="D150" s="5">
        <v>3785</v>
      </c>
      <c r="E150" s="171">
        <v>80</v>
      </c>
      <c r="F150" s="64">
        <v>-6595.9670400000005</v>
      </c>
      <c r="G150" s="64">
        <v>9201.5656500000005</v>
      </c>
      <c r="H150" s="64">
        <v>13.659829999999999</v>
      </c>
      <c r="I150" s="64">
        <v>64832.38306</v>
      </c>
      <c r="J150" s="4">
        <v>-1742.6597199471601</v>
      </c>
      <c r="K150" s="176">
        <v>34.11</v>
      </c>
      <c r="L150" s="176">
        <v>7.37</v>
      </c>
      <c r="M150" s="57">
        <v>7.0000000000000007E-2</v>
      </c>
      <c r="N150" s="57">
        <v>-71.680000000000007</v>
      </c>
      <c r="O150" s="57">
        <v>11.13</v>
      </c>
      <c r="P150" s="57">
        <v>367.58</v>
      </c>
    </row>
    <row r="151" spans="2:16" x14ac:dyDescent="0.2">
      <c r="B151" s="3">
        <v>4209</v>
      </c>
      <c r="C151" s="57" t="s">
        <v>186</v>
      </c>
      <c r="D151" s="5">
        <v>4869</v>
      </c>
      <c r="E151" s="171">
        <v>108</v>
      </c>
      <c r="F151" s="64">
        <v>6980.3242700000001</v>
      </c>
      <c r="G151" s="64">
        <v>13862.22445</v>
      </c>
      <c r="H151" s="64">
        <v>355.22151000000002</v>
      </c>
      <c r="I151" s="64">
        <v>56095.226390000003</v>
      </c>
      <c r="J151" s="4">
        <v>1433.6258513041701</v>
      </c>
      <c r="K151" s="176">
        <v>79.87</v>
      </c>
      <c r="L151" s="176">
        <v>10.74</v>
      </c>
      <c r="M151" s="57">
        <v>1.19</v>
      </c>
      <c r="N151" s="57">
        <v>50.36</v>
      </c>
      <c r="O151" s="57">
        <v>8.2899999999999991</v>
      </c>
      <c r="P151" s="57">
        <v>205.99</v>
      </c>
    </row>
    <row r="152" spans="2:16" x14ac:dyDescent="0.2">
      <c r="B152" s="3">
        <v>4210</v>
      </c>
      <c r="C152" s="57" t="s">
        <v>187</v>
      </c>
      <c r="D152" s="5">
        <v>2757</v>
      </c>
      <c r="E152" s="171">
        <v>80</v>
      </c>
      <c r="F152" s="64">
        <v>-84.284850000000603</v>
      </c>
      <c r="G152" s="64">
        <v>5938.9274999999998</v>
      </c>
      <c r="H152" s="64">
        <v>15.81277</v>
      </c>
      <c r="I152" s="64">
        <v>28397.44254</v>
      </c>
      <c r="J152" s="4">
        <v>-30.571218715995901</v>
      </c>
      <c r="K152" s="176">
        <v>5.79</v>
      </c>
      <c r="L152" s="176">
        <v>0.23</v>
      </c>
      <c r="M152" s="57">
        <v>0.14000000000000001</v>
      </c>
      <c r="N152" s="57">
        <v>-1.42</v>
      </c>
      <c r="O152" s="57">
        <v>8.08</v>
      </c>
      <c r="P152" s="57">
        <v>247.87</v>
      </c>
    </row>
    <row r="153" spans="2:16" s="131" customFormat="1" ht="18.75" customHeight="1" x14ac:dyDescent="0.2">
      <c r="B153" s="12">
        <v>4249</v>
      </c>
      <c r="C153" s="12" t="s">
        <v>188</v>
      </c>
      <c r="D153" s="158">
        <v>34264</v>
      </c>
      <c r="E153" s="170">
        <v>106</v>
      </c>
      <c r="F153" s="159">
        <v>-34726.45925</v>
      </c>
      <c r="G153" s="160">
        <v>90441.013600000006</v>
      </c>
      <c r="H153" s="159">
        <v>561.79368999999997</v>
      </c>
      <c r="I153" s="159">
        <v>377105.38685000001</v>
      </c>
      <c r="J153" s="173">
        <v>-1013.49694285548</v>
      </c>
      <c r="K153" s="175">
        <v>73.08</v>
      </c>
      <c r="L153" s="175">
        <v>7.9</v>
      </c>
      <c r="M153" s="65">
        <v>0.4</v>
      </c>
      <c r="N153" s="65">
        <v>-38.4</v>
      </c>
      <c r="O153" s="65">
        <v>7.31</v>
      </c>
      <c r="P153" s="65">
        <v>287.05</v>
      </c>
    </row>
    <row r="154" spans="2:16" x14ac:dyDescent="0.2">
      <c r="B154" s="3">
        <v>4221</v>
      </c>
      <c r="C154" s="57" t="s">
        <v>189</v>
      </c>
      <c r="D154" s="5">
        <v>966</v>
      </c>
      <c r="E154" s="171">
        <v>112</v>
      </c>
      <c r="F154" s="64">
        <v>-58.074619999999904</v>
      </c>
      <c r="G154" s="64">
        <v>2830.7676999999999</v>
      </c>
      <c r="H154" s="64">
        <v>6.7775800000000004</v>
      </c>
      <c r="I154" s="64">
        <v>9387.9063900000001</v>
      </c>
      <c r="J154" s="4">
        <v>-60.118654244306299</v>
      </c>
      <c r="K154" s="177" t="s">
        <v>421</v>
      </c>
      <c r="L154" s="176">
        <v>16.239999999999998</v>
      </c>
      <c r="M154" s="57">
        <v>0.19</v>
      </c>
      <c r="N154" s="57">
        <v>-2.0499999999999998</v>
      </c>
      <c r="O154" s="57">
        <v>6.73</v>
      </c>
      <c r="P154" s="57">
        <v>300.45</v>
      </c>
    </row>
    <row r="155" spans="2:16" x14ac:dyDescent="0.2">
      <c r="B155" s="3">
        <v>4222</v>
      </c>
      <c r="C155" s="57" t="s">
        <v>190</v>
      </c>
      <c r="D155" s="5">
        <v>1393</v>
      </c>
      <c r="E155" s="171">
        <v>109</v>
      </c>
      <c r="F155" s="64">
        <v>3016.2746299999999</v>
      </c>
      <c r="G155" s="64">
        <v>3635.4070499999998</v>
      </c>
      <c r="H155" s="64">
        <v>45.056319999999999</v>
      </c>
      <c r="I155" s="64">
        <v>12697.418750000001</v>
      </c>
      <c r="J155" s="4">
        <v>2165.3084206747999</v>
      </c>
      <c r="K155" s="176">
        <v>15.17</v>
      </c>
      <c r="L155" s="176">
        <v>6.83</v>
      </c>
      <c r="M155" s="57">
        <v>0.94</v>
      </c>
      <c r="N155" s="57">
        <v>82.97</v>
      </c>
      <c r="O155" s="57">
        <v>7.8</v>
      </c>
      <c r="P155" s="57">
        <v>272.56</v>
      </c>
    </row>
    <row r="156" spans="2:16" x14ac:dyDescent="0.2">
      <c r="B156" s="3">
        <v>4223</v>
      </c>
      <c r="C156" s="57" t="s">
        <v>191</v>
      </c>
      <c r="D156" s="5">
        <v>1896</v>
      </c>
      <c r="E156" s="171">
        <v>111</v>
      </c>
      <c r="F156" s="64">
        <v>6582.9404199999999</v>
      </c>
      <c r="G156" s="64">
        <v>5305.9263499999997</v>
      </c>
      <c r="H156" s="64">
        <v>101.46778</v>
      </c>
      <c r="I156" s="64">
        <v>16520.85411</v>
      </c>
      <c r="J156" s="4">
        <v>3472.0149894514798</v>
      </c>
      <c r="K156" s="176">
        <v>136.6</v>
      </c>
      <c r="L156" s="176">
        <v>13.55</v>
      </c>
      <c r="M156" s="57">
        <v>1.39</v>
      </c>
      <c r="N156" s="57">
        <v>124.07</v>
      </c>
      <c r="O156" s="57">
        <v>8.25</v>
      </c>
      <c r="P156" s="57">
        <v>246.49</v>
      </c>
    </row>
    <row r="157" spans="2:16" x14ac:dyDescent="0.2">
      <c r="B157" s="3">
        <v>4224</v>
      </c>
      <c r="C157" s="57" t="s">
        <v>192</v>
      </c>
      <c r="D157" s="5">
        <v>1097</v>
      </c>
      <c r="E157" s="171">
        <v>109</v>
      </c>
      <c r="F157" s="64">
        <v>-2574.4057899999998</v>
      </c>
      <c r="G157" s="64">
        <v>3824.2784999999999</v>
      </c>
      <c r="H157" s="64">
        <v>-15.07878</v>
      </c>
      <c r="I157" s="64">
        <v>12596.819240000001</v>
      </c>
      <c r="J157" s="4">
        <v>-2346.76917958067</v>
      </c>
      <c r="K157" s="176">
        <v>90.77</v>
      </c>
      <c r="L157" s="176">
        <v>25.45</v>
      </c>
      <c r="M157" s="57">
        <v>-0.28000000000000003</v>
      </c>
      <c r="N157" s="57">
        <v>-67.319999999999993</v>
      </c>
      <c r="O157" s="57">
        <v>8.4700000000000006</v>
      </c>
      <c r="P157" s="57">
        <v>306.41000000000003</v>
      </c>
    </row>
    <row r="158" spans="2:16" x14ac:dyDescent="0.2">
      <c r="B158" s="3">
        <v>4226</v>
      </c>
      <c r="C158" s="57" t="s">
        <v>193</v>
      </c>
      <c r="D158" s="5">
        <v>601</v>
      </c>
      <c r="E158" s="171">
        <v>116</v>
      </c>
      <c r="F158" s="64">
        <v>-172.31665000000001</v>
      </c>
      <c r="G158" s="64">
        <v>2032.6737499999999</v>
      </c>
      <c r="H158" s="64">
        <v>4.6101700000000001</v>
      </c>
      <c r="I158" s="64">
        <v>6293.8770299999996</v>
      </c>
      <c r="J158" s="4">
        <v>-286.716555740432</v>
      </c>
      <c r="K158" s="176">
        <v>26.17</v>
      </c>
      <c r="L158" s="176">
        <v>11.18</v>
      </c>
      <c r="M158" s="57">
        <v>0.14000000000000001</v>
      </c>
      <c r="N158" s="57">
        <v>-8.48</v>
      </c>
      <c r="O158" s="57">
        <v>6.22</v>
      </c>
      <c r="P158" s="57">
        <v>211.3</v>
      </c>
    </row>
    <row r="159" spans="2:16" x14ac:dyDescent="0.2">
      <c r="B159" s="3">
        <v>4227</v>
      </c>
      <c r="C159" s="57" t="s">
        <v>194</v>
      </c>
      <c r="D159" s="5">
        <v>535</v>
      </c>
      <c r="E159" s="171">
        <v>110</v>
      </c>
      <c r="F159" s="64">
        <v>-1826.44919</v>
      </c>
      <c r="G159" s="64">
        <v>1589.45065</v>
      </c>
      <c r="H159" s="64">
        <v>-1.9647300000000001</v>
      </c>
      <c r="I159" s="64">
        <v>5882.7876399999996</v>
      </c>
      <c r="J159" s="4">
        <v>-3413.9237196261702</v>
      </c>
      <c r="K159" s="176">
        <v>43.64</v>
      </c>
      <c r="L159" s="176">
        <v>6.48</v>
      </c>
      <c r="M159" s="57">
        <v>-7.0000000000000007E-2</v>
      </c>
      <c r="N159" s="57">
        <v>-114.91</v>
      </c>
      <c r="O159" s="57">
        <v>4.76</v>
      </c>
      <c r="P159" s="57">
        <v>227.11</v>
      </c>
    </row>
    <row r="160" spans="2:16" x14ac:dyDescent="0.2">
      <c r="B160" s="3">
        <v>4228</v>
      </c>
      <c r="C160" s="57" t="s">
        <v>195</v>
      </c>
      <c r="D160" s="5">
        <v>2678</v>
      </c>
      <c r="E160" s="171">
        <v>98</v>
      </c>
      <c r="F160" s="64">
        <v>3517.8275400000002</v>
      </c>
      <c r="G160" s="64">
        <v>5414.3027000000002</v>
      </c>
      <c r="H160" s="64">
        <v>2.3178500000000102</v>
      </c>
      <c r="I160" s="64">
        <v>27967.783899999999</v>
      </c>
      <c r="J160" s="4">
        <v>1313.6025168035801</v>
      </c>
      <c r="K160" s="177" t="s">
        <v>421</v>
      </c>
      <c r="L160" s="2" t="s">
        <v>421</v>
      </c>
      <c r="M160" s="57">
        <v>0.03</v>
      </c>
      <c r="N160" s="57">
        <v>64.97</v>
      </c>
      <c r="O160" s="57">
        <v>5.95</v>
      </c>
      <c r="P160" s="57">
        <v>315.66000000000003</v>
      </c>
    </row>
    <row r="161" spans="2:17" x14ac:dyDescent="0.2">
      <c r="B161" s="3">
        <v>4229</v>
      </c>
      <c r="C161" s="57" t="s">
        <v>196</v>
      </c>
      <c r="D161" s="5">
        <v>1014</v>
      </c>
      <c r="E161" s="171">
        <v>113</v>
      </c>
      <c r="F161" s="64">
        <v>-3785.61211</v>
      </c>
      <c r="G161" s="64">
        <v>2919.1329000000001</v>
      </c>
      <c r="H161" s="64">
        <v>2.1836700000000002</v>
      </c>
      <c r="I161" s="64">
        <v>10819.834360000001</v>
      </c>
      <c r="J161" s="4">
        <v>-3733.34527613412</v>
      </c>
      <c r="K161" s="176">
        <v>33.520000000000003</v>
      </c>
      <c r="L161" s="176">
        <v>5.57</v>
      </c>
      <c r="M161" s="57">
        <v>0.05</v>
      </c>
      <c r="N161" s="57">
        <v>-129.68</v>
      </c>
      <c r="O161" s="57">
        <v>6.76</v>
      </c>
      <c r="P161" s="57">
        <v>266.01</v>
      </c>
    </row>
    <row r="162" spans="2:17" s="23" customFormat="1" x14ac:dyDescent="0.2">
      <c r="B162" s="3">
        <v>4230</v>
      </c>
      <c r="C162" s="57" t="s">
        <v>197</v>
      </c>
      <c r="D162" s="5">
        <v>1164</v>
      </c>
      <c r="E162" s="171">
        <v>102</v>
      </c>
      <c r="F162" s="64">
        <v>-6605.80818</v>
      </c>
      <c r="G162" s="64">
        <v>2615.8649999999998</v>
      </c>
      <c r="H162" s="64">
        <v>-8.4530700000000003</v>
      </c>
      <c r="I162" s="64">
        <v>12032.383459999999</v>
      </c>
      <c r="J162" s="4">
        <v>-5675.0929381443302</v>
      </c>
      <c r="K162" s="177" t="s">
        <v>421</v>
      </c>
      <c r="L162" s="2" t="s">
        <v>421</v>
      </c>
      <c r="M162" s="57">
        <v>-0.23</v>
      </c>
      <c r="N162" s="57">
        <v>-252.53</v>
      </c>
      <c r="O162" s="57">
        <v>5.34</v>
      </c>
      <c r="P162" s="57">
        <v>310.81</v>
      </c>
      <c r="Q162" s="24"/>
    </row>
    <row r="163" spans="2:17" x14ac:dyDescent="0.2">
      <c r="B163" s="3">
        <v>4231</v>
      </c>
      <c r="C163" s="57" t="s">
        <v>198</v>
      </c>
      <c r="D163" s="5">
        <v>1279</v>
      </c>
      <c r="E163" s="171">
        <v>116</v>
      </c>
      <c r="F163" s="64">
        <v>451.06752</v>
      </c>
      <c r="G163" s="64">
        <v>3561.7746999999999</v>
      </c>
      <c r="H163" s="64">
        <v>6.2955399999999999</v>
      </c>
      <c r="I163" s="64">
        <v>10909.126130000001</v>
      </c>
      <c r="J163" s="4">
        <v>352.67202501954699</v>
      </c>
      <c r="K163" s="176">
        <v>264.24</v>
      </c>
      <c r="L163" s="176">
        <v>17.52</v>
      </c>
      <c r="M163" s="57">
        <v>0.13</v>
      </c>
      <c r="N163" s="57">
        <v>12.66</v>
      </c>
      <c r="O163" s="57">
        <v>8.69</v>
      </c>
      <c r="P163" s="57">
        <v>258.48</v>
      </c>
    </row>
    <row r="164" spans="2:17" x14ac:dyDescent="0.2">
      <c r="B164" s="3">
        <v>4232</v>
      </c>
      <c r="C164" s="57" t="s">
        <v>199</v>
      </c>
      <c r="D164" s="5">
        <v>189</v>
      </c>
      <c r="E164" s="171">
        <v>90</v>
      </c>
      <c r="F164" s="64">
        <v>-1570.4320399999999</v>
      </c>
      <c r="G164" s="64">
        <v>767.60019999999997</v>
      </c>
      <c r="H164" s="64">
        <v>8.1256199999999996</v>
      </c>
      <c r="I164" s="64">
        <v>5885.2532899999997</v>
      </c>
      <c r="J164" s="4">
        <v>-8309.1642328042308</v>
      </c>
      <c r="K164" s="177" t="s">
        <v>421</v>
      </c>
      <c r="L164" s="176">
        <v>23.5</v>
      </c>
      <c r="M164" s="57">
        <v>0.68</v>
      </c>
      <c r="N164" s="57">
        <v>-204.59</v>
      </c>
      <c r="O164" s="57">
        <v>10.63</v>
      </c>
      <c r="P164" s="57">
        <v>641.32000000000005</v>
      </c>
    </row>
    <row r="165" spans="2:17" x14ac:dyDescent="0.2">
      <c r="B165" s="3">
        <v>4233</v>
      </c>
      <c r="C165" s="57" t="s">
        <v>200</v>
      </c>
      <c r="D165" s="5">
        <v>320</v>
      </c>
      <c r="E165" s="171">
        <v>110</v>
      </c>
      <c r="F165" s="64">
        <v>-1928.1649600000001</v>
      </c>
      <c r="G165" s="64">
        <v>1053.56665</v>
      </c>
      <c r="H165" s="64">
        <v>-2.6575799999999998</v>
      </c>
      <c r="I165" s="64">
        <v>5268.1223300000001</v>
      </c>
      <c r="J165" s="4">
        <v>-6025.5155000000004</v>
      </c>
      <c r="K165" s="176">
        <v>58.77</v>
      </c>
      <c r="L165" s="176">
        <v>5.24</v>
      </c>
      <c r="M165" s="57">
        <v>-0.18</v>
      </c>
      <c r="N165" s="57">
        <v>-183.01</v>
      </c>
      <c r="O165" s="57">
        <v>6.59</v>
      </c>
      <c r="P165" s="57">
        <v>379.58</v>
      </c>
    </row>
    <row r="166" spans="2:17" x14ac:dyDescent="0.2">
      <c r="B166" s="3">
        <v>4234</v>
      </c>
      <c r="C166" s="57" t="s">
        <v>201</v>
      </c>
      <c r="D166" s="5">
        <v>3406</v>
      </c>
      <c r="E166" s="171">
        <v>99</v>
      </c>
      <c r="F166" s="64">
        <v>-17459.197970000001</v>
      </c>
      <c r="G166" s="64">
        <v>8723.5457999999999</v>
      </c>
      <c r="H166" s="64">
        <v>-71.701549999999997</v>
      </c>
      <c r="I166" s="64">
        <v>43233.537369999998</v>
      </c>
      <c r="J166" s="4">
        <v>-5126.0123223722903</v>
      </c>
      <c r="K166" s="176">
        <v>314.27</v>
      </c>
      <c r="L166" s="176">
        <v>7.7</v>
      </c>
      <c r="M166" s="57">
        <v>-0.51</v>
      </c>
      <c r="N166" s="57">
        <v>-200.14</v>
      </c>
      <c r="O166" s="57">
        <v>6.08</v>
      </c>
      <c r="P166" s="57">
        <v>336.72</v>
      </c>
    </row>
    <row r="167" spans="2:17" x14ac:dyDescent="0.2">
      <c r="B167" s="3">
        <v>4235</v>
      </c>
      <c r="C167" s="57" t="s">
        <v>202</v>
      </c>
      <c r="D167" s="5">
        <v>1015</v>
      </c>
      <c r="E167" s="171">
        <v>117</v>
      </c>
      <c r="F167" s="64">
        <v>-1424.8779999999999</v>
      </c>
      <c r="G167" s="64">
        <v>3050.1149500000001</v>
      </c>
      <c r="H167" s="64">
        <v>0.247480000000003</v>
      </c>
      <c r="I167" s="64">
        <v>7893.1379200000001</v>
      </c>
      <c r="J167" s="4">
        <v>-1403.8206896551701</v>
      </c>
      <c r="K167" s="177" t="s">
        <v>421</v>
      </c>
      <c r="L167" s="176">
        <v>7.23</v>
      </c>
      <c r="M167" s="57">
        <v>0.01</v>
      </c>
      <c r="N167" s="57">
        <v>-46.72</v>
      </c>
      <c r="O167" s="57">
        <v>6.13</v>
      </c>
      <c r="P167" s="57">
        <v>193.87</v>
      </c>
    </row>
    <row r="168" spans="2:17" x14ac:dyDescent="0.2">
      <c r="B168" s="3">
        <v>4236</v>
      </c>
      <c r="C168" s="57" t="s">
        <v>309</v>
      </c>
      <c r="D168" s="5">
        <v>7472</v>
      </c>
      <c r="E168" s="171">
        <v>103</v>
      </c>
      <c r="F168" s="64">
        <v>-13370.369189999999</v>
      </c>
      <c r="G168" s="64">
        <v>18702.08625</v>
      </c>
      <c r="H168" s="64">
        <v>174.75467</v>
      </c>
      <c r="I168" s="64">
        <v>90194.720629999996</v>
      </c>
      <c r="J168" s="4">
        <v>-1789.39630487152</v>
      </c>
      <c r="K168" s="176">
        <v>81.66</v>
      </c>
      <c r="L168" s="176">
        <v>6.85</v>
      </c>
      <c r="M168" s="57">
        <v>0.52</v>
      </c>
      <c r="N168" s="57">
        <v>-71.489999999999995</v>
      </c>
      <c r="O168" s="57">
        <v>6.82</v>
      </c>
      <c r="P168" s="57">
        <v>287.60000000000002</v>
      </c>
    </row>
    <row r="169" spans="2:17" x14ac:dyDescent="0.2">
      <c r="B169" s="3">
        <v>4237</v>
      </c>
      <c r="C169" s="57" t="s">
        <v>203</v>
      </c>
      <c r="D169" s="5">
        <v>1483</v>
      </c>
      <c r="E169" s="171">
        <v>112</v>
      </c>
      <c r="F169" s="64">
        <v>-614.44831999999997</v>
      </c>
      <c r="G169" s="64">
        <v>3817.6406999999999</v>
      </c>
      <c r="H169" s="64">
        <v>12.20172</v>
      </c>
      <c r="I169" s="64">
        <v>11682.96169</v>
      </c>
      <c r="J169" s="4">
        <v>-414.32792987188202</v>
      </c>
      <c r="K169" s="177" t="s">
        <v>421</v>
      </c>
      <c r="L169" s="176">
        <v>10.3</v>
      </c>
      <c r="M169" s="57">
        <v>0.24</v>
      </c>
      <c r="N169" s="57">
        <v>-16.09</v>
      </c>
      <c r="O169" s="57">
        <v>8.58</v>
      </c>
      <c r="P169" s="57">
        <v>244.79</v>
      </c>
    </row>
    <row r="170" spans="2:17" x14ac:dyDescent="0.2">
      <c r="B170" s="3">
        <v>4238</v>
      </c>
      <c r="C170" s="57" t="s">
        <v>204</v>
      </c>
      <c r="D170" s="5">
        <v>812</v>
      </c>
      <c r="E170" s="171">
        <v>113</v>
      </c>
      <c r="F170" s="64">
        <v>-64.851879999999895</v>
      </c>
      <c r="G170" s="64">
        <v>2283.8724000000002</v>
      </c>
      <c r="H170" s="64">
        <v>8.4120000000000008</v>
      </c>
      <c r="I170" s="64">
        <v>9557.6527800000003</v>
      </c>
      <c r="J170" s="4">
        <v>-79.866847290640294</v>
      </c>
      <c r="K170" s="176">
        <v>274.85000000000002</v>
      </c>
      <c r="L170" s="176">
        <v>12.22</v>
      </c>
      <c r="M170" s="57">
        <v>0.28999999999999998</v>
      </c>
      <c r="N170" s="57">
        <v>-2.84</v>
      </c>
      <c r="O170" s="57">
        <v>5.9</v>
      </c>
      <c r="P170" s="57">
        <v>367.96</v>
      </c>
    </row>
    <row r="171" spans="2:17" x14ac:dyDescent="0.2">
      <c r="B171" s="3">
        <v>4239</v>
      </c>
      <c r="C171" s="57" t="s">
        <v>205</v>
      </c>
      <c r="D171" s="5">
        <v>4230</v>
      </c>
      <c r="E171" s="171">
        <v>105</v>
      </c>
      <c r="F171" s="64">
        <v>8789.64113</v>
      </c>
      <c r="G171" s="64">
        <v>11495.895049999999</v>
      </c>
      <c r="H171" s="64">
        <v>311.91050000000001</v>
      </c>
      <c r="I171" s="64">
        <v>53156.764519999997</v>
      </c>
      <c r="J171" s="4">
        <v>2077.9293451536701</v>
      </c>
      <c r="K171" s="176">
        <v>92.09</v>
      </c>
      <c r="L171" s="176">
        <v>6.69</v>
      </c>
      <c r="M171" s="57">
        <v>1.63</v>
      </c>
      <c r="N171" s="57">
        <v>76.459999999999994</v>
      </c>
      <c r="O171" s="57">
        <v>9.94</v>
      </c>
      <c r="P171" s="57">
        <v>284.93</v>
      </c>
    </row>
    <row r="172" spans="2:17" x14ac:dyDescent="0.2">
      <c r="B172" s="3">
        <v>4240</v>
      </c>
      <c r="C172" s="57" t="s">
        <v>206</v>
      </c>
      <c r="D172" s="5">
        <v>2714</v>
      </c>
      <c r="E172" s="171">
        <v>106</v>
      </c>
      <c r="F172" s="64">
        <v>-5629.2015899999997</v>
      </c>
      <c r="G172" s="64">
        <v>6817.1122999999998</v>
      </c>
      <c r="H172" s="64">
        <v>-22.711500000000001</v>
      </c>
      <c r="I172" s="64">
        <v>25124.445309999999</v>
      </c>
      <c r="J172" s="4">
        <v>-2074.1347052321298</v>
      </c>
      <c r="K172" s="176">
        <v>21.88</v>
      </c>
      <c r="L172" s="176">
        <v>2.75</v>
      </c>
      <c r="M172" s="57">
        <v>-0.23</v>
      </c>
      <c r="N172" s="57">
        <v>-82.57</v>
      </c>
      <c r="O172" s="57">
        <v>6.86</v>
      </c>
      <c r="P172" s="57">
        <v>262.14</v>
      </c>
    </row>
    <row r="173" spans="2:17" s="131" customFormat="1" ht="18.75" customHeight="1" x14ac:dyDescent="0.2">
      <c r="B173" s="12">
        <v>4269</v>
      </c>
      <c r="C173" s="12" t="s">
        <v>207</v>
      </c>
      <c r="D173" s="158">
        <v>46600</v>
      </c>
      <c r="E173" s="170">
        <v>104.7</v>
      </c>
      <c r="F173" s="159">
        <v>-77157.185469999997</v>
      </c>
      <c r="G173" s="160">
        <v>141723.84520000001</v>
      </c>
      <c r="H173" s="159">
        <v>190.01653999999999</v>
      </c>
      <c r="I173" s="159">
        <v>659492.96703000006</v>
      </c>
      <c r="J173" s="173">
        <v>-1655.73359377682</v>
      </c>
      <c r="K173" s="175">
        <v>55.04</v>
      </c>
      <c r="L173" s="175">
        <v>12.6</v>
      </c>
      <c r="M173" s="65">
        <v>0.09</v>
      </c>
      <c r="N173" s="65">
        <v>-54.44</v>
      </c>
      <c r="O173" s="65">
        <v>6.95</v>
      </c>
      <c r="P173" s="65">
        <v>328.91</v>
      </c>
    </row>
    <row r="174" spans="2:17" x14ac:dyDescent="0.2">
      <c r="B174" s="3">
        <v>4251</v>
      </c>
      <c r="C174" s="57" t="s">
        <v>208</v>
      </c>
      <c r="D174" s="5">
        <v>796</v>
      </c>
      <c r="E174" s="171">
        <v>123</v>
      </c>
      <c r="F174" s="64">
        <v>1815.0893900000001</v>
      </c>
      <c r="G174" s="64">
        <v>2391.6554500000002</v>
      </c>
      <c r="H174" s="64">
        <v>29.702960000000001</v>
      </c>
      <c r="I174" s="64">
        <v>7779.6401400000004</v>
      </c>
      <c r="J174" s="4">
        <v>2280.2630527638198</v>
      </c>
      <c r="K174" s="176">
        <v>21.52</v>
      </c>
      <c r="L174" s="176">
        <v>8.92</v>
      </c>
      <c r="M174" s="57">
        <v>0.95</v>
      </c>
      <c r="N174" s="57">
        <v>75.89</v>
      </c>
      <c r="O174" s="57">
        <v>7.83</v>
      </c>
      <c r="P174" s="57">
        <v>254.03</v>
      </c>
    </row>
    <row r="175" spans="2:17" x14ac:dyDescent="0.2">
      <c r="B175" s="3">
        <v>4252</v>
      </c>
      <c r="C175" s="57" t="s">
        <v>209</v>
      </c>
      <c r="D175" s="5">
        <v>5583</v>
      </c>
      <c r="E175" s="171">
        <v>90</v>
      </c>
      <c r="F175" s="64">
        <v>-12855.79285</v>
      </c>
      <c r="G175" s="64">
        <v>18650.461200000002</v>
      </c>
      <c r="H175" s="64">
        <v>-8.8445800000000201</v>
      </c>
      <c r="I175" s="64">
        <v>76349.325899999996</v>
      </c>
      <c r="J175" s="4">
        <v>-2302.6675353752498</v>
      </c>
      <c r="K175" s="176">
        <v>108.82</v>
      </c>
      <c r="L175" s="176">
        <v>7.11</v>
      </c>
      <c r="M175" s="57">
        <v>-0.03</v>
      </c>
      <c r="N175" s="57">
        <v>-68.930000000000007</v>
      </c>
      <c r="O175" s="57">
        <v>6.71</v>
      </c>
      <c r="P175" s="57">
        <v>272.25</v>
      </c>
    </row>
    <row r="176" spans="2:17" x14ac:dyDescent="0.2">
      <c r="B176" s="3">
        <v>4253</v>
      </c>
      <c r="C176" s="57" t="s">
        <v>210</v>
      </c>
      <c r="D176" s="5">
        <v>3902</v>
      </c>
      <c r="E176" s="171">
        <v>95</v>
      </c>
      <c r="F176" s="64">
        <v>-6713.8504300000004</v>
      </c>
      <c r="G176" s="64">
        <v>11414.842199999999</v>
      </c>
      <c r="H176" s="64">
        <v>6.2511799999999598</v>
      </c>
      <c r="I176" s="64">
        <v>70736.205849999998</v>
      </c>
      <c r="J176" s="4">
        <v>-1720.6177421835</v>
      </c>
      <c r="K176" s="176">
        <v>34.99</v>
      </c>
      <c r="L176" s="176">
        <v>15.43</v>
      </c>
      <c r="M176" s="57">
        <v>0.04</v>
      </c>
      <c r="N176" s="57">
        <v>-58.82</v>
      </c>
      <c r="O176" s="57">
        <v>11.03</v>
      </c>
      <c r="P176" s="57">
        <v>500.87</v>
      </c>
    </row>
    <row r="177" spans="2:17" x14ac:dyDescent="0.2">
      <c r="B177" s="3">
        <v>4254</v>
      </c>
      <c r="C177" s="57" t="s">
        <v>211</v>
      </c>
      <c r="D177" s="5">
        <v>10771</v>
      </c>
      <c r="E177" s="171">
        <v>115</v>
      </c>
      <c r="F177" s="64">
        <v>15322.77074</v>
      </c>
      <c r="G177" s="64">
        <v>30787.40955</v>
      </c>
      <c r="H177" s="64">
        <v>271.27751000000001</v>
      </c>
      <c r="I177" s="64">
        <v>102054.77344999999</v>
      </c>
      <c r="J177" s="4">
        <v>1422.5949995357901</v>
      </c>
      <c r="K177" s="176">
        <v>47.53</v>
      </c>
      <c r="L177" s="176">
        <v>15.64</v>
      </c>
      <c r="M177" s="57">
        <v>0.63</v>
      </c>
      <c r="N177" s="57">
        <v>49.77</v>
      </c>
      <c r="O177" s="57">
        <v>7.16</v>
      </c>
      <c r="P177" s="57">
        <v>260.29000000000002</v>
      </c>
    </row>
    <row r="178" spans="2:17" x14ac:dyDescent="0.2">
      <c r="B178" s="3">
        <v>4255</v>
      </c>
      <c r="C178" s="57" t="s">
        <v>212</v>
      </c>
      <c r="D178" s="5">
        <v>1334</v>
      </c>
      <c r="E178" s="171">
        <v>122</v>
      </c>
      <c r="F178" s="64">
        <v>4241.1834099999996</v>
      </c>
      <c r="G178" s="64">
        <v>3637.54765</v>
      </c>
      <c r="H178" s="64">
        <v>99.097849999999994</v>
      </c>
      <c r="I178" s="64">
        <v>13942.1932</v>
      </c>
      <c r="J178" s="4">
        <v>3179.29790854573</v>
      </c>
      <c r="K178" s="176">
        <v>116.21</v>
      </c>
      <c r="L178" s="176">
        <v>9.23</v>
      </c>
      <c r="M178" s="57">
        <v>1.97</v>
      </c>
      <c r="N178" s="57">
        <v>116.59</v>
      </c>
      <c r="O178" s="57">
        <v>13.43</v>
      </c>
      <c r="P178" s="57">
        <v>275.22000000000003</v>
      </c>
    </row>
    <row r="179" spans="2:17" x14ac:dyDescent="0.2">
      <c r="B179" s="3">
        <v>4256</v>
      </c>
      <c r="C179" s="57" t="s">
        <v>213</v>
      </c>
      <c r="D179" s="5">
        <v>1021</v>
      </c>
      <c r="E179" s="171">
        <v>125</v>
      </c>
      <c r="F179" s="64">
        <v>1056.18913</v>
      </c>
      <c r="G179" s="64">
        <v>2850.9837000000002</v>
      </c>
      <c r="H179" s="64">
        <v>17.164580000000001</v>
      </c>
      <c r="I179" s="64">
        <v>14115.02908</v>
      </c>
      <c r="J179" s="4">
        <v>1034.4653574926499</v>
      </c>
      <c r="K179" s="176">
        <v>45.86</v>
      </c>
      <c r="L179" s="176">
        <v>15.13</v>
      </c>
      <c r="M179" s="57">
        <v>0.48</v>
      </c>
      <c r="N179" s="57">
        <v>37.049999999999997</v>
      </c>
      <c r="O179" s="57">
        <v>11.24</v>
      </c>
      <c r="P179" s="57">
        <v>411.73</v>
      </c>
    </row>
    <row r="180" spans="2:17" x14ac:dyDescent="0.2">
      <c r="B180" s="3">
        <v>4257</v>
      </c>
      <c r="C180" s="57" t="s">
        <v>214</v>
      </c>
      <c r="D180" s="5">
        <v>366</v>
      </c>
      <c r="E180" s="171">
        <v>95</v>
      </c>
      <c r="F180" s="64">
        <v>-992.71061999999995</v>
      </c>
      <c r="G180" s="64">
        <v>1451.08815</v>
      </c>
      <c r="H180" s="64">
        <v>-3.5744600000000002</v>
      </c>
      <c r="I180" s="64">
        <v>7394.54558</v>
      </c>
      <c r="J180" s="4">
        <v>-2712.3240983606502</v>
      </c>
      <c r="K180" s="176">
        <v>76.39</v>
      </c>
      <c r="L180" s="176">
        <v>16.91</v>
      </c>
      <c r="M180" s="57">
        <v>-0.15</v>
      </c>
      <c r="N180" s="57">
        <v>-68.41</v>
      </c>
      <c r="O180" s="57">
        <v>9.6199999999999992</v>
      </c>
      <c r="P180" s="57">
        <v>362.84</v>
      </c>
    </row>
    <row r="181" spans="2:17" x14ac:dyDescent="0.2">
      <c r="B181" s="3">
        <v>4258</v>
      </c>
      <c r="C181" s="57" t="s">
        <v>9</v>
      </c>
      <c r="D181" s="5">
        <v>12897</v>
      </c>
      <c r="E181" s="171">
        <v>100</v>
      </c>
      <c r="F181" s="64">
        <v>-87023.357910000006</v>
      </c>
      <c r="G181" s="64">
        <v>39585.123050000002</v>
      </c>
      <c r="H181" s="64">
        <v>-423.39625999999998</v>
      </c>
      <c r="I181" s="64">
        <v>245056.25163000001</v>
      </c>
      <c r="J181" s="4">
        <v>-6747.56593859037</v>
      </c>
      <c r="K181" s="176">
        <v>73.03</v>
      </c>
      <c r="L181" s="176">
        <v>11.94</v>
      </c>
      <c r="M181" s="57">
        <v>-0.57999999999999996</v>
      </c>
      <c r="N181" s="57">
        <v>-219.84</v>
      </c>
      <c r="O181" s="57">
        <v>4.08</v>
      </c>
      <c r="P181" s="57">
        <v>378.7</v>
      </c>
    </row>
    <row r="182" spans="2:17" x14ac:dyDescent="0.2">
      <c r="B182" s="3">
        <v>4259</v>
      </c>
      <c r="C182" s="57" t="s">
        <v>215</v>
      </c>
      <c r="D182" s="5">
        <v>758</v>
      </c>
      <c r="E182" s="171">
        <v>115</v>
      </c>
      <c r="F182" s="64">
        <v>3107.5350600000002</v>
      </c>
      <c r="G182" s="64">
        <v>2248.6606999999999</v>
      </c>
      <c r="H182" s="64">
        <v>57.015720000000002</v>
      </c>
      <c r="I182" s="64">
        <v>8410.8206800000007</v>
      </c>
      <c r="J182" s="4">
        <v>4099.6504749340402</v>
      </c>
      <c r="K182" s="176">
        <v>78.77</v>
      </c>
      <c r="L182" s="176">
        <v>11.29</v>
      </c>
      <c r="M182" s="57">
        <v>1.97</v>
      </c>
      <c r="N182" s="57">
        <v>138.19</v>
      </c>
      <c r="O182" s="57">
        <v>13.58</v>
      </c>
      <c r="P182" s="57">
        <v>301.27999999999997</v>
      </c>
    </row>
    <row r="183" spans="2:17" s="23" customFormat="1" x14ac:dyDescent="0.2">
      <c r="B183" s="3">
        <v>4260</v>
      </c>
      <c r="C183" s="57" t="s">
        <v>310</v>
      </c>
      <c r="D183" s="156">
        <v>3091</v>
      </c>
      <c r="E183" s="170">
        <v>98</v>
      </c>
      <c r="F183" s="64">
        <v>1544.8041900000001</v>
      </c>
      <c r="G183" s="64">
        <v>10151.16005</v>
      </c>
      <c r="H183" s="64">
        <v>48.400919999999999</v>
      </c>
      <c r="I183" s="64">
        <v>36070.275829999999</v>
      </c>
      <c r="J183" s="4">
        <v>499.77489162083498</v>
      </c>
      <c r="K183" s="176">
        <v>54.73</v>
      </c>
      <c r="L183" s="176">
        <v>17.440000000000001</v>
      </c>
      <c r="M183" s="57">
        <v>0.34</v>
      </c>
      <c r="N183" s="57">
        <v>15.22</v>
      </c>
      <c r="O183" s="57">
        <v>6.73</v>
      </c>
      <c r="P183" s="57">
        <v>285.68</v>
      </c>
      <c r="Q183" s="24"/>
    </row>
    <row r="184" spans="2:17" x14ac:dyDescent="0.2">
      <c r="B184" s="3">
        <v>4261</v>
      </c>
      <c r="C184" s="57" t="s">
        <v>216</v>
      </c>
      <c r="D184" s="5">
        <v>1896</v>
      </c>
      <c r="E184" s="171">
        <v>100</v>
      </c>
      <c r="F184" s="64">
        <v>688.48177999999996</v>
      </c>
      <c r="G184" s="64">
        <v>5843.5389500000001</v>
      </c>
      <c r="H184" s="64">
        <v>11.697900000000001</v>
      </c>
      <c r="I184" s="64">
        <v>20439.06972</v>
      </c>
      <c r="J184" s="4">
        <v>363.12330168776401</v>
      </c>
      <c r="K184" s="176">
        <v>98.24</v>
      </c>
      <c r="L184" s="176">
        <v>11.46</v>
      </c>
      <c r="M184" s="57">
        <v>0.14000000000000001</v>
      </c>
      <c r="N184" s="57">
        <v>11.78</v>
      </c>
      <c r="O184" s="57">
        <v>11.82</v>
      </c>
      <c r="P184" s="57">
        <v>260.83999999999997</v>
      </c>
    </row>
    <row r="185" spans="2:17" x14ac:dyDescent="0.2">
      <c r="B185" s="3">
        <v>4262</v>
      </c>
      <c r="C185" s="57" t="s">
        <v>217</v>
      </c>
      <c r="D185" s="5">
        <v>1060</v>
      </c>
      <c r="E185" s="171">
        <v>121</v>
      </c>
      <c r="F185" s="64">
        <v>-62.7263000000003</v>
      </c>
      <c r="G185" s="64">
        <v>3235.6786999999999</v>
      </c>
      <c r="H185" s="64">
        <v>22.24541</v>
      </c>
      <c r="I185" s="64">
        <v>13135.39</v>
      </c>
      <c r="J185" s="4">
        <v>-59.175754716981402</v>
      </c>
      <c r="K185" s="177" t="s">
        <v>421</v>
      </c>
      <c r="L185" s="176">
        <v>10.61</v>
      </c>
      <c r="M185" s="57">
        <v>0.46</v>
      </c>
      <c r="N185" s="57">
        <v>-1.94</v>
      </c>
      <c r="O185" s="57">
        <v>7.86</v>
      </c>
      <c r="P185" s="57">
        <v>292.39999999999998</v>
      </c>
    </row>
    <row r="186" spans="2:17" x14ac:dyDescent="0.2">
      <c r="B186" s="3">
        <v>4263</v>
      </c>
      <c r="C186" s="57" t="s">
        <v>218</v>
      </c>
      <c r="D186" s="5">
        <v>2264</v>
      </c>
      <c r="E186" s="171">
        <v>107</v>
      </c>
      <c r="F186" s="64">
        <v>1055.80088</v>
      </c>
      <c r="G186" s="64">
        <v>6409.6654500000004</v>
      </c>
      <c r="H186" s="64">
        <v>17.41009</v>
      </c>
      <c r="I186" s="64">
        <v>33298.379589999997</v>
      </c>
      <c r="J186" s="4">
        <v>466.34314487632503</v>
      </c>
      <c r="K186" s="176">
        <v>20.81</v>
      </c>
      <c r="L186" s="176">
        <v>10.95</v>
      </c>
      <c r="M186" s="57">
        <v>0.16</v>
      </c>
      <c r="N186" s="57">
        <v>16.47</v>
      </c>
      <c r="O186" s="57">
        <v>7.56</v>
      </c>
      <c r="P186" s="57">
        <v>342.48</v>
      </c>
    </row>
    <row r="187" spans="2:17" x14ac:dyDescent="0.2">
      <c r="B187" s="3">
        <v>4264</v>
      </c>
      <c r="C187" s="57" t="s">
        <v>219</v>
      </c>
      <c r="D187" s="5">
        <v>861</v>
      </c>
      <c r="E187" s="171">
        <v>122</v>
      </c>
      <c r="F187" s="64">
        <v>1659.39806</v>
      </c>
      <c r="G187" s="64">
        <v>3066.0304000000001</v>
      </c>
      <c r="H187" s="64">
        <v>45.567720000000001</v>
      </c>
      <c r="I187" s="64">
        <v>10711.06638</v>
      </c>
      <c r="J187" s="4">
        <v>1927.2915911730499</v>
      </c>
      <c r="K187" s="176">
        <v>134.59</v>
      </c>
      <c r="L187" s="176">
        <v>16.66</v>
      </c>
      <c r="M187" s="57">
        <v>1.26</v>
      </c>
      <c r="N187" s="57">
        <v>54.12</v>
      </c>
      <c r="O187" s="57">
        <v>11.96</v>
      </c>
      <c r="P187" s="57">
        <v>318.88</v>
      </c>
    </row>
    <row r="188" spans="2:17" s="131" customFormat="1" ht="18.75" customHeight="1" x14ac:dyDescent="0.2">
      <c r="B188" s="12">
        <v>4299</v>
      </c>
      <c r="C188" s="12" t="s">
        <v>220</v>
      </c>
      <c r="D188" s="158">
        <v>68199</v>
      </c>
      <c r="E188" s="170">
        <v>112.9</v>
      </c>
      <c r="F188" s="159">
        <v>44059.430619999999</v>
      </c>
      <c r="G188" s="160">
        <v>185425.64309999999</v>
      </c>
      <c r="H188" s="159">
        <v>2086.5772000000002</v>
      </c>
      <c r="I188" s="159">
        <v>735526.76457</v>
      </c>
      <c r="J188" s="173">
        <v>646.04217979735699</v>
      </c>
      <c r="K188" s="175">
        <v>50.36</v>
      </c>
      <c r="L188" s="175">
        <v>11.42</v>
      </c>
      <c r="M188" s="65">
        <v>0.63</v>
      </c>
      <c r="N188" s="65">
        <v>23.76</v>
      </c>
      <c r="O188" s="65">
        <v>6.43</v>
      </c>
      <c r="P188" s="65">
        <v>245.69</v>
      </c>
    </row>
    <row r="189" spans="2:17" x14ac:dyDescent="0.2">
      <c r="B189" s="3">
        <v>4271</v>
      </c>
      <c r="C189" s="57" t="s">
        <v>221</v>
      </c>
      <c r="D189" s="5">
        <v>7555</v>
      </c>
      <c r="E189" s="171">
        <v>124</v>
      </c>
      <c r="F189" s="64">
        <v>20725.972099999999</v>
      </c>
      <c r="G189" s="64">
        <v>19198.820299999999</v>
      </c>
      <c r="H189" s="64">
        <v>517.93444999999997</v>
      </c>
      <c r="I189" s="64">
        <v>78680.906510000001</v>
      </c>
      <c r="J189" s="4">
        <v>2743.3450827266702</v>
      </c>
      <c r="K189" s="176">
        <v>28.23</v>
      </c>
      <c r="L189" s="176">
        <v>5.98</v>
      </c>
      <c r="M189" s="57">
        <v>1.74</v>
      </c>
      <c r="N189" s="57">
        <v>107.95</v>
      </c>
      <c r="O189" s="57">
        <v>8.6999999999999993</v>
      </c>
      <c r="P189" s="57">
        <v>264.83</v>
      </c>
    </row>
    <row r="190" spans="2:17" x14ac:dyDescent="0.2">
      <c r="B190" s="3">
        <v>4272</v>
      </c>
      <c r="C190" s="57" t="s">
        <v>222</v>
      </c>
      <c r="D190" s="5">
        <v>276</v>
      </c>
      <c r="E190" s="171">
        <v>98</v>
      </c>
      <c r="F190" s="64">
        <v>-2899.1062200000001</v>
      </c>
      <c r="G190" s="64">
        <v>905.98990000000003</v>
      </c>
      <c r="H190" s="64">
        <v>4.3685499999999999</v>
      </c>
      <c r="I190" s="64">
        <v>4273.4897700000001</v>
      </c>
      <c r="J190" s="4">
        <v>-10504.008043478299</v>
      </c>
      <c r="K190" s="177" t="s">
        <v>421</v>
      </c>
      <c r="L190" s="176">
        <v>3.78</v>
      </c>
      <c r="M190" s="57">
        <v>0.32</v>
      </c>
      <c r="N190" s="57">
        <v>-319.99</v>
      </c>
      <c r="O190" s="57">
        <v>7.21</v>
      </c>
      <c r="P190" s="57">
        <v>316.2</v>
      </c>
    </row>
    <row r="191" spans="2:17" x14ac:dyDescent="0.2">
      <c r="B191" s="3">
        <v>4273</v>
      </c>
      <c r="C191" s="57" t="s">
        <v>223</v>
      </c>
      <c r="D191" s="5">
        <v>799</v>
      </c>
      <c r="E191" s="171">
        <v>119</v>
      </c>
      <c r="F191" s="64">
        <v>-4109.0404399999998</v>
      </c>
      <c r="G191" s="64">
        <v>2301.7984000000001</v>
      </c>
      <c r="H191" s="64">
        <v>-4.1437999999999997</v>
      </c>
      <c r="I191" s="64">
        <v>11967.05143</v>
      </c>
      <c r="J191" s="4">
        <v>-5142.7289612015002</v>
      </c>
      <c r="K191" s="176">
        <v>203.06</v>
      </c>
      <c r="L191" s="176">
        <v>7.11</v>
      </c>
      <c r="M191" s="57">
        <v>-0.11</v>
      </c>
      <c r="N191" s="57">
        <v>-178.51</v>
      </c>
      <c r="O191" s="57">
        <v>7.56</v>
      </c>
      <c r="P191" s="57">
        <v>346.81</v>
      </c>
    </row>
    <row r="192" spans="2:17" x14ac:dyDescent="0.2">
      <c r="B192" s="3">
        <v>4274</v>
      </c>
      <c r="C192" s="57" t="s">
        <v>224</v>
      </c>
      <c r="D192" s="5">
        <v>3822</v>
      </c>
      <c r="E192" s="171">
        <v>119</v>
      </c>
      <c r="F192" s="64">
        <v>-8173.3197799999998</v>
      </c>
      <c r="G192" s="64">
        <v>9833.8835999999992</v>
      </c>
      <c r="H192" s="64">
        <v>95.676469999999995</v>
      </c>
      <c r="I192" s="64">
        <v>41224.026680000003</v>
      </c>
      <c r="J192" s="4">
        <v>-2138.4928780743098</v>
      </c>
      <c r="K192" s="176">
        <v>390.88</v>
      </c>
      <c r="L192" s="176">
        <v>26.62</v>
      </c>
      <c r="M192" s="57">
        <v>0.42</v>
      </c>
      <c r="N192" s="57">
        <v>-83.11</v>
      </c>
      <c r="O192" s="57">
        <v>4.3600000000000003</v>
      </c>
      <c r="P192" s="57">
        <v>246.48</v>
      </c>
    </row>
    <row r="193" spans="2:17" x14ac:dyDescent="0.2">
      <c r="B193" s="3">
        <v>4275</v>
      </c>
      <c r="C193" s="57" t="s">
        <v>225</v>
      </c>
      <c r="D193" s="5">
        <v>827</v>
      </c>
      <c r="E193" s="171">
        <v>115</v>
      </c>
      <c r="F193" s="64">
        <v>1775.8417400000001</v>
      </c>
      <c r="G193" s="64">
        <v>2364.9427500000002</v>
      </c>
      <c r="H193" s="64">
        <v>53.357709999999997</v>
      </c>
      <c r="I193" s="64">
        <v>6479.2492000000002</v>
      </c>
      <c r="J193" s="4">
        <v>2147.32979443773</v>
      </c>
      <c r="K193" s="176">
        <v>23.73</v>
      </c>
      <c r="L193" s="176">
        <v>3.55</v>
      </c>
      <c r="M193" s="57">
        <v>1.63</v>
      </c>
      <c r="N193" s="57">
        <v>75.09</v>
      </c>
      <c r="O193" s="57">
        <v>8.1</v>
      </c>
      <c r="P193" s="57">
        <v>193.27</v>
      </c>
    </row>
    <row r="194" spans="2:17" x14ac:dyDescent="0.2">
      <c r="B194" s="3">
        <v>4276</v>
      </c>
      <c r="C194" s="57" t="s">
        <v>226</v>
      </c>
      <c r="D194" s="5">
        <v>4288</v>
      </c>
      <c r="E194" s="171">
        <v>117</v>
      </c>
      <c r="F194" s="64">
        <v>-5735.9464200000002</v>
      </c>
      <c r="G194" s="64">
        <v>12003.217199999999</v>
      </c>
      <c r="H194" s="64">
        <v>143.44374999999999</v>
      </c>
      <c r="I194" s="64">
        <v>52406.142780000002</v>
      </c>
      <c r="J194" s="4">
        <v>-1337.67407182836</v>
      </c>
      <c r="K194" s="176">
        <v>110.14</v>
      </c>
      <c r="L194" s="176">
        <v>12.89</v>
      </c>
      <c r="M194" s="57">
        <v>0.77</v>
      </c>
      <c r="N194" s="57">
        <v>-47.79</v>
      </c>
      <c r="O194" s="57">
        <v>6.25</v>
      </c>
      <c r="P194" s="57">
        <v>319.35000000000002</v>
      </c>
    </row>
    <row r="195" spans="2:17" x14ac:dyDescent="0.2">
      <c r="B195" s="3">
        <v>4277</v>
      </c>
      <c r="C195" s="57" t="s">
        <v>227</v>
      </c>
      <c r="D195" s="5">
        <v>927</v>
      </c>
      <c r="E195" s="171">
        <v>119</v>
      </c>
      <c r="F195" s="64">
        <v>5.6282999999998102</v>
      </c>
      <c r="G195" s="64">
        <v>3035.5731000000001</v>
      </c>
      <c r="H195" s="64">
        <v>5.5269000000000004</v>
      </c>
      <c r="I195" s="64">
        <v>9188.2384000000002</v>
      </c>
      <c r="J195" s="4">
        <v>6.0715210355984999</v>
      </c>
      <c r="K195" s="176">
        <v>48.42</v>
      </c>
      <c r="L195" s="176">
        <v>12.28</v>
      </c>
      <c r="M195" s="57">
        <v>0.13</v>
      </c>
      <c r="N195" s="57">
        <v>0.19</v>
      </c>
      <c r="O195" s="57">
        <v>6.73</v>
      </c>
      <c r="P195" s="57">
        <v>237.88</v>
      </c>
    </row>
    <row r="196" spans="2:17" x14ac:dyDescent="0.2">
      <c r="B196" s="3">
        <v>4279</v>
      </c>
      <c r="C196" s="57" t="s">
        <v>228</v>
      </c>
      <c r="D196" s="5">
        <v>2878</v>
      </c>
      <c r="E196" s="171">
        <v>118</v>
      </c>
      <c r="F196" s="64">
        <v>2175.5536900000002</v>
      </c>
      <c r="G196" s="64">
        <v>7791.0712999999996</v>
      </c>
      <c r="H196" s="64">
        <v>111.70186</v>
      </c>
      <c r="I196" s="64">
        <v>43260.169379999999</v>
      </c>
      <c r="J196" s="4">
        <v>755.92553509381503</v>
      </c>
      <c r="K196" s="176">
        <v>62.65</v>
      </c>
      <c r="L196" s="176">
        <v>11.51</v>
      </c>
      <c r="M196" s="57">
        <v>0.77</v>
      </c>
      <c r="N196" s="57">
        <v>27.92</v>
      </c>
      <c r="O196" s="57">
        <v>8.93</v>
      </c>
      <c r="P196" s="57">
        <v>322.77999999999997</v>
      </c>
    </row>
    <row r="197" spans="2:17" x14ac:dyDescent="0.2">
      <c r="B197" s="3">
        <v>4280</v>
      </c>
      <c r="C197" s="57" t="s">
        <v>229</v>
      </c>
      <c r="D197" s="5">
        <v>13163</v>
      </c>
      <c r="E197" s="171">
        <v>113</v>
      </c>
      <c r="F197" s="64">
        <v>28622.191910000001</v>
      </c>
      <c r="G197" s="64">
        <v>33926.554550000001</v>
      </c>
      <c r="H197" s="64">
        <v>638.83762999999999</v>
      </c>
      <c r="I197" s="64">
        <v>101231.13729</v>
      </c>
      <c r="J197" s="4">
        <v>2174.4429013142899</v>
      </c>
      <c r="K197" s="176">
        <v>29.63</v>
      </c>
      <c r="L197" s="176">
        <v>11.98</v>
      </c>
      <c r="M197" s="57">
        <v>1.32</v>
      </c>
      <c r="N197" s="57">
        <v>84.37</v>
      </c>
      <c r="O197" s="57">
        <v>7</v>
      </c>
      <c r="P197" s="57">
        <v>226.62</v>
      </c>
    </row>
    <row r="198" spans="2:17" x14ac:dyDescent="0.2">
      <c r="B198" s="3">
        <v>4281</v>
      </c>
      <c r="C198" s="57" t="s">
        <v>230</v>
      </c>
      <c r="D198" s="5">
        <v>1266</v>
      </c>
      <c r="E198" s="171">
        <v>117</v>
      </c>
      <c r="F198" s="64">
        <v>1494.56951</v>
      </c>
      <c r="G198" s="64">
        <v>3771.97795</v>
      </c>
      <c r="H198" s="64">
        <v>20.703949999999999</v>
      </c>
      <c r="I198" s="64">
        <v>9843.9060399999998</v>
      </c>
      <c r="J198" s="4">
        <v>1180.54463665087</v>
      </c>
      <c r="K198" s="176">
        <v>54.52</v>
      </c>
      <c r="L198" s="176">
        <v>8.5299999999999994</v>
      </c>
      <c r="M198" s="57">
        <v>0.37</v>
      </c>
      <c r="N198" s="57">
        <v>39.619999999999997</v>
      </c>
      <c r="O198" s="57">
        <v>10.49</v>
      </c>
      <c r="P198" s="57">
        <v>186.07</v>
      </c>
    </row>
    <row r="199" spans="2:17" s="23" customFormat="1" x14ac:dyDescent="0.2">
      <c r="B199" s="3">
        <v>4282</v>
      </c>
      <c r="C199" s="57" t="s">
        <v>231</v>
      </c>
      <c r="D199" s="5">
        <v>8507</v>
      </c>
      <c r="E199" s="171">
        <v>105</v>
      </c>
      <c r="F199" s="64">
        <v>-9210.2726600000005</v>
      </c>
      <c r="G199" s="64">
        <v>21330.888900000002</v>
      </c>
      <c r="H199" s="64">
        <v>-18.11843</v>
      </c>
      <c r="I199" s="64">
        <v>127814.99559000001</v>
      </c>
      <c r="J199" s="4">
        <v>-1082.66987892324</v>
      </c>
      <c r="K199" s="176">
        <v>10.26</v>
      </c>
      <c r="L199" s="176">
        <v>2.5099999999999998</v>
      </c>
      <c r="M199" s="57">
        <v>-0.05</v>
      </c>
      <c r="N199" s="57">
        <v>-43.18</v>
      </c>
      <c r="O199" s="57">
        <v>7.8</v>
      </c>
      <c r="P199" s="57">
        <v>384.37</v>
      </c>
      <c r="Q199" s="24"/>
    </row>
    <row r="200" spans="2:17" x14ac:dyDescent="0.2">
      <c r="B200" s="3">
        <v>4283</v>
      </c>
      <c r="C200" s="57" t="s">
        <v>232</v>
      </c>
      <c r="D200" s="5">
        <v>3603</v>
      </c>
      <c r="E200" s="171">
        <v>110</v>
      </c>
      <c r="F200" s="64">
        <v>4359.4622799999997</v>
      </c>
      <c r="G200" s="64">
        <v>8825.2613500000007</v>
      </c>
      <c r="H200" s="64">
        <v>53.303699999999999</v>
      </c>
      <c r="I200" s="64">
        <v>38515.598570000002</v>
      </c>
      <c r="J200" s="4">
        <v>1209.95344990286</v>
      </c>
      <c r="K200" s="176">
        <v>30.43</v>
      </c>
      <c r="L200" s="176">
        <v>4.74</v>
      </c>
      <c r="M200" s="57">
        <v>0.39</v>
      </c>
      <c r="N200" s="57">
        <v>49.4</v>
      </c>
      <c r="O200" s="57">
        <v>8.1999999999999993</v>
      </c>
      <c r="P200" s="57">
        <v>286.70999999999998</v>
      </c>
    </row>
    <row r="201" spans="2:17" x14ac:dyDescent="0.2">
      <c r="B201" s="3">
        <v>4284</v>
      </c>
      <c r="C201" s="57" t="s">
        <v>233</v>
      </c>
      <c r="D201" s="5">
        <v>1066</v>
      </c>
      <c r="E201" s="171">
        <v>117</v>
      </c>
      <c r="F201" s="64">
        <v>1481.8996099999999</v>
      </c>
      <c r="G201" s="64">
        <v>3148.9641999999999</v>
      </c>
      <c r="H201" s="64">
        <v>59.281370000000003</v>
      </c>
      <c r="I201" s="64">
        <v>9732.2337499999994</v>
      </c>
      <c r="J201" s="4">
        <v>1390.1497279549701</v>
      </c>
      <c r="K201" s="176">
        <v>129.61000000000001</v>
      </c>
      <c r="L201" s="176">
        <v>13.38</v>
      </c>
      <c r="M201" s="57">
        <v>1.24</v>
      </c>
      <c r="N201" s="57">
        <v>47.06</v>
      </c>
      <c r="O201" s="57">
        <v>9.07</v>
      </c>
      <c r="P201" s="57">
        <v>220.89</v>
      </c>
    </row>
    <row r="202" spans="2:17" x14ac:dyDescent="0.2">
      <c r="B202" s="3">
        <v>4285</v>
      </c>
      <c r="C202" s="57" t="s">
        <v>234</v>
      </c>
      <c r="D202" s="5">
        <v>4639</v>
      </c>
      <c r="E202" s="171">
        <v>119</v>
      </c>
      <c r="F202" s="64">
        <v>7649.4463999999998</v>
      </c>
      <c r="G202" s="64">
        <v>12615.39415</v>
      </c>
      <c r="H202" s="64">
        <v>187.07640000000001</v>
      </c>
      <c r="I202" s="64">
        <v>37946.392039999999</v>
      </c>
      <c r="J202" s="4">
        <v>1648.94296184523</v>
      </c>
      <c r="K202" s="176">
        <v>24.08</v>
      </c>
      <c r="L202" s="176">
        <v>9.58</v>
      </c>
      <c r="M202" s="57">
        <v>0.92</v>
      </c>
      <c r="N202" s="57">
        <v>60.64</v>
      </c>
      <c r="O202" s="57">
        <v>6.94</v>
      </c>
      <c r="P202" s="57">
        <v>198.93</v>
      </c>
    </row>
    <row r="203" spans="2:17" x14ac:dyDescent="0.2">
      <c r="B203" s="3">
        <v>4286</v>
      </c>
      <c r="C203" s="57" t="s">
        <v>235</v>
      </c>
      <c r="D203" s="5">
        <v>1349</v>
      </c>
      <c r="E203" s="171">
        <v>125</v>
      </c>
      <c r="F203" s="64">
        <v>-705.52994999999896</v>
      </c>
      <c r="G203" s="64">
        <v>3723.1694499999999</v>
      </c>
      <c r="H203" s="64">
        <v>25.17465</v>
      </c>
      <c r="I203" s="64">
        <v>8471.73776</v>
      </c>
      <c r="J203" s="4">
        <v>-523.00218680503997</v>
      </c>
      <c r="K203" s="176">
        <v>42.3</v>
      </c>
      <c r="L203" s="176">
        <v>7.26</v>
      </c>
      <c r="M203" s="57">
        <v>0.47</v>
      </c>
      <c r="N203" s="57">
        <v>-18.95</v>
      </c>
      <c r="O203" s="57">
        <v>5.14</v>
      </c>
      <c r="P203" s="57">
        <v>164.51</v>
      </c>
    </row>
    <row r="204" spans="2:17" x14ac:dyDescent="0.2">
      <c r="B204" s="3">
        <v>4287</v>
      </c>
      <c r="C204" s="57" t="s">
        <v>236</v>
      </c>
      <c r="D204" s="5">
        <v>1881</v>
      </c>
      <c r="E204" s="171">
        <v>112</v>
      </c>
      <c r="F204" s="64">
        <v>-853.17810999999904</v>
      </c>
      <c r="G204" s="64">
        <v>4467.3456999999999</v>
      </c>
      <c r="H204" s="64">
        <v>24.94839</v>
      </c>
      <c r="I204" s="64">
        <v>22777.822960000001</v>
      </c>
      <c r="J204" s="4">
        <v>-453.57687931951102</v>
      </c>
      <c r="K204" s="176">
        <v>93.53</v>
      </c>
      <c r="L204" s="176">
        <v>43.71</v>
      </c>
      <c r="M204" s="57">
        <v>0.22</v>
      </c>
      <c r="N204" s="57">
        <v>-19.100000000000001</v>
      </c>
      <c r="O204" s="57">
        <v>3.43</v>
      </c>
      <c r="P204" s="57">
        <v>350.87</v>
      </c>
    </row>
    <row r="205" spans="2:17" x14ac:dyDescent="0.2">
      <c r="B205" s="3">
        <v>4288</v>
      </c>
      <c r="C205" s="57" t="s">
        <v>237</v>
      </c>
      <c r="D205" s="5">
        <v>165</v>
      </c>
      <c r="E205" s="171">
        <v>112</v>
      </c>
      <c r="F205" s="64">
        <v>-1189.40616</v>
      </c>
      <c r="G205" s="64">
        <v>656.11710000000005</v>
      </c>
      <c r="H205" s="64">
        <v>0.76754999999999896</v>
      </c>
      <c r="I205" s="64">
        <v>3047.8430600000002</v>
      </c>
      <c r="J205" s="4">
        <v>-7208.5221818181799</v>
      </c>
      <c r="K205" s="177" t="s">
        <v>421</v>
      </c>
      <c r="L205" s="176">
        <v>4.03</v>
      </c>
      <c r="M205" s="57">
        <v>0.08</v>
      </c>
      <c r="N205" s="57">
        <v>-181.28</v>
      </c>
      <c r="O205" s="57">
        <v>6.08</v>
      </c>
      <c r="P205" s="57">
        <v>337.93</v>
      </c>
    </row>
    <row r="206" spans="2:17" x14ac:dyDescent="0.2">
      <c r="B206" s="3">
        <v>4289</v>
      </c>
      <c r="C206" s="57" t="s">
        <v>10</v>
      </c>
      <c r="D206" s="5">
        <v>11188</v>
      </c>
      <c r="E206" s="171">
        <v>102</v>
      </c>
      <c r="F206" s="64">
        <v>8644.66482</v>
      </c>
      <c r="G206" s="64">
        <v>35524.673199999997</v>
      </c>
      <c r="H206" s="64">
        <v>166.73609999999999</v>
      </c>
      <c r="I206" s="64">
        <v>128665.82335999999</v>
      </c>
      <c r="J206" s="4">
        <v>772.67293707543797</v>
      </c>
      <c r="K206" s="176">
        <v>61.96</v>
      </c>
      <c r="L206" s="176">
        <v>10.46</v>
      </c>
      <c r="M206" s="57">
        <v>0.19</v>
      </c>
      <c r="N206" s="57">
        <v>24.33</v>
      </c>
      <c r="O206" s="57">
        <v>4.47</v>
      </c>
      <c r="P206" s="57">
        <v>164.03</v>
      </c>
    </row>
    <row r="207" spans="2:17" s="131" customFormat="1" ht="18.75" customHeight="1" x14ac:dyDescent="0.2">
      <c r="B207" s="12">
        <v>4329</v>
      </c>
      <c r="C207" s="12" t="s">
        <v>238</v>
      </c>
      <c r="D207" s="158">
        <v>32768</v>
      </c>
      <c r="E207" s="170">
        <v>105.7</v>
      </c>
      <c r="F207" s="159">
        <v>-2589.07114</v>
      </c>
      <c r="G207" s="160">
        <v>96260.086609999998</v>
      </c>
      <c r="H207" s="159">
        <v>781.25624000000005</v>
      </c>
      <c r="I207" s="159">
        <v>345903.92958</v>
      </c>
      <c r="J207" s="173">
        <v>-79.012180786132703</v>
      </c>
      <c r="K207" s="175">
        <v>67.650000000000006</v>
      </c>
      <c r="L207" s="175">
        <v>9.33</v>
      </c>
      <c r="M207" s="65">
        <v>0.46</v>
      </c>
      <c r="N207" s="65">
        <v>-2.69</v>
      </c>
      <c r="O207" s="65">
        <v>7.53</v>
      </c>
      <c r="P207" s="65">
        <v>216.35</v>
      </c>
    </row>
    <row r="208" spans="2:17" s="57" customFormat="1" x14ac:dyDescent="0.2">
      <c r="B208" s="3">
        <v>4323</v>
      </c>
      <c r="C208" s="57" t="s">
        <v>239</v>
      </c>
      <c r="D208" s="5">
        <v>4118</v>
      </c>
      <c r="E208" s="171">
        <v>115</v>
      </c>
      <c r="F208" s="64">
        <v>2655.1147999999998</v>
      </c>
      <c r="G208" s="64">
        <v>15688.60843</v>
      </c>
      <c r="H208" s="64">
        <v>254.65287000000001</v>
      </c>
      <c r="I208" s="64">
        <v>47502.434280000001</v>
      </c>
      <c r="J208" s="4">
        <v>644.75832928605996</v>
      </c>
      <c r="K208" s="176">
        <v>73.78</v>
      </c>
      <c r="L208" s="176">
        <v>8.69</v>
      </c>
      <c r="M208" s="57">
        <v>0.98</v>
      </c>
      <c r="N208" s="57">
        <v>16.920000000000002</v>
      </c>
      <c r="O208" s="57">
        <v>6.43</v>
      </c>
      <c r="P208" s="57">
        <v>190.79</v>
      </c>
    </row>
    <row r="209" spans="2:17" x14ac:dyDescent="0.2">
      <c r="B209" s="3">
        <v>4301</v>
      </c>
      <c r="C209" s="57" t="s">
        <v>240</v>
      </c>
      <c r="D209" s="5">
        <v>265</v>
      </c>
      <c r="E209" s="171">
        <v>105</v>
      </c>
      <c r="F209" s="64">
        <v>-50.096420000000201</v>
      </c>
      <c r="G209" s="64">
        <v>1061.1061999999999</v>
      </c>
      <c r="H209" s="64">
        <v>1.00607</v>
      </c>
      <c r="I209" s="64">
        <v>2714.8953900000001</v>
      </c>
      <c r="J209" s="4">
        <v>-189.043094339623</v>
      </c>
      <c r="K209" s="176">
        <v>77.06</v>
      </c>
      <c r="L209" s="176">
        <v>13.92</v>
      </c>
      <c r="M209" s="57">
        <v>7.0000000000000007E-2</v>
      </c>
      <c r="N209" s="57">
        <v>-4.72</v>
      </c>
      <c r="O209" s="57">
        <v>6.54</v>
      </c>
      <c r="P209" s="57">
        <v>208.01</v>
      </c>
    </row>
    <row r="210" spans="2:17" x14ac:dyDescent="0.2">
      <c r="B210" s="3">
        <v>4302</v>
      </c>
      <c r="C210" s="57" t="s">
        <v>241</v>
      </c>
      <c r="D210" s="5">
        <v>171</v>
      </c>
      <c r="E210" s="171">
        <v>115</v>
      </c>
      <c r="F210" s="64">
        <v>517.02985999999999</v>
      </c>
      <c r="G210" s="64">
        <v>852.73734999999999</v>
      </c>
      <c r="H210" s="64">
        <v>4.8369799999999996</v>
      </c>
      <c r="I210" s="64">
        <v>3454.1091299999998</v>
      </c>
      <c r="J210" s="4">
        <v>3023.5664327485401</v>
      </c>
      <c r="K210" s="176">
        <v>138.31</v>
      </c>
      <c r="L210" s="176">
        <v>20.18</v>
      </c>
      <c r="M210" s="57">
        <v>0.4</v>
      </c>
      <c r="N210" s="57">
        <v>60.63</v>
      </c>
      <c r="O210" s="57">
        <v>13.34</v>
      </c>
      <c r="P210" s="57">
        <v>340.3</v>
      </c>
    </row>
    <row r="211" spans="2:17" x14ac:dyDescent="0.2">
      <c r="B211" s="3">
        <v>4303</v>
      </c>
      <c r="C211" s="57" t="s">
        <v>242</v>
      </c>
      <c r="D211" s="5">
        <v>3794</v>
      </c>
      <c r="E211" s="171">
        <v>105</v>
      </c>
      <c r="F211" s="64">
        <v>1034.5786800000001</v>
      </c>
      <c r="G211" s="64">
        <v>8597.4862900000007</v>
      </c>
      <c r="H211" s="64">
        <v>139.71196</v>
      </c>
      <c r="I211" s="64">
        <v>24945.768530000001</v>
      </c>
      <c r="J211" s="4">
        <v>272.68810753821799</v>
      </c>
      <c r="K211" s="176">
        <v>3917.81</v>
      </c>
      <c r="L211" s="176">
        <v>6.22</v>
      </c>
      <c r="M211" s="57">
        <v>0.92</v>
      </c>
      <c r="N211" s="57">
        <v>12.03</v>
      </c>
      <c r="O211" s="57">
        <v>9.3699999999999992</v>
      </c>
      <c r="P211" s="57">
        <v>163.19999999999999</v>
      </c>
    </row>
    <row r="212" spans="2:17" x14ac:dyDescent="0.2">
      <c r="B212" s="3">
        <v>4304</v>
      </c>
      <c r="C212" s="57" t="s">
        <v>243</v>
      </c>
      <c r="D212" s="5">
        <v>3747</v>
      </c>
      <c r="E212" s="171">
        <v>80</v>
      </c>
      <c r="F212" s="64">
        <v>-6647.5284099999999</v>
      </c>
      <c r="G212" s="64">
        <v>8900.2165000000005</v>
      </c>
      <c r="H212" s="64">
        <v>1.60138</v>
      </c>
      <c r="I212" s="64">
        <v>50940.377939999998</v>
      </c>
      <c r="J212" s="4">
        <v>-1774.09351748065</v>
      </c>
      <c r="K212" s="177" t="s">
        <v>421</v>
      </c>
      <c r="L212" s="2" t="s">
        <v>421</v>
      </c>
      <c r="M212" s="57">
        <v>0.01</v>
      </c>
      <c r="N212" s="57">
        <v>-74.69</v>
      </c>
      <c r="O212" s="57">
        <v>7.92</v>
      </c>
      <c r="P212" s="57">
        <v>231.01</v>
      </c>
    </row>
    <row r="213" spans="2:17" x14ac:dyDescent="0.2">
      <c r="B213" s="3">
        <v>4305</v>
      </c>
      <c r="C213" s="57" t="s">
        <v>244</v>
      </c>
      <c r="D213" s="5">
        <v>2412</v>
      </c>
      <c r="E213" s="171">
        <v>108</v>
      </c>
      <c r="F213" s="64">
        <v>3718.0042400000002</v>
      </c>
      <c r="G213" s="64">
        <v>7510.8767500000004</v>
      </c>
      <c r="H213" s="64">
        <v>115.08045</v>
      </c>
      <c r="I213" s="64">
        <v>27406.033879999999</v>
      </c>
      <c r="J213" s="4">
        <v>1541.4611276948599</v>
      </c>
      <c r="K213" s="176">
        <v>341.16</v>
      </c>
      <c r="L213" s="176">
        <v>29.9</v>
      </c>
      <c r="M213" s="57">
        <v>0.71</v>
      </c>
      <c r="N213" s="57">
        <v>49.5</v>
      </c>
      <c r="O213" s="57">
        <v>5.59</v>
      </c>
      <c r="P213" s="57">
        <v>227.77</v>
      </c>
    </row>
    <row r="214" spans="2:17" x14ac:dyDescent="0.2">
      <c r="B214" s="3">
        <v>4306</v>
      </c>
      <c r="C214" s="57" t="s">
        <v>245</v>
      </c>
      <c r="D214" s="5">
        <v>419</v>
      </c>
      <c r="E214" s="171">
        <v>118</v>
      </c>
      <c r="F214" s="64">
        <v>-456.95634999999999</v>
      </c>
      <c r="G214" s="64">
        <v>1546.7266</v>
      </c>
      <c r="H214" s="64">
        <v>14.97757</v>
      </c>
      <c r="I214" s="64">
        <v>7932.7077200000003</v>
      </c>
      <c r="J214" s="4">
        <v>-1090.58794749403</v>
      </c>
      <c r="K214" s="177" t="s">
        <v>421</v>
      </c>
      <c r="L214" s="176">
        <v>14.07</v>
      </c>
      <c r="M214" s="57">
        <v>0.63</v>
      </c>
      <c r="N214" s="57">
        <v>-29.54</v>
      </c>
      <c r="O214" s="57">
        <v>12.57</v>
      </c>
      <c r="P214" s="57">
        <v>385.22</v>
      </c>
    </row>
    <row r="215" spans="2:17" x14ac:dyDescent="0.2">
      <c r="B215" s="3">
        <v>4307</v>
      </c>
      <c r="C215" s="57" t="s">
        <v>246</v>
      </c>
      <c r="D215" s="5">
        <v>834</v>
      </c>
      <c r="E215" s="171">
        <v>125</v>
      </c>
      <c r="F215" s="64">
        <v>-1019.10977</v>
      </c>
      <c r="G215" s="64">
        <v>2647.7644500000001</v>
      </c>
      <c r="H215" s="64">
        <v>12.269629999999999</v>
      </c>
      <c r="I215" s="64">
        <v>6060.1202999999996</v>
      </c>
      <c r="J215" s="4">
        <v>-1221.9541606714599</v>
      </c>
      <c r="K215" s="176">
        <v>135.81</v>
      </c>
      <c r="L215" s="176">
        <v>7.7</v>
      </c>
      <c r="M215" s="57">
        <v>0.36</v>
      </c>
      <c r="N215" s="57">
        <v>-38.49</v>
      </c>
      <c r="O215" s="57">
        <v>8.6</v>
      </c>
      <c r="P215" s="57">
        <v>183.43</v>
      </c>
    </row>
    <row r="216" spans="2:17" x14ac:dyDescent="0.2">
      <c r="B216" s="3">
        <v>4308</v>
      </c>
      <c r="C216" s="57" t="s">
        <v>247</v>
      </c>
      <c r="D216" s="5">
        <v>402</v>
      </c>
      <c r="E216" s="171">
        <v>120</v>
      </c>
      <c r="F216" s="64">
        <v>622.94060000000002</v>
      </c>
      <c r="G216" s="64">
        <v>1110.2718500000001</v>
      </c>
      <c r="H216" s="64">
        <v>4.0486399999999998</v>
      </c>
      <c r="I216" s="64">
        <v>3684.56826</v>
      </c>
      <c r="J216" s="4">
        <v>1549.6034825870599</v>
      </c>
      <c r="K216" s="176">
        <v>52.53</v>
      </c>
      <c r="L216" s="176">
        <v>4.8600000000000003</v>
      </c>
      <c r="M216" s="57">
        <v>0.18</v>
      </c>
      <c r="N216" s="57">
        <v>56.11</v>
      </c>
      <c r="O216" s="57">
        <v>7.16</v>
      </c>
      <c r="P216" s="57">
        <v>168.13</v>
      </c>
    </row>
    <row r="217" spans="2:17" x14ac:dyDescent="0.2">
      <c r="B217" s="3">
        <v>4309</v>
      </c>
      <c r="C217" s="57" t="s">
        <v>248</v>
      </c>
      <c r="D217" s="5">
        <v>3289</v>
      </c>
      <c r="E217" s="171">
        <v>103</v>
      </c>
      <c r="F217" s="64">
        <v>-7531.0264200000001</v>
      </c>
      <c r="G217" s="64">
        <v>8179.3612999999996</v>
      </c>
      <c r="H217" s="64">
        <v>-21.41619</v>
      </c>
      <c r="I217" s="64">
        <v>40705.511050000001</v>
      </c>
      <c r="J217" s="4">
        <v>-2289.7617573730599</v>
      </c>
      <c r="K217" s="176">
        <v>105.79</v>
      </c>
      <c r="L217" s="176">
        <v>9.32</v>
      </c>
      <c r="M217" s="57">
        <v>-0.11</v>
      </c>
      <c r="N217" s="57">
        <v>-92.07</v>
      </c>
      <c r="O217" s="57">
        <v>6.36</v>
      </c>
      <c r="P217" s="57">
        <v>231.25</v>
      </c>
    </row>
    <row r="218" spans="2:17" x14ac:dyDescent="0.2">
      <c r="B218" s="3">
        <v>4310</v>
      </c>
      <c r="C218" s="57" t="s">
        <v>249</v>
      </c>
      <c r="D218" s="5">
        <v>1598</v>
      </c>
      <c r="E218" s="171">
        <v>118</v>
      </c>
      <c r="F218" s="64">
        <v>-821.72495000000004</v>
      </c>
      <c r="G218" s="64">
        <v>4294.2665999999999</v>
      </c>
      <c r="H218" s="64">
        <v>-3.3041100000000001</v>
      </c>
      <c r="I218" s="64">
        <v>17826.369750000002</v>
      </c>
      <c r="J218" s="4">
        <v>-514.22086983729605</v>
      </c>
      <c r="K218" s="176">
        <v>12.07</v>
      </c>
      <c r="L218" s="176">
        <v>2.31</v>
      </c>
      <c r="M218" s="57">
        <v>-0.05</v>
      </c>
      <c r="N218" s="57">
        <v>-19.14</v>
      </c>
      <c r="O218" s="57">
        <v>5.2</v>
      </c>
      <c r="P218" s="57">
        <v>297.73</v>
      </c>
    </row>
    <row r="219" spans="2:17" x14ac:dyDescent="0.2">
      <c r="B219" s="3">
        <v>4311</v>
      </c>
      <c r="C219" s="57" t="s">
        <v>250</v>
      </c>
      <c r="D219" s="5">
        <v>1276</v>
      </c>
      <c r="E219" s="171">
        <v>95</v>
      </c>
      <c r="F219" s="64">
        <v>-3131.4390800000001</v>
      </c>
      <c r="G219" s="64">
        <v>4564.7031500000003</v>
      </c>
      <c r="H219" s="64">
        <v>-2.81806</v>
      </c>
      <c r="I219" s="64">
        <v>21443.67987</v>
      </c>
      <c r="J219" s="4">
        <v>-2454.1058620689701</v>
      </c>
      <c r="K219" s="176">
        <v>328.12</v>
      </c>
      <c r="L219" s="176">
        <v>13.9</v>
      </c>
      <c r="M219" s="57">
        <v>-0.03</v>
      </c>
      <c r="N219" s="57">
        <v>-68.599999999999994</v>
      </c>
      <c r="O219" s="57">
        <v>8.35</v>
      </c>
      <c r="P219" s="57">
        <v>288.3</v>
      </c>
    </row>
    <row r="220" spans="2:17" s="7" customFormat="1" x14ac:dyDescent="0.2">
      <c r="B220" s="25">
        <v>4312</v>
      </c>
      <c r="C220" s="6" t="s">
        <v>311</v>
      </c>
      <c r="D220" s="157">
        <v>2653</v>
      </c>
      <c r="E220" s="172">
        <v>109</v>
      </c>
      <c r="F220" s="88">
        <v>6810.6082999999999</v>
      </c>
      <c r="G220" s="88">
        <v>8079.6003000000001</v>
      </c>
      <c r="H220" s="88">
        <v>151.24689000000001</v>
      </c>
      <c r="I220" s="88">
        <v>26492.995180000002</v>
      </c>
      <c r="J220" s="132">
        <v>2567.1346777233298</v>
      </c>
      <c r="K220" s="178">
        <v>33.29</v>
      </c>
      <c r="L220" s="178">
        <v>15.56</v>
      </c>
      <c r="M220" s="6">
        <v>1.23</v>
      </c>
      <c r="N220" s="6">
        <v>84.29</v>
      </c>
      <c r="O220" s="6">
        <v>12.43</v>
      </c>
      <c r="P220" s="6">
        <v>230.24</v>
      </c>
      <c r="Q220" s="132"/>
    </row>
    <row r="221" spans="2:17" x14ac:dyDescent="0.2">
      <c r="B221" s="3">
        <v>4313</v>
      </c>
      <c r="C221" s="57" t="s">
        <v>251</v>
      </c>
      <c r="D221" s="5">
        <v>2125</v>
      </c>
      <c r="E221" s="171">
        <v>117</v>
      </c>
      <c r="F221" s="64">
        <v>2131.3897299999999</v>
      </c>
      <c r="G221" s="64">
        <v>5478.7286199999999</v>
      </c>
      <c r="H221" s="64">
        <v>112.01931</v>
      </c>
      <c r="I221" s="64">
        <v>12464.40112</v>
      </c>
      <c r="J221" s="4">
        <v>1003.00693176471</v>
      </c>
      <c r="K221" s="176">
        <v>8.4</v>
      </c>
      <c r="L221" s="176">
        <v>0.41</v>
      </c>
      <c r="M221" s="57">
        <v>1.38</v>
      </c>
      <c r="N221" s="57">
        <v>38.9</v>
      </c>
      <c r="O221" s="57">
        <v>9.14</v>
      </c>
      <c r="P221" s="57">
        <v>145.94</v>
      </c>
    </row>
    <row r="222" spans="2:17" x14ac:dyDescent="0.2">
      <c r="B222" s="3">
        <v>4314</v>
      </c>
      <c r="C222" s="57" t="s">
        <v>252</v>
      </c>
      <c r="D222" s="5">
        <v>241</v>
      </c>
      <c r="E222" s="171">
        <v>115</v>
      </c>
      <c r="F222" s="64">
        <v>-61.074690000000103</v>
      </c>
      <c r="G222" s="64">
        <v>956.70540000000005</v>
      </c>
      <c r="H222" s="64">
        <v>-0.61094999999999999</v>
      </c>
      <c r="I222" s="64">
        <v>3877.8346700000002</v>
      </c>
      <c r="J222" s="4">
        <v>-253.421950207469</v>
      </c>
      <c r="K222" s="176">
        <v>21.6</v>
      </c>
      <c r="L222" s="176">
        <v>9.1199999999999992</v>
      </c>
      <c r="M222" s="57">
        <v>-0.04</v>
      </c>
      <c r="N222" s="57">
        <v>-6.38</v>
      </c>
      <c r="O222" s="57">
        <v>5.46</v>
      </c>
      <c r="P222" s="57">
        <v>286.5</v>
      </c>
    </row>
    <row r="223" spans="2:17" x14ac:dyDescent="0.2">
      <c r="B223" s="3">
        <v>4315</v>
      </c>
      <c r="C223" s="57" t="s">
        <v>312</v>
      </c>
      <c r="D223" s="5">
        <v>981</v>
      </c>
      <c r="E223" s="171">
        <v>125</v>
      </c>
      <c r="F223" s="64">
        <v>-1796.6152099999999</v>
      </c>
      <c r="G223" s="64">
        <v>2889.6010000000001</v>
      </c>
      <c r="H223" s="64">
        <v>-7.00753</v>
      </c>
      <c r="I223" s="64">
        <v>9393.6052299999992</v>
      </c>
      <c r="J223" s="4">
        <v>-1831.4120387359801</v>
      </c>
      <c r="K223" s="176">
        <v>70.510000000000005</v>
      </c>
      <c r="L223" s="176">
        <v>5.65</v>
      </c>
      <c r="M223" s="57">
        <v>-0.15</v>
      </c>
      <c r="N223" s="57">
        <v>-62.18</v>
      </c>
      <c r="O223" s="57">
        <v>6.03</v>
      </c>
      <c r="P223" s="57">
        <v>206.79</v>
      </c>
    </row>
    <row r="224" spans="2:17" x14ac:dyDescent="0.2">
      <c r="B224" s="3">
        <v>4316</v>
      </c>
      <c r="C224" s="57" t="s">
        <v>253</v>
      </c>
      <c r="D224" s="5">
        <v>728</v>
      </c>
      <c r="E224" s="171">
        <v>121</v>
      </c>
      <c r="F224" s="64">
        <v>-2363.15789</v>
      </c>
      <c r="G224" s="64">
        <v>2675.5431699999999</v>
      </c>
      <c r="H224" s="64">
        <v>-18.600950000000001</v>
      </c>
      <c r="I224" s="64">
        <v>8712.9714700000004</v>
      </c>
      <c r="J224" s="4">
        <v>-3246.0960027472502</v>
      </c>
      <c r="K224" s="176">
        <v>195.03</v>
      </c>
      <c r="L224" s="176">
        <v>12.56</v>
      </c>
      <c r="M224" s="57">
        <v>-0.45</v>
      </c>
      <c r="N224" s="57">
        <v>-88.32</v>
      </c>
      <c r="O224" s="57">
        <v>6.49</v>
      </c>
      <c r="P224" s="57">
        <v>240.48</v>
      </c>
    </row>
    <row r="225" spans="2:16" x14ac:dyDescent="0.2">
      <c r="B225" s="3">
        <v>4317</v>
      </c>
      <c r="C225" s="57" t="s">
        <v>254</v>
      </c>
      <c r="D225" s="5">
        <v>272</v>
      </c>
      <c r="E225" s="171">
        <v>115</v>
      </c>
      <c r="F225" s="64">
        <v>-690.95780000000002</v>
      </c>
      <c r="G225" s="64">
        <v>1167.47255</v>
      </c>
      <c r="H225" s="64">
        <v>0.20471999999999901</v>
      </c>
      <c r="I225" s="64">
        <v>2240.6745799999999</v>
      </c>
      <c r="J225" s="4">
        <v>-2540.28602941176</v>
      </c>
      <c r="K225" s="176">
        <v>1071.55</v>
      </c>
      <c r="L225" s="176">
        <v>25.33</v>
      </c>
      <c r="M225" s="57">
        <v>0.01</v>
      </c>
      <c r="N225" s="57">
        <v>-59.18</v>
      </c>
      <c r="O225" s="57">
        <v>4.38</v>
      </c>
      <c r="P225" s="57">
        <v>196.8</v>
      </c>
    </row>
    <row r="226" spans="2:16" x14ac:dyDescent="0.2">
      <c r="B226" s="3">
        <v>4318</v>
      </c>
      <c r="C226" s="57" t="s">
        <v>255</v>
      </c>
      <c r="D226" s="5">
        <v>1314</v>
      </c>
      <c r="E226" s="171">
        <v>112</v>
      </c>
      <c r="F226" s="64">
        <v>3572.6897600000002</v>
      </c>
      <c r="G226" s="64">
        <v>3844.53215</v>
      </c>
      <c r="H226" s="64">
        <v>23.203140000000001</v>
      </c>
      <c r="I226" s="64">
        <v>11773.45372</v>
      </c>
      <c r="J226" s="4">
        <v>2718.9419786910198</v>
      </c>
      <c r="K226" s="176">
        <v>5.84</v>
      </c>
      <c r="L226" s="176">
        <v>3.33</v>
      </c>
      <c r="M226" s="57">
        <v>0.45</v>
      </c>
      <c r="N226" s="57">
        <v>92.93</v>
      </c>
      <c r="O226" s="57">
        <v>6.21</v>
      </c>
      <c r="P226" s="57">
        <v>227.38</v>
      </c>
    </row>
    <row r="227" spans="2:16" x14ac:dyDescent="0.2">
      <c r="B227" s="3">
        <v>4319</v>
      </c>
      <c r="C227" s="57" t="s">
        <v>256</v>
      </c>
      <c r="D227" s="5">
        <v>650</v>
      </c>
      <c r="E227" s="171">
        <v>121</v>
      </c>
      <c r="F227" s="64">
        <v>-954.90039999999999</v>
      </c>
      <c r="G227" s="64">
        <v>1935.30665</v>
      </c>
      <c r="H227" s="64">
        <v>-3.4403999999999999</v>
      </c>
      <c r="I227" s="64">
        <v>3753.9882899999998</v>
      </c>
      <c r="J227" s="4">
        <v>-1469.0775384615399</v>
      </c>
      <c r="K227" s="177" t="s">
        <v>421</v>
      </c>
      <c r="L227" s="2" t="s">
        <v>421</v>
      </c>
      <c r="M227" s="57">
        <v>-0.12</v>
      </c>
      <c r="N227" s="57">
        <v>-49.34</v>
      </c>
      <c r="O227" s="57">
        <v>4.8499999999999996</v>
      </c>
      <c r="P227" s="57">
        <v>129.72999999999999</v>
      </c>
    </row>
    <row r="228" spans="2:16" x14ac:dyDescent="0.2">
      <c r="B228" s="3">
        <v>4320</v>
      </c>
      <c r="C228" s="57" t="s">
        <v>257</v>
      </c>
      <c r="D228" s="5">
        <v>1140</v>
      </c>
      <c r="E228" s="171">
        <v>110</v>
      </c>
      <c r="F228" s="64">
        <v>2111.1295700000001</v>
      </c>
      <c r="G228" s="64">
        <v>3146.6253999999999</v>
      </c>
      <c r="H228" s="64">
        <v>4.03871</v>
      </c>
      <c r="I228" s="64">
        <v>7823.9145799999997</v>
      </c>
      <c r="J228" s="4">
        <v>1851.86804385965</v>
      </c>
      <c r="K228" s="176">
        <v>6.65</v>
      </c>
      <c r="L228" s="176">
        <v>2.97</v>
      </c>
      <c r="M228" s="57">
        <v>0.09</v>
      </c>
      <c r="N228" s="57">
        <v>67.09</v>
      </c>
      <c r="O228" s="57">
        <v>5.63</v>
      </c>
      <c r="P228" s="57">
        <v>175.06</v>
      </c>
    </row>
    <row r="229" spans="2:16" x14ac:dyDescent="0.2">
      <c r="B229" s="3">
        <v>4322</v>
      </c>
      <c r="C229" s="57" t="s">
        <v>258</v>
      </c>
      <c r="D229" s="5">
        <v>339</v>
      </c>
      <c r="E229" s="171">
        <v>117</v>
      </c>
      <c r="F229" s="64">
        <v>-237.96929</v>
      </c>
      <c r="G229" s="64">
        <v>1131.8459</v>
      </c>
      <c r="H229" s="64">
        <v>-0.44389000000000001</v>
      </c>
      <c r="I229" s="64">
        <v>4753.5146400000003</v>
      </c>
      <c r="J229" s="4">
        <v>-701.97430678466105</v>
      </c>
      <c r="K229" s="176">
        <v>595.41999999999996</v>
      </c>
      <c r="L229" s="176">
        <v>8.59</v>
      </c>
      <c r="M229" s="57">
        <v>-0.03</v>
      </c>
      <c r="N229" s="57">
        <v>-21.02</v>
      </c>
      <c r="O229" s="57">
        <v>8.4</v>
      </c>
      <c r="P229" s="57">
        <v>324.86</v>
      </c>
    </row>
    <row r="232" spans="2:16" x14ac:dyDescent="0.2">
      <c r="B232" s="182" t="s">
        <v>438</v>
      </c>
    </row>
    <row r="233" spans="2:16" x14ac:dyDescent="0.2">
      <c r="B233" s="182" t="s">
        <v>439</v>
      </c>
    </row>
    <row r="234" spans="2:16" x14ac:dyDescent="0.2">
      <c r="B234" s="182" t="s">
        <v>443</v>
      </c>
    </row>
  </sheetData>
  <pageMargins left="0.70866141732283472" right="0.70866141732283472" top="0.74803149606299213" bottom="0.74803149606299213" header="0.31496062992125984" footer="0.31496062992125984"/>
  <pageSetup paperSize="9" scale="24" orientation="portrait" r:id="rId1"/>
  <headerFooter alignWithMargins="0">
    <oddHeader>&amp;L&amp;G</oddHeader>
    <oddFooter>&amp;L&amp;"Arial,Fett"&amp;8DEPARTEMENT FINANZEN UND RESSOURCEN &amp;"Arial,Standard"Statistik Aargau
Bleichemattstrasse 4, 5000 Aarau&amp;R&amp;8Gemeindefinanzstatistik 2014
Stand: 10.10.2018</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C71"/>
  <sheetViews>
    <sheetView workbookViewId="0">
      <selection activeCell="A2" sqref="A2"/>
    </sheetView>
  </sheetViews>
  <sheetFormatPr baseColWidth="10" defaultRowHeight="12.75" x14ac:dyDescent="0.2"/>
  <cols>
    <col min="1" max="1" width="2.5703125" style="11" customWidth="1"/>
    <col min="2" max="2" width="98.42578125" style="70" customWidth="1"/>
    <col min="3" max="16384" width="11.42578125" style="11"/>
  </cols>
  <sheetData>
    <row r="1" spans="1:3" ht="15.75" x14ac:dyDescent="0.2">
      <c r="A1" s="54" t="str">
        <f>Inhaltsverzeichnis!B35</f>
        <v>Erläuterungen: Begriffe und Definitionen</v>
      </c>
    </row>
    <row r="2" spans="1:3" x14ac:dyDescent="0.2">
      <c r="B2" s="72"/>
    </row>
    <row r="4" spans="1:3" x14ac:dyDescent="0.2">
      <c r="B4" s="71" t="s">
        <v>410</v>
      </c>
    </row>
    <row r="5" spans="1:3" ht="51" x14ac:dyDescent="0.2">
      <c r="B5" s="72" t="s">
        <v>414</v>
      </c>
      <c r="C5" s="152"/>
    </row>
    <row r="6" spans="1:3" ht="63.75" x14ac:dyDescent="0.2">
      <c r="B6" s="72" t="s">
        <v>415</v>
      </c>
    </row>
    <row r="7" spans="1:3" x14ac:dyDescent="0.2">
      <c r="B7" s="79" t="s">
        <v>411</v>
      </c>
    </row>
    <row r="8" spans="1:3" x14ac:dyDescent="0.2">
      <c r="B8" s="153" t="s">
        <v>412</v>
      </c>
    </row>
    <row r="9" spans="1:3" x14ac:dyDescent="0.2">
      <c r="B9" s="153" t="s">
        <v>413</v>
      </c>
    </row>
    <row r="10" spans="1:3" x14ac:dyDescent="0.2">
      <c r="B10" s="11"/>
    </row>
    <row r="11" spans="1:3" x14ac:dyDescent="0.2">
      <c r="B11" s="71" t="s">
        <v>313</v>
      </c>
    </row>
    <row r="12" spans="1:3" x14ac:dyDescent="0.2">
      <c r="B12" s="72" t="s">
        <v>314</v>
      </c>
    </row>
    <row r="13" spans="1:3" x14ac:dyDescent="0.2">
      <c r="B13" s="72"/>
    </row>
    <row r="14" spans="1:3" x14ac:dyDescent="0.2">
      <c r="B14" s="73" t="s">
        <v>315</v>
      </c>
    </row>
    <row r="15" spans="1:3" x14ac:dyDescent="0.2">
      <c r="B15" s="74" t="s">
        <v>316</v>
      </c>
    </row>
    <row r="16" spans="1:3" ht="25.5" x14ac:dyDescent="0.2">
      <c r="B16" s="75" t="s">
        <v>317</v>
      </c>
    </row>
    <row r="17" spans="2:2" x14ac:dyDescent="0.2">
      <c r="B17" s="76"/>
    </row>
    <row r="18" spans="2:2" x14ac:dyDescent="0.2">
      <c r="B18" s="71" t="s">
        <v>318</v>
      </c>
    </row>
    <row r="19" spans="2:2" ht="25.5" x14ac:dyDescent="0.2">
      <c r="B19" s="72" t="s">
        <v>319</v>
      </c>
    </row>
    <row r="20" spans="2:2" x14ac:dyDescent="0.2">
      <c r="B20" s="72"/>
    </row>
    <row r="21" spans="2:2" x14ac:dyDescent="0.2">
      <c r="B21" s="71" t="s">
        <v>61</v>
      </c>
    </row>
    <row r="22" spans="2:2" x14ac:dyDescent="0.2">
      <c r="B22" s="75" t="s">
        <v>320</v>
      </c>
    </row>
    <row r="23" spans="2:2" ht="38.25" x14ac:dyDescent="0.2">
      <c r="B23" s="75" t="s">
        <v>321</v>
      </c>
    </row>
    <row r="24" spans="2:2" x14ac:dyDescent="0.2">
      <c r="B24" s="76"/>
    </row>
    <row r="25" spans="2:2" x14ac:dyDescent="0.2">
      <c r="B25" s="71" t="s">
        <v>322</v>
      </c>
    </row>
    <row r="26" spans="2:2" x14ac:dyDescent="0.2">
      <c r="B26" s="72" t="s">
        <v>323</v>
      </c>
    </row>
    <row r="27" spans="2:2" x14ac:dyDescent="0.2">
      <c r="B27" s="72"/>
    </row>
    <row r="28" spans="2:2" x14ac:dyDescent="0.2">
      <c r="B28" s="71" t="s">
        <v>324</v>
      </c>
    </row>
    <row r="29" spans="2:2" x14ac:dyDescent="0.2">
      <c r="B29" s="72" t="s">
        <v>325</v>
      </c>
    </row>
    <row r="30" spans="2:2" x14ac:dyDescent="0.2">
      <c r="B30" s="72"/>
    </row>
    <row r="31" spans="2:2" x14ac:dyDescent="0.2">
      <c r="B31" s="71" t="s">
        <v>288</v>
      </c>
    </row>
    <row r="32" spans="2:2" x14ac:dyDescent="0.2">
      <c r="B32" s="72" t="s">
        <v>326</v>
      </c>
    </row>
    <row r="33" spans="2:2" x14ac:dyDescent="0.2">
      <c r="B33" s="72"/>
    </row>
    <row r="34" spans="2:2" x14ac:dyDescent="0.2">
      <c r="B34" s="71" t="s">
        <v>287</v>
      </c>
    </row>
    <row r="35" spans="2:2" x14ac:dyDescent="0.2">
      <c r="B35" s="75" t="s">
        <v>327</v>
      </c>
    </row>
    <row r="36" spans="2:2" ht="38.25" x14ac:dyDescent="0.2">
      <c r="B36" s="75" t="s">
        <v>328</v>
      </c>
    </row>
    <row r="37" spans="2:2" x14ac:dyDescent="0.2">
      <c r="B37" s="76"/>
    </row>
    <row r="38" spans="2:2" x14ac:dyDescent="0.2">
      <c r="B38" s="71" t="s">
        <v>329</v>
      </c>
    </row>
    <row r="39" spans="2:2" x14ac:dyDescent="0.2">
      <c r="B39" s="75" t="s">
        <v>330</v>
      </c>
    </row>
    <row r="40" spans="2:2" ht="38.25" x14ac:dyDescent="0.2">
      <c r="B40" s="75" t="s">
        <v>331</v>
      </c>
    </row>
    <row r="41" spans="2:2" x14ac:dyDescent="0.2">
      <c r="B41" s="76"/>
    </row>
    <row r="42" spans="2:2" x14ac:dyDescent="0.2">
      <c r="B42" s="71" t="s">
        <v>332</v>
      </c>
    </row>
    <row r="43" spans="2:2" x14ac:dyDescent="0.2">
      <c r="B43" s="72" t="s">
        <v>333</v>
      </c>
    </row>
    <row r="44" spans="2:2" x14ac:dyDescent="0.2">
      <c r="B44" s="72"/>
    </row>
    <row r="45" spans="2:2" x14ac:dyDescent="0.2">
      <c r="B45" s="71" t="s">
        <v>286</v>
      </c>
    </row>
    <row r="46" spans="2:2" ht="25.5" x14ac:dyDescent="0.2">
      <c r="B46" s="72" t="s">
        <v>334</v>
      </c>
    </row>
    <row r="47" spans="2:2" x14ac:dyDescent="0.2">
      <c r="B47" s="72"/>
    </row>
    <row r="48" spans="2:2" x14ac:dyDescent="0.2">
      <c r="B48" s="71" t="s">
        <v>335</v>
      </c>
    </row>
    <row r="49" spans="2:2" ht="51" x14ac:dyDescent="0.2">
      <c r="B49" s="72" t="s">
        <v>336</v>
      </c>
    </row>
    <row r="50" spans="2:2" x14ac:dyDescent="0.2">
      <c r="B50" s="72"/>
    </row>
    <row r="51" spans="2:2" x14ac:dyDescent="0.2">
      <c r="B51" s="71" t="s">
        <v>337</v>
      </c>
    </row>
    <row r="52" spans="2:2" x14ac:dyDescent="0.2">
      <c r="B52" s="75" t="s">
        <v>338</v>
      </c>
    </row>
    <row r="53" spans="2:2" ht="51" x14ac:dyDescent="0.2">
      <c r="B53" s="75" t="s">
        <v>339</v>
      </c>
    </row>
    <row r="54" spans="2:2" x14ac:dyDescent="0.2">
      <c r="B54" s="76"/>
    </row>
    <row r="55" spans="2:2" x14ac:dyDescent="0.2">
      <c r="B55" s="71" t="s">
        <v>340</v>
      </c>
    </row>
    <row r="56" spans="2:2" x14ac:dyDescent="0.2">
      <c r="B56" s="75" t="s">
        <v>341</v>
      </c>
    </row>
    <row r="57" spans="2:2" ht="51" x14ac:dyDescent="0.2">
      <c r="B57" s="75" t="s">
        <v>342</v>
      </c>
    </row>
    <row r="58" spans="2:2" x14ac:dyDescent="0.2">
      <c r="B58" s="75"/>
    </row>
    <row r="59" spans="2:2" x14ac:dyDescent="0.2">
      <c r="B59" s="71" t="s">
        <v>343</v>
      </c>
    </row>
    <row r="60" spans="2:2" ht="27.75" customHeight="1" x14ac:dyDescent="0.2">
      <c r="B60" s="80" t="s">
        <v>267</v>
      </c>
    </row>
    <row r="61" spans="2:2" x14ac:dyDescent="0.2">
      <c r="B61" s="75"/>
    </row>
    <row r="62" spans="2:2" x14ac:dyDescent="0.2">
      <c r="B62" s="73" t="s">
        <v>60</v>
      </c>
    </row>
    <row r="63" spans="2:2" x14ac:dyDescent="0.2">
      <c r="B63" s="74" t="s">
        <v>344</v>
      </c>
    </row>
    <row r="64" spans="2:2" ht="25.5" x14ac:dyDescent="0.2">
      <c r="B64" s="74" t="s">
        <v>345</v>
      </c>
    </row>
    <row r="65" spans="2:2" x14ac:dyDescent="0.2">
      <c r="B65" s="77"/>
    </row>
    <row r="66" spans="2:2" x14ac:dyDescent="0.2">
      <c r="B66" s="183" t="s">
        <v>440</v>
      </c>
    </row>
    <row r="67" spans="2:2" ht="25.5" x14ac:dyDescent="0.2">
      <c r="B67" s="184" t="s">
        <v>441</v>
      </c>
    </row>
    <row r="69" spans="2:2" x14ac:dyDescent="0.2">
      <c r="B69" s="78" t="s">
        <v>348</v>
      </c>
    </row>
    <row r="70" spans="2:2" x14ac:dyDescent="0.2">
      <c r="B70" s="148" t="s">
        <v>346</v>
      </c>
    </row>
    <row r="71" spans="2:2" x14ac:dyDescent="0.2">
      <c r="B71" s="79" t="s">
        <v>347</v>
      </c>
    </row>
  </sheetData>
  <hyperlinks>
    <hyperlink ref="B70" r:id="rId1"/>
    <hyperlink ref="B9" r:id="rId2"/>
    <hyperlink ref="B8" r:id="rId3"/>
  </hyperlinks>
  <pageMargins left="0.70866141732283472" right="0.70866141732283472" top="0.74803149606299213" bottom="0.74803149606299213" header="0.31496062992125984" footer="0.31496062992125984"/>
  <pageSetup paperSize="9" scale="60" orientation="portrait" r:id="rId4"/>
  <headerFooter alignWithMargins="0">
    <oddHeader>&amp;L&amp;G</oddHeader>
    <oddFooter>&amp;L&amp;"Arial,Fett"&amp;8DEPARTEMENT FINANZEN UND RESSOURCEN &amp;"Arial,Standard"Statistik Aargau
Bleichemattstrasse 4, 5000 Aarau&amp;R&amp;8Gemeindefinanzstatistik 2014
Stand: 10.10.2018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pageSetUpPr fitToPage="1"/>
  </sheetPr>
  <dimension ref="B1:N47"/>
  <sheetViews>
    <sheetView workbookViewId="0">
      <selection activeCell="B11" sqref="B11"/>
    </sheetView>
  </sheetViews>
  <sheetFormatPr baseColWidth="10" defaultRowHeight="12.75" x14ac:dyDescent="0.2"/>
  <cols>
    <col min="1" max="1" width="4.7109375" style="90" customWidth="1"/>
    <col min="2" max="2" width="8.7109375" style="90" customWidth="1"/>
    <col min="3" max="12" width="11.42578125" style="90"/>
    <col min="13" max="13" width="12.42578125" style="90" customWidth="1"/>
    <col min="14" max="16384" width="11.42578125" style="90"/>
  </cols>
  <sheetData>
    <row r="1" spans="2:13" ht="15.75" x14ac:dyDescent="0.2">
      <c r="B1" s="89" t="str">
        <f>Inhaltsverzeichnis!B19&amp;" "&amp;Inhaltsverzeichnis!C19&amp;": "&amp;Inhaltsverzeichnis!E19</f>
        <v>Tabelle 1: Entwicklung der Gemeindesteuerfüsse, 1975 − 2014</v>
      </c>
      <c r="C1" s="89"/>
      <c r="D1" s="89"/>
      <c r="E1" s="89"/>
      <c r="F1" s="89"/>
      <c r="G1" s="89"/>
      <c r="H1" s="89"/>
      <c r="I1" s="89"/>
      <c r="J1" s="89"/>
      <c r="K1" s="89"/>
      <c r="L1" s="89"/>
      <c r="M1" s="89"/>
    </row>
    <row r="4" spans="2:13" x14ac:dyDescent="0.2">
      <c r="B4" s="187" t="s">
        <v>20</v>
      </c>
      <c r="C4" s="189" t="s">
        <v>30</v>
      </c>
      <c r="D4" s="190"/>
      <c r="E4" s="190"/>
      <c r="F4" s="190"/>
      <c r="G4" s="190"/>
      <c r="H4" s="190"/>
      <c r="I4" s="190"/>
      <c r="J4" s="190"/>
      <c r="K4" s="190"/>
      <c r="L4" s="191"/>
      <c r="M4" s="192" t="s">
        <v>409</v>
      </c>
    </row>
    <row r="5" spans="2:13" ht="29.25" customHeight="1" x14ac:dyDescent="0.2">
      <c r="B5" s="188"/>
      <c r="C5" s="91" t="s">
        <v>21</v>
      </c>
      <c r="D5" s="92" t="s">
        <v>22</v>
      </c>
      <c r="E5" s="92" t="s">
        <v>23</v>
      </c>
      <c r="F5" s="92" t="s">
        <v>24</v>
      </c>
      <c r="G5" s="92" t="s">
        <v>25</v>
      </c>
      <c r="H5" s="92" t="s">
        <v>26</v>
      </c>
      <c r="I5" s="92" t="s">
        <v>27</v>
      </c>
      <c r="J5" s="92" t="s">
        <v>28</v>
      </c>
      <c r="K5" s="92" t="s">
        <v>29</v>
      </c>
      <c r="L5" s="92" t="s">
        <v>14</v>
      </c>
      <c r="M5" s="193"/>
    </row>
    <row r="6" spans="2:13" x14ac:dyDescent="0.2">
      <c r="B6" s="93">
        <v>1975</v>
      </c>
      <c r="C6" s="94">
        <v>0</v>
      </c>
      <c r="D6" s="94">
        <v>0</v>
      </c>
      <c r="E6" s="94">
        <v>3</v>
      </c>
      <c r="F6" s="94">
        <v>8</v>
      </c>
      <c r="G6" s="94">
        <v>31</v>
      </c>
      <c r="H6" s="94">
        <v>52</v>
      </c>
      <c r="I6" s="94">
        <v>75</v>
      </c>
      <c r="J6" s="94">
        <v>57</v>
      </c>
      <c r="K6" s="94">
        <v>5</v>
      </c>
      <c r="L6" s="94">
        <v>231</v>
      </c>
      <c r="M6" s="165">
        <v>130.80000000000001</v>
      </c>
    </row>
    <row r="7" spans="2:13" x14ac:dyDescent="0.2">
      <c r="B7" s="93">
        <v>1976</v>
      </c>
      <c r="C7" s="94">
        <v>0</v>
      </c>
      <c r="D7" s="94">
        <v>0</v>
      </c>
      <c r="E7" s="94">
        <v>3</v>
      </c>
      <c r="F7" s="94">
        <v>8</v>
      </c>
      <c r="G7" s="94">
        <v>33</v>
      </c>
      <c r="H7" s="94">
        <v>56</v>
      </c>
      <c r="I7" s="94">
        <v>85</v>
      </c>
      <c r="J7" s="94">
        <v>45</v>
      </c>
      <c r="K7" s="94">
        <v>1</v>
      </c>
      <c r="L7" s="94">
        <v>231</v>
      </c>
      <c r="M7" s="165">
        <v>130.19999999999999</v>
      </c>
    </row>
    <row r="8" spans="2:13" x14ac:dyDescent="0.2">
      <c r="B8" s="93">
        <v>1977</v>
      </c>
      <c r="C8" s="94">
        <v>0</v>
      </c>
      <c r="D8" s="94">
        <v>0</v>
      </c>
      <c r="E8" s="94">
        <v>3</v>
      </c>
      <c r="F8" s="94">
        <v>8</v>
      </c>
      <c r="G8" s="94">
        <v>37</v>
      </c>
      <c r="H8" s="94">
        <v>60</v>
      </c>
      <c r="I8" s="94">
        <v>100</v>
      </c>
      <c r="J8" s="94">
        <v>23</v>
      </c>
      <c r="K8" s="94">
        <v>0</v>
      </c>
      <c r="L8" s="94">
        <v>231</v>
      </c>
      <c r="M8" s="165">
        <v>129.30000000000001</v>
      </c>
    </row>
    <row r="9" spans="2:13" x14ac:dyDescent="0.2">
      <c r="B9" s="93">
        <v>1978</v>
      </c>
      <c r="C9" s="94">
        <v>0</v>
      </c>
      <c r="D9" s="94">
        <v>0</v>
      </c>
      <c r="E9" s="94">
        <v>4</v>
      </c>
      <c r="F9" s="94">
        <v>15</v>
      </c>
      <c r="G9" s="94">
        <v>37</v>
      </c>
      <c r="H9" s="94">
        <v>72</v>
      </c>
      <c r="I9" s="94">
        <v>90</v>
      </c>
      <c r="J9" s="94">
        <v>13</v>
      </c>
      <c r="K9" s="94">
        <v>0</v>
      </c>
      <c r="L9" s="94">
        <v>231</v>
      </c>
      <c r="M9" s="165">
        <v>127.3</v>
      </c>
    </row>
    <row r="10" spans="2:13" x14ac:dyDescent="0.2">
      <c r="B10" s="93">
        <v>1979</v>
      </c>
      <c r="C10" s="94">
        <v>0</v>
      </c>
      <c r="D10" s="94">
        <v>1</v>
      </c>
      <c r="E10" s="94">
        <v>11</v>
      </c>
      <c r="F10" s="94">
        <v>29</v>
      </c>
      <c r="G10" s="94">
        <v>39</v>
      </c>
      <c r="H10" s="94">
        <v>122</v>
      </c>
      <c r="I10" s="94">
        <v>28</v>
      </c>
      <c r="J10" s="94">
        <v>1</v>
      </c>
      <c r="K10" s="94">
        <v>0</v>
      </c>
      <c r="L10" s="94">
        <v>231</v>
      </c>
      <c r="M10" s="165">
        <v>121.7</v>
      </c>
    </row>
    <row r="11" spans="2:13" x14ac:dyDescent="0.2">
      <c r="B11" s="93">
        <v>1980</v>
      </c>
      <c r="C11" s="94">
        <v>0</v>
      </c>
      <c r="D11" s="94">
        <v>3</v>
      </c>
      <c r="E11" s="94">
        <v>18</v>
      </c>
      <c r="F11" s="94">
        <v>39</v>
      </c>
      <c r="G11" s="94">
        <v>69</v>
      </c>
      <c r="H11" s="94">
        <v>100</v>
      </c>
      <c r="I11" s="94">
        <v>2</v>
      </c>
      <c r="J11" s="94">
        <v>0</v>
      </c>
      <c r="K11" s="94">
        <v>0</v>
      </c>
      <c r="L11" s="94">
        <v>231</v>
      </c>
      <c r="M11" s="165">
        <v>118.3</v>
      </c>
    </row>
    <row r="12" spans="2:13" x14ac:dyDescent="0.2">
      <c r="B12" s="93">
        <v>1981</v>
      </c>
      <c r="C12" s="94">
        <v>1</v>
      </c>
      <c r="D12" s="94">
        <v>2</v>
      </c>
      <c r="E12" s="94">
        <v>27</v>
      </c>
      <c r="F12" s="94">
        <v>37</v>
      </c>
      <c r="G12" s="94">
        <v>84</v>
      </c>
      <c r="H12" s="94">
        <v>80</v>
      </c>
      <c r="I12" s="94">
        <v>0</v>
      </c>
      <c r="J12" s="94">
        <v>0</v>
      </c>
      <c r="K12" s="94">
        <v>0</v>
      </c>
      <c r="L12" s="94">
        <v>231</v>
      </c>
      <c r="M12" s="165">
        <v>116.7</v>
      </c>
    </row>
    <row r="13" spans="2:13" x14ac:dyDescent="0.2">
      <c r="B13" s="93">
        <v>1982</v>
      </c>
      <c r="C13" s="94">
        <v>1</v>
      </c>
      <c r="D13" s="94">
        <v>8</v>
      </c>
      <c r="E13" s="94">
        <v>22</v>
      </c>
      <c r="F13" s="94">
        <v>40</v>
      </c>
      <c r="G13" s="94">
        <v>86</v>
      </c>
      <c r="H13" s="94">
        <v>74</v>
      </c>
      <c r="I13" s="94">
        <v>0</v>
      </c>
      <c r="J13" s="94">
        <v>0</v>
      </c>
      <c r="K13" s="94">
        <v>0</v>
      </c>
      <c r="L13" s="94">
        <v>231</v>
      </c>
      <c r="M13" s="165">
        <v>115.9</v>
      </c>
    </row>
    <row r="14" spans="2:13" x14ac:dyDescent="0.2">
      <c r="B14" s="93">
        <v>1983</v>
      </c>
      <c r="C14" s="94">
        <v>1</v>
      </c>
      <c r="D14" s="94">
        <v>8</v>
      </c>
      <c r="E14" s="94">
        <v>24</v>
      </c>
      <c r="F14" s="94">
        <v>45</v>
      </c>
      <c r="G14" s="94">
        <v>80</v>
      </c>
      <c r="H14" s="94">
        <v>74</v>
      </c>
      <c r="I14" s="94">
        <v>0</v>
      </c>
      <c r="J14" s="94">
        <v>0</v>
      </c>
      <c r="K14" s="94">
        <v>0</v>
      </c>
      <c r="L14" s="94">
        <v>232</v>
      </c>
      <c r="M14" s="165">
        <v>115</v>
      </c>
    </row>
    <row r="15" spans="2:13" x14ac:dyDescent="0.2">
      <c r="B15" s="93">
        <v>1984</v>
      </c>
      <c r="C15" s="94">
        <v>2</v>
      </c>
      <c r="D15" s="94">
        <v>9</v>
      </c>
      <c r="E15" s="94">
        <v>28</v>
      </c>
      <c r="F15" s="94">
        <v>41</v>
      </c>
      <c r="G15" s="94">
        <v>82</v>
      </c>
      <c r="H15" s="94">
        <v>70</v>
      </c>
      <c r="I15" s="94">
        <v>0</v>
      </c>
      <c r="J15" s="94">
        <v>0</v>
      </c>
      <c r="K15" s="94">
        <v>0</v>
      </c>
      <c r="L15" s="94">
        <v>232</v>
      </c>
      <c r="M15" s="165">
        <v>114.1</v>
      </c>
    </row>
    <row r="16" spans="2:13" x14ac:dyDescent="0.2">
      <c r="B16" s="93">
        <v>1985</v>
      </c>
      <c r="C16" s="94">
        <v>3</v>
      </c>
      <c r="D16" s="94">
        <v>10</v>
      </c>
      <c r="E16" s="94">
        <v>29</v>
      </c>
      <c r="F16" s="94">
        <v>44</v>
      </c>
      <c r="G16" s="94">
        <v>134</v>
      </c>
      <c r="H16" s="94">
        <v>12</v>
      </c>
      <c r="I16" s="94">
        <v>0</v>
      </c>
      <c r="J16" s="94">
        <v>0</v>
      </c>
      <c r="K16" s="94">
        <v>0</v>
      </c>
      <c r="L16" s="94">
        <v>232</v>
      </c>
      <c r="M16" s="165">
        <v>112.8</v>
      </c>
    </row>
    <row r="17" spans="2:13" x14ac:dyDescent="0.2">
      <c r="B17" s="93">
        <v>1986</v>
      </c>
      <c r="C17" s="94">
        <v>4</v>
      </c>
      <c r="D17" s="94">
        <v>13</v>
      </c>
      <c r="E17" s="94">
        <v>31</v>
      </c>
      <c r="F17" s="94">
        <v>45</v>
      </c>
      <c r="G17" s="94">
        <v>136</v>
      </c>
      <c r="H17" s="94">
        <v>3</v>
      </c>
      <c r="I17" s="94">
        <v>0</v>
      </c>
      <c r="J17" s="94">
        <v>0</v>
      </c>
      <c r="K17" s="94">
        <v>0</v>
      </c>
      <c r="L17" s="94">
        <v>232</v>
      </c>
      <c r="M17" s="165">
        <v>111.1</v>
      </c>
    </row>
    <row r="18" spans="2:13" x14ac:dyDescent="0.2">
      <c r="B18" s="93">
        <v>1987</v>
      </c>
      <c r="C18" s="94">
        <v>3</v>
      </c>
      <c r="D18" s="94">
        <v>14</v>
      </c>
      <c r="E18" s="94">
        <v>36</v>
      </c>
      <c r="F18" s="94">
        <v>48</v>
      </c>
      <c r="G18" s="94">
        <v>130</v>
      </c>
      <c r="H18" s="94">
        <v>1</v>
      </c>
      <c r="I18" s="94">
        <v>0</v>
      </c>
      <c r="J18" s="94">
        <v>0</v>
      </c>
      <c r="K18" s="94">
        <v>0</v>
      </c>
      <c r="L18" s="94">
        <v>232</v>
      </c>
      <c r="M18" s="165">
        <v>110.2</v>
      </c>
    </row>
    <row r="19" spans="2:13" x14ac:dyDescent="0.2">
      <c r="B19" s="93">
        <v>1988</v>
      </c>
      <c r="C19" s="94">
        <v>4</v>
      </c>
      <c r="D19" s="94">
        <v>14</v>
      </c>
      <c r="E19" s="94">
        <v>38</v>
      </c>
      <c r="F19" s="94">
        <v>55</v>
      </c>
      <c r="G19" s="94">
        <v>120</v>
      </c>
      <c r="H19" s="94">
        <v>1</v>
      </c>
      <c r="I19" s="94">
        <v>0</v>
      </c>
      <c r="J19" s="94">
        <v>0</v>
      </c>
      <c r="K19" s="94">
        <v>0</v>
      </c>
      <c r="L19" s="94">
        <v>232</v>
      </c>
      <c r="M19" s="165">
        <v>109.5</v>
      </c>
    </row>
    <row r="20" spans="2:13" x14ac:dyDescent="0.2">
      <c r="B20" s="93">
        <v>1989</v>
      </c>
      <c r="C20" s="94">
        <v>5</v>
      </c>
      <c r="D20" s="94">
        <v>13</v>
      </c>
      <c r="E20" s="94">
        <v>44</v>
      </c>
      <c r="F20" s="94">
        <v>68</v>
      </c>
      <c r="G20" s="94">
        <v>102</v>
      </c>
      <c r="H20" s="94">
        <v>0</v>
      </c>
      <c r="I20" s="94">
        <v>0</v>
      </c>
      <c r="J20" s="94">
        <v>0</v>
      </c>
      <c r="K20" s="94">
        <v>0</v>
      </c>
      <c r="L20" s="94">
        <v>232</v>
      </c>
      <c r="M20" s="165">
        <v>108.7</v>
      </c>
    </row>
    <row r="21" spans="2:13" x14ac:dyDescent="0.2">
      <c r="B21" s="93">
        <v>1990</v>
      </c>
      <c r="C21" s="94">
        <v>5</v>
      </c>
      <c r="D21" s="94">
        <v>14</v>
      </c>
      <c r="E21" s="94">
        <v>45</v>
      </c>
      <c r="F21" s="94">
        <v>84</v>
      </c>
      <c r="G21" s="94">
        <v>84</v>
      </c>
      <c r="H21" s="94">
        <v>0</v>
      </c>
      <c r="I21" s="94">
        <v>0</v>
      </c>
      <c r="J21" s="94">
        <v>0</v>
      </c>
      <c r="K21" s="94">
        <v>0</v>
      </c>
      <c r="L21" s="94">
        <v>232</v>
      </c>
      <c r="M21" s="165">
        <v>108.2</v>
      </c>
    </row>
    <row r="22" spans="2:13" x14ac:dyDescent="0.2">
      <c r="B22" s="93">
        <v>1991</v>
      </c>
      <c r="C22" s="94">
        <v>4</v>
      </c>
      <c r="D22" s="94">
        <v>15</v>
      </c>
      <c r="E22" s="94">
        <v>42</v>
      </c>
      <c r="F22" s="94">
        <v>98</v>
      </c>
      <c r="G22" s="94">
        <v>73</v>
      </c>
      <c r="H22" s="94">
        <v>0</v>
      </c>
      <c r="I22" s="94">
        <v>0</v>
      </c>
      <c r="J22" s="94">
        <v>0</v>
      </c>
      <c r="K22" s="94">
        <v>0</v>
      </c>
      <c r="L22" s="94">
        <v>232</v>
      </c>
      <c r="M22" s="165">
        <v>108.4</v>
      </c>
    </row>
    <row r="23" spans="2:13" x14ac:dyDescent="0.2">
      <c r="B23" s="93">
        <v>1992</v>
      </c>
      <c r="C23" s="94">
        <v>2</v>
      </c>
      <c r="D23" s="94">
        <v>17</v>
      </c>
      <c r="E23" s="94">
        <v>40</v>
      </c>
      <c r="F23" s="94">
        <v>91</v>
      </c>
      <c r="G23" s="94">
        <v>81</v>
      </c>
      <c r="H23" s="94">
        <v>1</v>
      </c>
      <c r="I23" s="94">
        <v>0</v>
      </c>
      <c r="J23" s="94">
        <v>0</v>
      </c>
      <c r="K23" s="94">
        <v>0</v>
      </c>
      <c r="L23" s="94">
        <v>232</v>
      </c>
      <c r="M23" s="165">
        <v>109</v>
      </c>
    </row>
    <row r="24" spans="2:13" x14ac:dyDescent="0.2">
      <c r="B24" s="93">
        <v>1993</v>
      </c>
      <c r="C24" s="94">
        <v>1</v>
      </c>
      <c r="D24" s="94">
        <v>12</v>
      </c>
      <c r="E24" s="94">
        <v>39</v>
      </c>
      <c r="F24" s="94">
        <v>75</v>
      </c>
      <c r="G24" s="94">
        <v>102</v>
      </c>
      <c r="H24" s="94">
        <v>3</v>
      </c>
      <c r="I24" s="94">
        <v>0</v>
      </c>
      <c r="J24" s="94">
        <v>0</v>
      </c>
      <c r="K24" s="94">
        <v>0</v>
      </c>
      <c r="L24" s="94">
        <v>232</v>
      </c>
      <c r="M24" s="165">
        <v>110.4</v>
      </c>
    </row>
    <row r="25" spans="2:13" x14ac:dyDescent="0.2">
      <c r="B25" s="93">
        <v>1994</v>
      </c>
      <c r="C25" s="94">
        <v>1</v>
      </c>
      <c r="D25" s="94">
        <v>10</v>
      </c>
      <c r="E25" s="94">
        <v>37</v>
      </c>
      <c r="F25" s="94">
        <v>63</v>
      </c>
      <c r="G25" s="94">
        <v>112</v>
      </c>
      <c r="H25" s="94">
        <v>9</v>
      </c>
      <c r="I25" s="94">
        <v>0</v>
      </c>
      <c r="J25" s="94">
        <v>0</v>
      </c>
      <c r="K25" s="94">
        <v>0</v>
      </c>
      <c r="L25" s="94">
        <v>232</v>
      </c>
      <c r="M25" s="165">
        <v>111.3</v>
      </c>
    </row>
    <row r="26" spans="2:13" x14ac:dyDescent="0.2">
      <c r="B26" s="93">
        <v>1995</v>
      </c>
      <c r="C26" s="94">
        <v>1</v>
      </c>
      <c r="D26" s="94">
        <v>10</v>
      </c>
      <c r="E26" s="94">
        <v>37</v>
      </c>
      <c r="F26" s="94">
        <v>40</v>
      </c>
      <c r="G26" s="94">
        <v>132</v>
      </c>
      <c r="H26" s="94">
        <v>12</v>
      </c>
      <c r="I26" s="94">
        <v>0</v>
      </c>
      <c r="J26" s="94">
        <v>0</v>
      </c>
      <c r="K26" s="94">
        <v>0</v>
      </c>
      <c r="L26" s="94">
        <v>232</v>
      </c>
      <c r="M26" s="165">
        <v>112.3</v>
      </c>
    </row>
    <row r="27" spans="2:13" x14ac:dyDescent="0.2">
      <c r="B27" s="93">
        <v>1996</v>
      </c>
      <c r="C27" s="94">
        <v>1</v>
      </c>
      <c r="D27" s="94">
        <v>10</v>
      </c>
      <c r="E27" s="94">
        <v>38</v>
      </c>
      <c r="F27" s="94">
        <v>40</v>
      </c>
      <c r="G27" s="94">
        <v>130</v>
      </c>
      <c r="H27" s="94">
        <v>13</v>
      </c>
      <c r="I27" s="94">
        <v>0</v>
      </c>
      <c r="J27" s="94">
        <v>0</v>
      </c>
      <c r="K27" s="94">
        <v>0</v>
      </c>
      <c r="L27" s="94">
        <v>232</v>
      </c>
      <c r="M27" s="165">
        <v>112.4</v>
      </c>
    </row>
    <row r="28" spans="2:13" x14ac:dyDescent="0.2">
      <c r="B28" s="93">
        <v>1997</v>
      </c>
      <c r="C28" s="94">
        <v>1</v>
      </c>
      <c r="D28" s="94">
        <v>11</v>
      </c>
      <c r="E28" s="94">
        <v>40</v>
      </c>
      <c r="F28" s="94">
        <v>40</v>
      </c>
      <c r="G28" s="94">
        <v>131</v>
      </c>
      <c r="H28" s="94">
        <v>9</v>
      </c>
      <c r="I28" s="94">
        <v>0</v>
      </c>
      <c r="J28" s="94">
        <v>0</v>
      </c>
      <c r="K28" s="94">
        <v>0</v>
      </c>
      <c r="L28" s="94">
        <v>232</v>
      </c>
      <c r="M28" s="165">
        <v>112.1</v>
      </c>
    </row>
    <row r="29" spans="2:13" x14ac:dyDescent="0.2">
      <c r="B29" s="93">
        <v>1998</v>
      </c>
      <c r="C29" s="94">
        <v>1</v>
      </c>
      <c r="D29" s="94">
        <v>14</v>
      </c>
      <c r="E29" s="94">
        <v>38</v>
      </c>
      <c r="F29" s="94">
        <v>52</v>
      </c>
      <c r="G29" s="94">
        <v>123</v>
      </c>
      <c r="H29" s="94">
        <v>4</v>
      </c>
      <c r="I29" s="94">
        <v>0</v>
      </c>
      <c r="J29" s="94">
        <v>0</v>
      </c>
      <c r="K29" s="94">
        <v>0</v>
      </c>
      <c r="L29" s="94">
        <v>232</v>
      </c>
      <c r="M29" s="165">
        <v>111.4</v>
      </c>
    </row>
    <row r="30" spans="2:13" x14ac:dyDescent="0.2">
      <c r="B30" s="93">
        <v>1999</v>
      </c>
      <c r="C30" s="94">
        <v>1</v>
      </c>
      <c r="D30" s="94">
        <v>15</v>
      </c>
      <c r="E30" s="94">
        <v>39</v>
      </c>
      <c r="F30" s="94">
        <v>56</v>
      </c>
      <c r="G30" s="94">
        <v>117</v>
      </c>
      <c r="H30" s="94">
        <v>4</v>
      </c>
      <c r="I30" s="94">
        <v>0</v>
      </c>
      <c r="J30" s="94">
        <v>0</v>
      </c>
      <c r="K30" s="94">
        <v>0</v>
      </c>
      <c r="L30" s="94">
        <v>232</v>
      </c>
      <c r="M30" s="165">
        <v>111.1</v>
      </c>
    </row>
    <row r="31" spans="2:13" x14ac:dyDescent="0.2">
      <c r="B31" s="93">
        <v>2000</v>
      </c>
      <c r="C31" s="94">
        <v>2</v>
      </c>
      <c r="D31" s="94">
        <v>15</v>
      </c>
      <c r="E31" s="94">
        <v>41</v>
      </c>
      <c r="F31" s="94">
        <v>58</v>
      </c>
      <c r="G31" s="94">
        <v>114</v>
      </c>
      <c r="H31" s="94">
        <v>2</v>
      </c>
      <c r="I31" s="94">
        <v>0</v>
      </c>
      <c r="J31" s="94">
        <v>0</v>
      </c>
      <c r="K31" s="94">
        <v>0</v>
      </c>
      <c r="L31" s="94">
        <v>232</v>
      </c>
      <c r="M31" s="165">
        <v>110.4</v>
      </c>
    </row>
    <row r="32" spans="2:13" x14ac:dyDescent="0.2">
      <c r="B32" s="93">
        <v>2001</v>
      </c>
      <c r="C32" s="94">
        <v>3</v>
      </c>
      <c r="D32" s="94">
        <v>18</v>
      </c>
      <c r="E32" s="94">
        <v>39</v>
      </c>
      <c r="F32" s="94">
        <v>59</v>
      </c>
      <c r="G32" s="94">
        <v>113</v>
      </c>
      <c r="H32" s="94">
        <v>0</v>
      </c>
      <c r="I32" s="94">
        <v>0</v>
      </c>
      <c r="J32" s="94">
        <v>0</v>
      </c>
      <c r="K32" s="94">
        <v>0</v>
      </c>
      <c r="L32" s="94">
        <v>232</v>
      </c>
      <c r="M32" s="165">
        <v>110.2</v>
      </c>
    </row>
    <row r="33" spans="2:14" x14ac:dyDescent="0.2">
      <c r="B33" s="93">
        <v>2002</v>
      </c>
      <c r="C33" s="94">
        <v>3</v>
      </c>
      <c r="D33" s="94">
        <v>21</v>
      </c>
      <c r="E33" s="94">
        <v>42</v>
      </c>
      <c r="F33" s="94">
        <v>56</v>
      </c>
      <c r="G33" s="94">
        <v>109</v>
      </c>
      <c r="H33" s="94">
        <v>0</v>
      </c>
      <c r="I33" s="94">
        <v>0</v>
      </c>
      <c r="J33" s="94">
        <v>0</v>
      </c>
      <c r="K33" s="94">
        <v>0</v>
      </c>
      <c r="L33" s="94">
        <v>231</v>
      </c>
      <c r="M33" s="165">
        <v>109.4</v>
      </c>
    </row>
    <row r="34" spans="2:14" x14ac:dyDescent="0.2">
      <c r="B34" s="93">
        <v>2003</v>
      </c>
      <c r="C34" s="94">
        <v>4</v>
      </c>
      <c r="D34" s="94">
        <v>20</v>
      </c>
      <c r="E34" s="94">
        <v>41</v>
      </c>
      <c r="F34" s="94">
        <v>57</v>
      </c>
      <c r="G34" s="94">
        <v>109</v>
      </c>
      <c r="H34" s="94">
        <v>0</v>
      </c>
      <c r="I34" s="94">
        <v>0</v>
      </c>
      <c r="J34" s="94">
        <v>0</v>
      </c>
      <c r="K34" s="94">
        <v>0</v>
      </c>
      <c r="L34" s="94">
        <v>231</v>
      </c>
      <c r="M34" s="165">
        <v>109.2</v>
      </c>
    </row>
    <row r="35" spans="2:14" x14ac:dyDescent="0.2">
      <c r="B35" s="93">
        <v>2004</v>
      </c>
      <c r="C35" s="94">
        <v>5</v>
      </c>
      <c r="D35" s="94">
        <v>18</v>
      </c>
      <c r="E35" s="94">
        <v>47</v>
      </c>
      <c r="F35" s="94">
        <v>57</v>
      </c>
      <c r="G35" s="94">
        <v>104</v>
      </c>
      <c r="H35" s="94">
        <v>0</v>
      </c>
      <c r="I35" s="94">
        <v>0</v>
      </c>
      <c r="J35" s="94">
        <v>0</v>
      </c>
      <c r="K35" s="94">
        <v>0</v>
      </c>
      <c r="L35" s="94">
        <v>231</v>
      </c>
      <c r="M35" s="165">
        <v>108.8</v>
      </c>
    </row>
    <row r="36" spans="2:14" x14ac:dyDescent="0.2">
      <c r="B36" s="93">
        <v>2005</v>
      </c>
      <c r="C36" s="94">
        <v>5</v>
      </c>
      <c r="D36" s="94">
        <v>20</v>
      </c>
      <c r="E36" s="94">
        <v>54</v>
      </c>
      <c r="F36" s="94">
        <v>42</v>
      </c>
      <c r="G36" s="94">
        <v>100</v>
      </c>
      <c r="H36" s="94">
        <v>0</v>
      </c>
      <c r="I36" s="94">
        <v>0</v>
      </c>
      <c r="J36" s="94">
        <v>0</v>
      </c>
      <c r="K36" s="94">
        <v>0</v>
      </c>
      <c r="L36" s="94">
        <v>231</v>
      </c>
      <c r="M36" s="165">
        <v>107.9</v>
      </c>
    </row>
    <row r="37" spans="2:14" x14ac:dyDescent="0.2">
      <c r="B37" s="93">
        <v>2006</v>
      </c>
      <c r="C37" s="94">
        <v>11</v>
      </c>
      <c r="D37" s="94">
        <v>25</v>
      </c>
      <c r="E37" s="94">
        <v>47</v>
      </c>
      <c r="F37" s="94">
        <v>68</v>
      </c>
      <c r="G37" s="94">
        <v>78</v>
      </c>
      <c r="H37" s="94">
        <v>0</v>
      </c>
      <c r="I37" s="94">
        <v>0</v>
      </c>
      <c r="J37" s="94">
        <v>0</v>
      </c>
      <c r="K37" s="94">
        <v>0</v>
      </c>
      <c r="L37" s="94">
        <v>229</v>
      </c>
      <c r="M37" s="165">
        <v>106.8</v>
      </c>
    </row>
    <row r="38" spans="2:14" x14ac:dyDescent="0.2">
      <c r="B38" s="93">
        <v>2007</v>
      </c>
      <c r="C38" s="94">
        <v>11</v>
      </c>
      <c r="D38" s="94">
        <v>28</v>
      </c>
      <c r="E38" s="94">
        <v>44</v>
      </c>
      <c r="F38" s="94">
        <v>82</v>
      </c>
      <c r="G38" s="94">
        <v>64</v>
      </c>
      <c r="H38" s="94">
        <v>0</v>
      </c>
      <c r="I38" s="94">
        <v>0</v>
      </c>
      <c r="J38" s="94">
        <v>0</v>
      </c>
      <c r="K38" s="94">
        <v>0</v>
      </c>
      <c r="L38" s="94">
        <v>229</v>
      </c>
      <c r="M38" s="165">
        <v>106.5</v>
      </c>
    </row>
    <row r="39" spans="2:14" x14ac:dyDescent="0.2">
      <c r="B39" s="93">
        <v>2008</v>
      </c>
      <c r="C39" s="94">
        <v>19</v>
      </c>
      <c r="D39" s="94">
        <v>30</v>
      </c>
      <c r="E39" s="94">
        <v>48</v>
      </c>
      <c r="F39" s="94">
        <v>81</v>
      </c>
      <c r="G39" s="94">
        <v>51</v>
      </c>
      <c r="H39" s="94">
        <v>0</v>
      </c>
      <c r="I39" s="94">
        <v>0</v>
      </c>
      <c r="J39" s="94">
        <v>0</v>
      </c>
      <c r="K39" s="94">
        <v>0</v>
      </c>
      <c r="L39" s="94">
        <v>229</v>
      </c>
      <c r="M39" s="165">
        <v>104.8</v>
      </c>
    </row>
    <row r="40" spans="2:14" x14ac:dyDescent="0.2">
      <c r="B40" s="93">
        <v>2009</v>
      </c>
      <c r="C40" s="94">
        <v>20</v>
      </c>
      <c r="D40" s="94">
        <v>35</v>
      </c>
      <c r="E40" s="94">
        <v>54</v>
      </c>
      <c r="F40" s="94">
        <v>75</v>
      </c>
      <c r="G40" s="94">
        <v>45</v>
      </c>
      <c r="H40" s="94">
        <v>0</v>
      </c>
      <c r="I40" s="94">
        <v>0</v>
      </c>
      <c r="J40" s="94">
        <v>0</v>
      </c>
      <c r="K40" s="94">
        <v>0</v>
      </c>
      <c r="L40" s="94">
        <v>229</v>
      </c>
      <c r="M40" s="165">
        <v>103.9</v>
      </c>
    </row>
    <row r="41" spans="2:14" x14ac:dyDescent="0.2">
      <c r="B41" s="93">
        <v>2010</v>
      </c>
      <c r="C41" s="94">
        <v>21</v>
      </c>
      <c r="D41" s="94">
        <v>39</v>
      </c>
      <c r="E41" s="94">
        <v>52</v>
      </c>
      <c r="F41" s="94">
        <v>72</v>
      </c>
      <c r="G41" s="94">
        <v>36</v>
      </c>
      <c r="H41" s="94">
        <v>0</v>
      </c>
      <c r="I41" s="94">
        <v>0</v>
      </c>
      <c r="J41" s="94">
        <v>0</v>
      </c>
      <c r="K41" s="94">
        <v>0</v>
      </c>
      <c r="L41" s="94">
        <v>220</v>
      </c>
      <c r="M41" s="165">
        <v>103.3</v>
      </c>
    </row>
    <row r="42" spans="2:14" x14ac:dyDescent="0.2">
      <c r="B42" s="93">
        <v>2011</v>
      </c>
      <c r="C42" s="94">
        <v>23</v>
      </c>
      <c r="D42" s="94">
        <v>36</v>
      </c>
      <c r="E42" s="94">
        <v>58</v>
      </c>
      <c r="F42" s="94">
        <v>74</v>
      </c>
      <c r="G42" s="94">
        <v>29</v>
      </c>
      <c r="H42" s="94">
        <v>0</v>
      </c>
      <c r="I42" s="94">
        <v>0</v>
      </c>
      <c r="J42" s="94">
        <v>0</v>
      </c>
      <c r="K42" s="94">
        <v>0</v>
      </c>
      <c r="L42" s="94">
        <v>220</v>
      </c>
      <c r="M42" s="165">
        <v>103</v>
      </c>
    </row>
    <row r="43" spans="2:14" x14ac:dyDescent="0.2">
      <c r="B43" s="93">
        <v>2012</v>
      </c>
      <c r="C43" s="94">
        <v>21</v>
      </c>
      <c r="D43" s="94">
        <v>38</v>
      </c>
      <c r="E43" s="94">
        <v>57</v>
      </c>
      <c r="F43" s="94">
        <v>78</v>
      </c>
      <c r="G43" s="94">
        <v>25</v>
      </c>
      <c r="H43" s="94">
        <v>0</v>
      </c>
      <c r="I43" s="94">
        <v>0</v>
      </c>
      <c r="J43" s="94">
        <v>0</v>
      </c>
      <c r="K43" s="94">
        <v>0</v>
      </c>
      <c r="L43" s="94">
        <v>219</v>
      </c>
      <c r="M43" s="165">
        <v>103.2</v>
      </c>
    </row>
    <row r="44" spans="2:14" x14ac:dyDescent="0.2">
      <c r="B44" s="93">
        <v>2013</v>
      </c>
      <c r="C44" s="94">
        <v>20</v>
      </c>
      <c r="D44" s="94">
        <v>42</v>
      </c>
      <c r="E44" s="94">
        <v>51</v>
      </c>
      <c r="F44" s="94">
        <v>79</v>
      </c>
      <c r="G44" s="94">
        <v>24</v>
      </c>
      <c r="H44" s="94">
        <v>0</v>
      </c>
      <c r="I44" s="94">
        <v>0</v>
      </c>
      <c r="J44" s="94">
        <v>0</v>
      </c>
      <c r="K44" s="94">
        <v>0</v>
      </c>
      <c r="L44" s="94">
        <v>216</v>
      </c>
      <c r="M44" s="166">
        <v>103.6</v>
      </c>
    </row>
    <row r="45" spans="2:14" x14ac:dyDescent="0.2">
      <c r="B45" s="93">
        <v>2014</v>
      </c>
      <c r="C45" s="94">
        <v>19</v>
      </c>
      <c r="D45" s="94">
        <v>43</v>
      </c>
      <c r="E45" s="94">
        <v>51</v>
      </c>
      <c r="F45" s="94">
        <v>78</v>
      </c>
      <c r="G45" s="94">
        <v>22</v>
      </c>
      <c r="H45" s="94">
        <v>0</v>
      </c>
      <c r="I45" s="94">
        <v>0</v>
      </c>
      <c r="J45" s="94">
        <v>0</v>
      </c>
      <c r="K45" s="94">
        <v>0</v>
      </c>
      <c r="L45" s="94">
        <v>213</v>
      </c>
      <c r="M45" s="165">
        <v>103.7</v>
      </c>
    </row>
    <row r="47" spans="2:14" x14ac:dyDescent="0.2">
      <c r="B47" s="95" t="s">
        <v>31</v>
      </c>
      <c r="N47" s="96"/>
    </row>
  </sheetData>
  <mergeCells count="3">
    <mergeCell ref="B4:B5"/>
    <mergeCell ref="C4:L4"/>
    <mergeCell ref="M4:M5"/>
  </mergeCells>
  <pageMargins left="0.70866141732283472" right="0.70866141732283472" top="0.74803149606299213" bottom="0.74803149606299213" header="0.31496062992125984" footer="0.31496062992125984"/>
  <pageSetup paperSize="9" scale="63" orientation="portrait" r:id="rId1"/>
  <headerFooter alignWithMargins="0">
    <oddHeader>&amp;L&amp;G</oddHeader>
    <oddFooter>&amp;L&amp;"Arial,Fett"&amp;8DEPARTEMENT FINANZEN UND RESSOURCEN &amp;"Arial,Standard"Statistik Aargau
Bleichemattstrasse 4, 5000 Aarau&amp;R&amp;8Gemeindefinanzstatistik 2014
Stand: 10.10.2018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pageSetUpPr fitToPage="1"/>
  </sheetPr>
  <dimension ref="B1:J17"/>
  <sheetViews>
    <sheetView workbookViewId="0">
      <selection activeCell="B11" sqref="B11"/>
    </sheetView>
  </sheetViews>
  <sheetFormatPr baseColWidth="10" defaultRowHeight="12.75" x14ac:dyDescent="0.2"/>
  <cols>
    <col min="1" max="1" width="4.7109375" style="90" customWidth="1"/>
    <col min="2" max="2" width="12.85546875" style="90" customWidth="1"/>
    <col min="3" max="9" width="11.42578125" style="90"/>
    <col min="10" max="10" width="12" style="90" customWidth="1"/>
    <col min="11" max="16384" width="11.42578125" style="90"/>
  </cols>
  <sheetData>
    <row r="1" spans="2:10" ht="15.75" x14ac:dyDescent="0.2">
      <c r="B1" s="89" t="str">
        <f>Inhaltsverzeichnis!B20&amp;" "&amp;Inhaltsverzeichnis!C20&amp;": "&amp;Inhaltsverzeichnis!E20</f>
        <v>Tabelle 2: Zusammenhang zwischen Gemeindegrösse und Steuerfuss, 2014</v>
      </c>
      <c r="C1" s="89"/>
      <c r="D1" s="89"/>
      <c r="E1" s="89"/>
      <c r="F1" s="89"/>
      <c r="G1" s="89"/>
      <c r="H1" s="89"/>
      <c r="I1" s="89"/>
      <c r="J1" s="89"/>
    </row>
    <row r="4" spans="2:10" ht="22.5" customHeight="1" x14ac:dyDescent="0.2">
      <c r="B4" s="192" t="s">
        <v>270</v>
      </c>
      <c r="C4" s="194" t="s">
        <v>34</v>
      </c>
      <c r="D4" s="195"/>
      <c r="E4" s="195"/>
      <c r="F4" s="195"/>
      <c r="G4" s="195"/>
      <c r="H4" s="196"/>
      <c r="I4" s="192" t="s">
        <v>49</v>
      </c>
      <c r="J4" s="192" t="s">
        <v>409</v>
      </c>
    </row>
    <row r="5" spans="2:10" ht="22.5" customHeight="1" x14ac:dyDescent="0.2">
      <c r="B5" s="193"/>
      <c r="C5" s="97" t="s">
        <v>33</v>
      </c>
      <c r="D5" s="97" t="s">
        <v>32</v>
      </c>
      <c r="E5" s="98" t="s">
        <v>22</v>
      </c>
      <c r="F5" s="98" t="s">
        <v>23</v>
      </c>
      <c r="G5" s="98" t="s">
        <v>24</v>
      </c>
      <c r="H5" s="98" t="s">
        <v>25</v>
      </c>
      <c r="I5" s="193"/>
      <c r="J5" s="193"/>
    </row>
    <row r="6" spans="2:10" x14ac:dyDescent="0.2">
      <c r="B6" s="149" t="s">
        <v>401</v>
      </c>
      <c r="C6" s="99">
        <v>0</v>
      </c>
      <c r="D6" s="99">
        <v>0</v>
      </c>
      <c r="E6" s="99">
        <v>1</v>
      </c>
      <c r="F6" s="99">
        <v>0</v>
      </c>
      <c r="G6" s="99">
        <v>2</v>
      </c>
      <c r="H6" s="99">
        <v>0</v>
      </c>
      <c r="I6" s="99">
        <v>3</v>
      </c>
      <c r="J6" s="167">
        <v>105.1</v>
      </c>
    </row>
    <row r="7" spans="2:10" x14ac:dyDescent="0.2">
      <c r="B7" s="149" t="s">
        <v>402</v>
      </c>
      <c r="C7" s="99">
        <v>0</v>
      </c>
      <c r="D7" s="99">
        <v>1</v>
      </c>
      <c r="E7" s="99">
        <v>2</v>
      </c>
      <c r="F7" s="99">
        <v>2</v>
      </c>
      <c r="G7" s="99">
        <v>8</v>
      </c>
      <c r="H7" s="99">
        <v>2</v>
      </c>
      <c r="I7" s="99">
        <v>15</v>
      </c>
      <c r="J7" s="167">
        <v>109.9</v>
      </c>
    </row>
    <row r="8" spans="2:10" x14ac:dyDescent="0.2">
      <c r="B8" s="150" t="s">
        <v>403</v>
      </c>
      <c r="C8" s="99">
        <v>0</v>
      </c>
      <c r="D8" s="99">
        <v>0</v>
      </c>
      <c r="E8" s="99">
        <v>3</v>
      </c>
      <c r="F8" s="99">
        <v>4</v>
      </c>
      <c r="G8" s="99">
        <v>19</v>
      </c>
      <c r="H8" s="99">
        <v>12</v>
      </c>
      <c r="I8" s="99">
        <v>38</v>
      </c>
      <c r="J8" s="167">
        <v>115.6</v>
      </c>
    </row>
    <row r="9" spans="2:10" x14ac:dyDescent="0.2">
      <c r="B9" s="149" t="s">
        <v>404</v>
      </c>
      <c r="C9" s="99">
        <v>1</v>
      </c>
      <c r="D9" s="99">
        <v>6</v>
      </c>
      <c r="E9" s="99">
        <v>7</v>
      </c>
      <c r="F9" s="99">
        <v>12</v>
      </c>
      <c r="G9" s="99">
        <v>25</v>
      </c>
      <c r="H9" s="99">
        <v>6</v>
      </c>
      <c r="I9" s="99">
        <v>57</v>
      </c>
      <c r="J9" s="167">
        <v>106.7</v>
      </c>
    </row>
    <row r="10" spans="2:10" x14ac:dyDescent="0.2">
      <c r="B10" s="149" t="s">
        <v>405</v>
      </c>
      <c r="C10" s="99">
        <v>2</v>
      </c>
      <c r="D10" s="99">
        <v>4</v>
      </c>
      <c r="E10" s="99">
        <v>7</v>
      </c>
      <c r="F10" s="99">
        <v>9</v>
      </c>
      <c r="G10" s="99">
        <v>8</v>
      </c>
      <c r="H10" s="99">
        <v>0</v>
      </c>
      <c r="I10" s="99">
        <v>30</v>
      </c>
      <c r="J10" s="167">
        <v>100.9</v>
      </c>
    </row>
    <row r="11" spans="2:10" x14ac:dyDescent="0.2">
      <c r="B11" s="149" t="s">
        <v>406</v>
      </c>
      <c r="C11" s="99">
        <v>0</v>
      </c>
      <c r="D11" s="99">
        <v>5</v>
      </c>
      <c r="E11" s="99">
        <v>12</v>
      </c>
      <c r="F11" s="99">
        <v>11</v>
      </c>
      <c r="G11" s="99">
        <v>8</v>
      </c>
      <c r="H11" s="99">
        <v>1</v>
      </c>
      <c r="I11" s="99">
        <v>37</v>
      </c>
      <c r="J11" s="167">
        <v>101.3</v>
      </c>
    </row>
    <row r="12" spans="2:10" x14ac:dyDescent="0.2">
      <c r="B12" s="149" t="s">
        <v>407</v>
      </c>
      <c r="C12" s="99">
        <v>0</v>
      </c>
      <c r="D12" s="99">
        <v>0</v>
      </c>
      <c r="E12" s="99">
        <v>5</v>
      </c>
      <c r="F12" s="99">
        <v>5</v>
      </c>
      <c r="G12" s="99">
        <v>3</v>
      </c>
      <c r="H12" s="99">
        <v>0</v>
      </c>
      <c r="I12" s="99">
        <v>13</v>
      </c>
      <c r="J12" s="167">
        <v>103.6</v>
      </c>
    </row>
    <row r="13" spans="2:10" x14ac:dyDescent="0.2">
      <c r="B13" s="149" t="s">
        <v>408</v>
      </c>
      <c r="C13" s="99">
        <v>0</v>
      </c>
      <c r="D13" s="99">
        <v>0</v>
      </c>
      <c r="E13" s="99">
        <v>3</v>
      </c>
      <c r="F13" s="99">
        <v>4</v>
      </c>
      <c r="G13" s="99">
        <v>2</v>
      </c>
      <c r="H13" s="99">
        <v>1</v>
      </c>
      <c r="I13" s="99">
        <v>10</v>
      </c>
      <c r="J13" s="167">
        <v>107.1</v>
      </c>
    </row>
    <row r="14" spans="2:10" x14ac:dyDescent="0.2">
      <c r="B14" s="100" t="s">
        <v>35</v>
      </c>
      <c r="C14" s="99">
        <v>0</v>
      </c>
      <c r="D14" s="99">
        <v>0</v>
      </c>
      <c r="E14" s="99">
        <v>3</v>
      </c>
      <c r="F14" s="99">
        <v>4</v>
      </c>
      <c r="G14" s="99">
        <v>3</v>
      </c>
      <c r="H14" s="99">
        <v>0</v>
      </c>
      <c r="I14" s="99">
        <v>10</v>
      </c>
      <c r="J14" s="167">
        <v>101.3</v>
      </c>
    </row>
    <row r="15" spans="2:10" x14ac:dyDescent="0.2">
      <c r="B15" s="101" t="s">
        <v>14</v>
      </c>
      <c r="C15" s="102">
        <v>3</v>
      </c>
      <c r="D15" s="102">
        <v>16</v>
      </c>
      <c r="E15" s="102">
        <v>43</v>
      </c>
      <c r="F15" s="102">
        <v>51</v>
      </c>
      <c r="G15" s="102">
        <v>78</v>
      </c>
      <c r="H15" s="102">
        <v>22</v>
      </c>
      <c r="I15" s="102">
        <v>213</v>
      </c>
      <c r="J15" s="168">
        <v>103.7</v>
      </c>
    </row>
    <row r="16" spans="2:10" x14ac:dyDescent="0.2">
      <c r="B16" s="103"/>
    </row>
    <row r="17" spans="2:2" x14ac:dyDescent="0.2">
      <c r="B17" s="151" t="s">
        <v>31</v>
      </c>
    </row>
  </sheetData>
  <mergeCells count="4">
    <mergeCell ref="C4:H4"/>
    <mergeCell ref="I4:I5"/>
    <mergeCell ref="B4:B5"/>
    <mergeCell ref="J4:J5"/>
  </mergeCells>
  <pageMargins left="0.70866141732283472" right="0.70866141732283472" top="0.74803149606299213" bottom="0.74803149606299213" header="0.31496062992125984" footer="0.31496062992125984"/>
  <pageSetup paperSize="9" scale="81" orientation="portrait" r:id="rId1"/>
  <headerFooter alignWithMargins="0">
    <oddHeader>&amp;L&amp;G</oddHeader>
    <oddFooter>&amp;L&amp;"Arial,Fett"&amp;8DEPARTEMENT FINANZEN UND RESSOURCEN &amp;"Arial,Standard"Statistik Aargau
Bleichemattstrasse 4, 5000 Aarau&amp;R&amp;8Gemeindefinanzstatistik 2014
Stand: 10.10.2018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pageSetUpPr fitToPage="1"/>
  </sheetPr>
  <dimension ref="B1:I13"/>
  <sheetViews>
    <sheetView view="pageBreakPreview" zoomScaleNormal="85" zoomScaleSheetLayoutView="100" workbookViewId="0">
      <selection activeCell="B11" sqref="B11"/>
    </sheetView>
  </sheetViews>
  <sheetFormatPr baseColWidth="10" defaultRowHeight="12.75" x14ac:dyDescent="0.2"/>
  <cols>
    <col min="1" max="1" width="4.7109375" customWidth="1"/>
    <col min="2" max="8" width="14.28515625" customWidth="1"/>
    <col min="9" max="9" width="15.85546875" customWidth="1"/>
  </cols>
  <sheetData>
    <row r="1" spans="2:9" ht="15.75" x14ac:dyDescent="0.2">
      <c r="B1" s="197" t="str">
        <f>Inhaltsverzeichnis!B21&amp;" "&amp;Inhaltsverzeichnis!C21&amp;": "&amp;Inhaltsverzeichnis!E21</f>
        <v>Tabelle 3: Verteilung der Gemeinden und Einwohner nach der Steuerkraft pro Einwohner, 2014</v>
      </c>
      <c r="C1" s="197"/>
      <c r="D1" s="197"/>
      <c r="E1" s="197"/>
      <c r="F1" s="197"/>
      <c r="G1" s="197"/>
      <c r="H1" s="197"/>
      <c r="I1" s="197"/>
    </row>
    <row r="4" spans="2:9" ht="20.25" customHeight="1" x14ac:dyDescent="0.2">
      <c r="B4" s="200" t="s">
        <v>36</v>
      </c>
      <c r="C4" s="201" t="s">
        <v>43</v>
      </c>
      <c r="D4" s="201"/>
      <c r="E4" s="201" t="s">
        <v>19</v>
      </c>
      <c r="F4" s="201"/>
      <c r="G4" s="202" t="s">
        <v>44</v>
      </c>
      <c r="H4" s="201"/>
      <c r="I4" s="198" t="s">
        <v>271</v>
      </c>
    </row>
    <row r="5" spans="2:9" ht="20.25" customHeight="1" x14ac:dyDescent="0.2">
      <c r="B5" s="200"/>
      <c r="C5" s="34" t="s">
        <v>15</v>
      </c>
      <c r="D5" s="34" t="s">
        <v>16</v>
      </c>
      <c r="E5" s="34" t="s">
        <v>15</v>
      </c>
      <c r="F5" s="34" t="s">
        <v>16</v>
      </c>
      <c r="G5" s="34" t="s">
        <v>15</v>
      </c>
      <c r="H5" s="34" t="s">
        <v>16</v>
      </c>
      <c r="I5" s="199"/>
    </row>
    <row r="6" spans="2:9" x14ac:dyDescent="0.2">
      <c r="B6" s="40" t="s">
        <v>268</v>
      </c>
      <c r="C6" s="37">
        <v>9</v>
      </c>
      <c r="D6" s="29">
        <v>4.2</v>
      </c>
      <c r="E6" s="37">
        <v>18562</v>
      </c>
      <c r="F6" s="29">
        <v>2.9</v>
      </c>
      <c r="G6" s="35">
        <v>30691.9</v>
      </c>
      <c r="H6" s="29">
        <v>1.8</v>
      </c>
      <c r="I6" s="32">
        <v>1653</v>
      </c>
    </row>
    <row r="7" spans="2:9" x14ac:dyDescent="0.2">
      <c r="B7" s="32" t="s">
        <v>42</v>
      </c>
      <c r="C7" s="37">
        <v>34</v>
      </c>
      <c r="D7" s="29">
        <v>16</v>
      </c>
      <c r="E7" s="37">
        <v>70473</v>
      </c>
      <c r="F7" s="29">
        <v>10.9</v>
      </c>
      <c r="G7" s="35">
        <v>132327.29999999999</v>
      </c>
      <c r="H7" s="29">
        <v>7.8</v>
      </c>
      <c r="I7" s="32">
        <v>1878</v>
      </c>
    </row>
    <row r="8" spans="2:9" x14ac:dyDescent="0.2">
      <c r="B8" s="32" t="s">
        <v>41</v>
      </c>
      <c r="C8" s="37">
        <v>46</v>
      </c>
      <c r="D8" s="29">
        <v>21.6</v>
      </c>
      <c r="E8" s="37">
        <v>105625</v>
      </c>
      <c r="F8" s="29">
        <v>16.399999999999999</v>
      </c>
      <c r="G8" s="35">
        <v>222501.4</v>
      </c>
      <c r="H8" s="29">
        <v>13.1</v>
      </c>
      <c r="I8" s="32">
        <v>2107</v>
      </c>
    </row>
    <row r="9" spans="2:9" x14ac:dyDescent="0.2">
      <c r="B9" s="32" t="s">
        <v>40</v>
      </c>
      <c r="C9" s="37">
        <v>51</v>
      </c>
      <c r="D9" s="29">
        <v>23.9</v>
      </c>
      <c r="E9" s="37">
        <v>150887</v>
      </c>
      <c r="F9" s="29">
        <v>23.4</v>
      </c>
      <c r="G9" s="35">
        <v>355286.2</v>
      </c>
      <c r="H9" s="29">
        <v>20.9</v>
      </c>
      <c r="I9" s="32">
        <v>2355</v>
      </c>
    </row>
    <row r="10" spans="2:9" x14ac:dyDescent="0.2">
      <c r="B10" s="32" t="s">
        <v>39</v>
      </c>
      <c r="C10" s="37">
        <v>20</v>
      </c>
      <c r="D10" s="29">
        <v>9.4</v>
      </c>
      <c r="E10" s="37">
        <v>71616</v>
      </c>
      <c r="F10" s="29">
        <v>11.1</v>
      </c>
      <c r="G10" s="35">
        <v>187608.7</v>
      </c>
      <c r="H10" s="29">
        <v>11</v>
      </c>
      <c r="I10" s="32">
        <v>2620</v>
      </c>
    </row>
    <row r="11" spans="2:9" x14ac:dyDescent="0.2">
      <c r="B11" s="32" t="s">
        <v>38</v>
      </c>
      <c r="C11" s="37">
        <v>19</v>
      </c>
      <c r="D11" s="29">
        <v>8.9</v>
      </c>
      <c r="E11" s="37">
        <v>80499</v>
      </c>
      <c r="F11" s="29">
        <v>12.5</v>
      </c>
      <c r="G11" s="35">
        <v>231422.7</v>
      </c>
      <c r="H11" s="29">
        <v>13.6</v>
      </c>
      <c r="I11" s="32">
        <v>2875</v>
      </c>
    </row>
    <row r="12" spans="2:9" x14ac:dyDescent="0.2">
      <c r="B12" s="28" t="s">
        <v>37</v>
      </c>
      <c r="C12" s="37">
        <v>34</v>
      </c>
      <c r="D12" s="29">
        <v>16</v>
      </c>
      <c r="E12" s="37">
        <v>147168</v>
      </c>
      <c r="F12" s="29">
        <v>22.8</v>
      </c>
      <c r="G12" s="35">
        <v>543673.5</v>
      </c>
      <c r="H12" s="29">
        <v>31.9</v>
      </c>
      <c r="I12" s="32">
        <v>3694</v>
      </c>
    </row>
    <row r="13" spans="2:9" s="1" customFormat="1" ht="18.75" customHeight="1" x14ac:dyDescent="0.2">
      <c r="B13" s="33" t="s">
        <v>14</v>
      </c>
      <c r="C13" s="38">
        <v>213</v>
      </c>
      <c r="D13" s="30">
        <v>100</v>
      </c>
      <c r="E13" s="38">
        <v>644830</v>
      </c>
      <c r="F13" s="30">
        <v>100</v>
      </c>
      <c r="G13" s="36">
        <v>1703511.7</v>
      </c>
      <c r="H13" s="30">
        <v>100</v>
      </c>
      <c r="I13" s="33">
        <v>2642</v>
      </c>
    </row>
  </sheetData>
  <mergeCells count="6">
    <mergeCell ref="B1:I1"/>
    <mergeCell ref="I4:I5"/>
    <mergeCell ref="B4:B5"/>
    <mergeCell ref="C4:D4"/>
    <mergeCell ref="E4:F4"/>
    <mergeCell ref="G4:H4"/>
  </mergeCells>
  <phoneticPr fontId="14" type="noConversion"/>
  <pageMargins left="0.70866141732283472" right="0.70866141732283472" top="0.74803149606299213" bottom="0.74803149606299213" header="0.31496062992125984" footer="0.31496062992125984"/>
  <pageSetup paperSize="9" scale="73" orientation="portrait" r:id="rId1"/>
  <headerFooter alignWithMargins="0">
    <oddHeader>&amp;L&amp;G</oddHeader>
    <oddFooter>&amp;L&amp;"Arial,Fett"&amp;8DEPARTEMENT FINANZEN UND RESSOURCEN &amp;"Arial,Standard"Statistik Aargau
Bleichemattstrasse 4, 5000 Aarau&amp;R&amp;8Gemeindefinanzstatistik 2014
Stand: 10.10.2018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pageSetUpPr fitToPage="1"/>
  </sheetPr>
  <dimension ref="B1:I48"/>
  <sheetViews>
    <sheetView view="pageBreakPreview" zoomScaleNormal="85" zoomScaleSheetLayoutView="100" workbookViewId="0">
      <selection activeCell="B11" sqref="B11"/>
    </sheetView>
  </sheetViews>
  <sheetFormatPr baseColWidth="10" defaultRowHeight="12.75" x14ac:dyDescent="0.2"/>
  <cols>
    <col min="1" max="1" width="4.7109375" customWidth="1"/>
    <col min="2" max="2" width="8.7109375" customWidth="1"/>
    <col min="3" max="8" width="14.28515625" customWidth="1"/>
    <col min="9" max="9" width="6.140625" customWidth="1"/>
  </cols>
  <sheetData>
    <row r="1" spans="2:9" s="27" customFormat="1" ht="15.75" x14ac:dyDescent="0.2">
      <c r="B1" s="197" t="str">
        <f>Inhaltsverzeichnis!B22&amp;" "&amp;Inhaltsverzeichnis!C22&amp;": "&amp;Inhaltsverzeichnis!E22</f>
        <v>Tabelle 4: Entwicklung der Steuerkraft, Steuerfuss und Tragfähigkeitsfaktor, 1974 − 2014</v>
      </c>
      <c r="C1" s="197"/>
      <c r="D1" s="197"/>
      <c r="E1" s="197"/>
      <c r="F1" s="197"/>
      <c r="G1" s="197"/>
      <c r="H1" s="197"/>
      <c r="I1" s="197"/>
    </row>
    <row r="4" spans="2:9" x14ac:dyDescent="0.2">
      <c r="B4" s="201" t="s">
        <v>20</v>
      </c>
      <c r="C4" s="205" t="s">
        <v>30</v>
      </c>
      <c r="D4" s="206" t="s">
        <v>264</v>
      </c>
      <c r="E4" s="207" t="s">
        <v>45</v>
      </c>
      <c r="F4" s="198" t="s">
        <v>46</v>
      </c>
      <c r="G4" s="203" t="s">
        <v>272</v>
      </c>
      <c r="H4" s="204"/>
    </row>
    <row r="5" spans="2:9" x14ac:dyDescent="0.2">
      <c r="B5" s="201"/>
      <c r="C5" s="205"/>
      <c r="D5" s="206"/>
      <c r="E5" s="208"/>
      <c r="F5" s="199"/>
      <c r="G5" s="26" t="s">
        <v>15</v>
      </c>
      <c r="H5" s="26" t="s">
        <v>47</v>
      </c>
    </row>
    <row r="6" spans="2:9" x14ac:dyDescent="0.2">
      <c r="B6" s="39">
        <v>1974</v>
      </c>
      <c r="C6" s="169">
        <v>131.80000000000001</v>
      </c>
      <c r="D6" s="41">
        <v>5.57</v>
      </c>
      <c r="E6" s="32">
        <v>279751917</v>
      </c>
      <c r="F6" s="32">
        <v>40791617</v>
      </c>
      <c r="G6" s="32">
        <v>320543534</v>
      </c>
      <c r="H6" s="29">
        <v>712.7</v>
      </c>
    </row>
    <row r="7" spans="2:9" x14ac:dyDescent="0.2">
      <c r="B7" s="39">
        <v>1975</v>
      </c>
      <c r="C7" s="169">
        <v>130.80000000000001</v>
      </c>
      <c r="D7" s="41">
        <v>6.24</v>
      </c>
      <c r="E7" s="32">
        <v>306733293</v>
      </c>
      <c r="F7" s="32">
        <v>46003334</v>
      </c>
      <c r="G7" s="32">
        <v>352736627</v>
      </c>
      <c r="H7" s="29">
        <v>792.9</v>
      </c>
    </row>
    <row r="8" spans="2:9" x14ac:dyDescent="0.2">
      <c r="B8" s="39">
        <v>1976</v>
      </c>
      <c r="C8" s="169">
        <v>130.19999999999999</v>
      </c>
      <c r="D8" s="41">
        <v>6.46</v>
      </c>
      <c r="E8" s="32">
        <v>314312096</v>
      </c>
      <c r="F8" s="32">
        <v>48407187</v>
      </c>
      <c r="G8" s="32">
        <v>362719283</v>
      </c>
      <c r="H8" s="29">
        <v>819.7</v>
      </c>
    </row>
    <row r="9" spans="2:9" x14ac:dyDescent="0.2">
      <c r="B9" s="39">
        <v>1977</v>
      </c>
      <c r="C9" s="169">
        <v>129.30000000000001</v>
      </c>
      <c r="D9" s="41">
        <v>6.87</v>
      </c>
      <c r="E9" s="32">
        <v>336449203</v>
      </c>
      <c r="F9" s="32">
        <v>47446807</v>
      </c>
      <c r="G9" s="32">
        <v>383896010</v>
      </c>
      <c r="H9" s="29">
        <v>866.8</v>
      </c>
    </row>
    <row r="10" spans="2:9" x14ac:dyDescent="0.2">
      <c r="B10" s="39">
        <v>1978</v>
      </c>
      <c r="C10" s="169">
        <v>127.3</v>
      </c>
      <c r="D10" s="41">
        <v>7.08</v>
      </c>
      <c r="E10" s="32">
        <v>356327464</v>
      </c>
      <c r="F10" s="32">
        <v>36278142</v>
      </c>
      <c r="G10" s="32">
        <v>392605606</v>
      </c>
      <c r="H10" s="29">
        <v>879.7</v>
      </c>
    </row>
    <row r="11" spans="2:9" x14ac:dyDescent="0.2">
      <c r="B11" s="39">
        <v>1979</v>
      </c>
      <c r="C11" s="169">
        <v>121.7</v>
      </c>
      <c r="D11" s="41">
        <v>7.67</v>
      </c>
      <c r="E11" s="32">
        <v>375383462</v>
      </c>
      <c r="F11" s="32">
        <v>36634974</v>
      </c>
      <c r="G11" s="32">
        <v>412018436</v>
      </c>
      <c r="H11" s="29">
        <v>915.1</v>
      </c>
    </row>
    <row r="12" spans="2:9" x14ac:dyDescent="0.2">
      <c r="B12" s="39">
        <v>1980</v>
      </c>
      <c r="C12" s="169">
        <v>118.3</v>
      </c>
      <c r="D12" s="41">
        <v>8.57</v>
      </c>
      <c r="E12" s="32">
        <v>403644637</v>
      </c>
      <c r="F12" s="32">
        <v>46059988</v>
      </c>
      <c r="G12" s="32">
        <v>449704625</v>
      </c>
      <c r="H12" s="29">
        <v>990.3</v>
      </c>
    </row>
    <row r="13" spans="2:9" x14ac:dyDescent="0.2">
      <c r="B13" s="39">
        <v>1981</v>
      </c>
      <c r="C13" s="169">
        <v>116.7</v>
      </c>
      <c r="D13" s="41">
        <v>8.75</v>
      </c>
      <c r="E13" s="32">
        <v>412403541</v>
      </c>
      <c r="F13" s="32">
        <v>44138506</v>
      </c>
      <c r="G13" s="32">
        <v>456542047</v>
      </c>
      <c r="H13" s="29">
        <v>996.8</v>
      </c>
    </row>
    <row r="14" spans="2:9" x14ac:dyDescent="0.2">
      <c r="B14" s="39">
        <v>1982</v>
      </c>
      <c r="C14" s="169">
        <v>115.9</v>
      </c>
      <c r="D14" s="41">
        <v>9.85</v>
      </c>
      <c r="E14" s="32">
        <v>444626501</v>
      </c>
      <c r="F14" s="32">
        <v>54654483</v>
      </c>
      <c r="G14" s="32">
        <v>499280984</v>
      </c>
      <c r="H14" s="29">
        <v>1082.5999999999999</v>
      </c>
    </row>
    <row r="15" spans="2:9" x14ac:dyDescent="0.2">
      <c r="B15" s="39">
        <v>1983</v>
      </c>
      <c r="C15" s="169">
        <v>115</v>
      </c>
      <c r="D15" s="41">
        <v>10.27</v>
      </c>
      <c r="E15" s="32">
        <v>485447768</v>
      </c>
      <c r="F15" s="32">
        <v>49630437</v>
      </c>
      <c r="G15" s="32">
        <v>535078205</v>
      </c>
      <c r="H15" s="29">
        <v>1153.4000000000001</v>
      </c>
    </row>
    <row r="16" spans="2:9" x14ac:dyDescent="0.2">
      <c r="B16" s="39">
        <v>1984</v>
      </c>
      <c r="C16" s="169">
        <v>114.1</v>
      </c>
      <c r="D16" s="41">
        <v>11.28</v>
      </c>
      <c r="E16" s="32">
        <v>528881432</v>
      </c>
      <c r="F16" s="32">
        <v>56097853</v>
      </c>
      <c r="G16" s="32">
        <v>584979285</v>
      </c>
      <c r="H16" s="29">
        <v>1253.7</v>
      </c>
    </row>
    <row r="17" spans="2:8" x14ac:dyDescent="0.2">
      <c r="B17" s="39">
        <v>1985</v>
      </c>
      <c r="C17" s="169">
        <v>112.8</v>
      </c>
      <c r="D17" s="41">
        <v>10.67</v>
      </c>
      <c r="E17" s="32">
        <v>512408380</v>
      </c>
      <c r="F17" s="32">
        <v>54545457</v>
      </c>
      <c r="G17" s="32">
        <v>566953837</v>
      </c>
      <c r="H17" s="29">
        <v>1203.8</v>
      </c>
    </row>
    <row r="18" spans="2:8" x14ac:dyDescent="0.2">
      <c r="B18" s="39">
        <v>1986</v>
      </c>
      <c r="C18" s="169">
        <v>111.1</v>
      </c>
      <c r="D18" s="41">
        <v>11.6</v>
      </c>
      <c r="E18" s="32">
        <v>542191821</v>
      </c>
      <c r="F18" s="32">
        <v>70997484</v>
      </c>
      <c r="G18" s="32">
        <v>613189305</v>
      </c>
      <c r="H18" s="29">
        <v>1289.5</v>
      </c>
    </row>
    <row r="19" spans="2:8" x14ac:dyDescent="0.2">
      <c r="B19" s="39">
        <v>1987</v>
      </c>
      <c r="C19" s="169">
        <v>110.2</v>
      </c>
      <c r="D19" s="41">
        <v>12.44</v>
      </c>
      <c r="E19" s="32">
        <v>591399874</v>
      </c>
      <c r="F19" s="32">
        <v>69654644</v>
      </c>
      <c r="G19" s="32">
        <v>661054518</v>
      </c>
      <c r="H19" s="29">
        <v>1371.7</v>
      </c>
    </row>
    <row r="20" spans="2:8" x14ac:dyDescent="0.2">
      <c r="B20" s="39">
        <v>1988</v>
      </c>
      <c r="C20" s="169">
        <v>109.5</v>
      </c>
      <c r="D20" s="41">
        <v>13.47</v>
      </c>
      <c r="E20" s="32">
        <v>635189026</v>
      </c>
      <c r="F20" s="32">
        <v>85737454</v>
      </c>
      <c r="G20" s="32">
        <v>720926480</v>
      </c>
      <c r="H20" s="29">
        <v>1475</v>
      </c>
    </row>
    <row r="21" spans="2:8" x14ac:dyDescent="0.2">
      <c r="B21" s="39">
        <v>1989</v>
      </c>
      <c r="C21" s="169">
        <v>108.7</v>
      </c>
      <c r="D21" s="41">
        <v>13.55</v>
      </c>
      <c r="E21" s="32">
        <v>651046556</v>
      </c>
      <c r="F21" s="32">
        <v>79765381</v>
      </c>
      <c r="G21" s="32">
        <v>730811937</v>
      </c>
      <c r="H21" s="29">
        <v>1472.5</v>
      </c>
    </row>
    <row r="22" spans="2:8" x14ac:dyDescent="0.2">
      <c r="B22" s="39">
        <v>1990</v>
      </c>
      <c r="C22" s="169">
        <v>108.2</v>
      </c>
      <c r="D22" s="41">
        <v>14.98</v>
      </c>
      <c r="E22" s="32">
        <v>721673337</v>
      </c>
      <c r="F22" s="32">
        <v>96135828</v>
      </c>
      <c r="G22" s="32">
        <v>817809165</v>
      </c>
      <c r="H22" s="29">
        <v>1620.7</v>
      </c>
    </row>
    <row r="23" spans="2:8" x14ac:dyDescent="0.2">
      <c r="B23" s="39">
        <v>1991</v>
      </c>
      <c r="C23" s="169">
        <v>108.4</v>
      </c>
      <c r="D23" s="41">
        <v>15.28</v>
      </c>
      <c r="E23" s="32">
        <v>796295136</v>
      </c>
      <c r="F23" s="32">
        <v>82855738</v>
      </c>
      <c r="G23" s="32">
        <v>848150874</v>
      </c>
      <c r="H23" s="29">
        <v>1656.6</v>
      </c>
    </row>
    <row r="24" spans="2:8" x14ac:dyDescent="0.2">
      <c r="B24" s="39">
        <v>1992</v>
      </c>
      <c r="C24" s="169">
        <v>109</v>
      </c>
      <c r="D24" s="41">
        <v>16.12</v>
      </c>
      <c r="E24" s="32">
        <v>804527209</v>
      </c>
      <c r="F24" s="32">
        <v>102002209</v>
      </c>
      <c r="G24" s="32">
        <v>906529418</v>
      </c>
      <c r="H24" s="29">
        <v>1756.4</v>
      </c>
    </row>
    <row r="25" spans="2:8" x14ac:dyDescent="0.2">
      <c r="B25" s="39">
        <v>1993</v>
      </c>
      <c r="C25" s="169">
        <v>110.4</v>
      </c>
      <c r="D25" s="41">
        <v>16.32</v>
      </c>
      <c r="E25" s="32">
        <v>851119932</v>
      </c>
      <c r="F25" s="32">
        <v>88137873</v>
      </c>
      <c r="G25" s="32">
        <v>939257805</v>
      </c>
      <c r="H25" s="29">
        <v>1801.9</v>
      </c>
    </row>
    <row r="26" spans="2:8" x14ac:dyDescent="0.2">
      <c r="B26" s="39">
        <v>1994</v>
      </c>
      <c r="C26" s="169">
        <v>111.3</v>
      </c>
      <c r="D26" s="41">
        <v>16.75</v>
      </c>
      <c r="E26" s="32">
        <v>890406502</v>
      </c>
      <c r="F26" s="32">
        <v>89761355</v>
      </c>
      <c r="G26" s="32">
        <v>980167857</v>
      </c>
      <c r="H26" s="29">
        <v>1864.5</v>
      </c>
    </row>
    <row r="27" spans="2:8" x14ac:dyDescent="0.2">
      <c r="B27" s="39">
        <v>1995</v>
      </c>
      <c r="C27" s="169">
        <v>112.3</v>
      </c>
      <c r="D27" s="41">
        <v>16.670000000000002</v>
      </c>
      <c r="E27" s="32">
        <v>911478886</v>
      </c>
      <c r="F27" s="32">
        <v>83770706</v>
      </c>
      <c r="G27" s="32">
        <v>995249592</v>
      </c>
      <c r="H27" s="29">
        <v>1872.3</v>
      </c>
    </row>
    <row r="28" spans="2:8" x14ac:dyDescent="0.2">
      <c r="B28" s="39">
        <v>1996</v>
      </c>
      <c r="C28" s="169">
        <v>112.4</v>
      </c>
      <c r="D28" s="41">
        <v>17.329999999999998</v>
      </c>
      <c r="E28" s="32">
        <v>944225821</v>
      </c>
      <c r="F28" s="32">
        <v>96898681</v>
      </c>
      <c r="G28" s="32">
        <v>1041124502</v>
      </c>
      <c r="H28" s="29">
        <v>1948.3</v>
      </c>
    </row>
    <row r="29" spans="2:8" x14ac:dyDescent="0.2">
      <c r="B29" s="39">
        <v>1997</v>
      </c>
      <c r="C29" s="169">
        <v>112.1</v>
      </c>
      <c r="D29" s="41">
        <v>17.100000000000001</v>
      </c>
      <c r="E29" s="32">
        <v>945627320</v>
      </c>
      <c r="F29" s="32">
        <v>84302826</v>
      </c>
      <c r="G29" s="32">
        <v>1029930146</v>
      </c>
      <c r="H29" s="29">
        <v>1916.8</v>
      </c>
    </row>
    <row r="30" spans="2:8" x14ac:dyDescent="0.2">
      <c r="B30" s="39">
        <v>1998</v>
      </c>
      <c r="C30" s="169">
        <v>111.4</v>
      </c>
      <c r="D30" s="41">
        <v>17.59</v>
      </c>
      <c r="E30" s="32">
        <v>967834504</v>
      </c>
      <c r="F30" s="32">
        <v>90914334</v>
      </c>
      <c r="G30" s="32">
        <v>1058748838</v>
      </c>
      <c r="H30" s="29">
        <v>1959.9</v>
      </c>
    </row>
    <row r="31" spans="2:8" x14ac:dyDescent="0.2">
      <c r="B31" s="39">
        <v>1999</v>
      </c>
      <c r="C31" s="169">
        <v>111.1</v>
      </c>
      <c r="D31" s="41">
        <v>17.420000000000002</v>
      </c>
      <c r="E31" s="32">
        <v>969214141</v>
      </c>
      <c r="F31" s="32">
        <v>85999776</v>
      </c>
      <c r="G31" s="32">
        <v>1055213917</v>
      </c>
      <c r="H31" s="29">
        <v>1935.3</v>
      </c>
    </row>
    <row r="32" spans="2:8" x14ac:dyDescent="0.2">
      <c r="B32" s="39">
        <v>2000</v>
      </c>
      <c r="C32" s="169">
        <v>110.4</v>
      </c>
      <c r="D32" s="41">
        <v>18.46</v>
      </c>
      <c r="E32" s="32">
        <v>1015053338</v>
      </c>
      <c r="F32" s="32">
        <v>100877708</v>
      </c>
      <c r="G32" s="32">
        <v>1115931046</v>
      </c>
      <c r="H32" s="29">
        <v>2038.4</v>
      </c>
    </row>
    <row r="33" spans="2:8" x14ac:dyDescent="0.2">
      <c r="B33" s="39">
        <v>2001</v>
      </c>
      <c r="C33" s="169">
        <v>110.2</v>
      </c>
      <c r="D33" s="41">
        <v>18.940000000000001</v>
      </c>
      <c r="E33" s="32">
        <v>1035902968</v>
      </c>
      <c r="F33" s="32">
        <v>102855380</v>
      </c>
      <c r="G33" s="32">
        <v>1138758348</v>
      </c>
      <c r="H33" s="29">
        <v>2058.3000000000002</v>
      </c>
    </row>
    <row r="34" spans="2:8" x14ac:dyDescent="0.2">
      <c r="B34" s="39">
        <v>2002</v>
      </c>
      <c r="C34" s="169">
        <v>109.4</v>
      </c>
      <c r="D34" s="41">
        <v>19.190000000000001</v>
      </c>
      <c r="E34" s="32">
        <v>1079516348</v>
      </c>
      <c r="F34" s="32">
        <v>96137121</v>
      </c>
      <c r="G34" s="32">
        <v>1175653469</v>
      </c>
      <c r="H34" s="29">
        <v>2100.1</v>
      </c>
    </row>
    <row r="35" spans="2:8" x14ac:dyDescent="0.2">
      <c r="B35" s="39">
        <v>2003</v>
      </c>
      <c r="C35" s="169">
        <v>109.2</v>
      </c>
      <c r="D35" s="41">
        <v>20.149999999999999</v>
      </c>
      <c r="E35" s="32">
        <v>1132144512</v>
      </c>
      <c r="F35" s="32">
        <v>110499034</v>
      </c>
      <c r="G35" s="32">
        <v>1242643534</v>
      </c>
      <c r="H35" s="29">
        <v>2200.1</v>
      </c>
    </row>
    <row r="36" spans="2:8" x14ac:dyDescent="0.2">
      <c r="B36" s="39">
        <v>2004</v>
      </c>
      <c r="C36" s="169">
        <v>108.8</v>
      </c>
      <c r="D36" s="41">
        <v>20.61</v>
      </c>
      <c r="E36" s="32">
        <v>1153360435</v>
      </c>
      <c r="F36" s="32">
        <v>122883519</v>
      </c>
      <c r="G36" s="32">
        <v>1276243954</v>
      </c>
      <c r="H36" s="29">
        <v>2242.6999999999998</v>
      </c>
    </row>
    <row r="37" spans="2:8" x14ac:dyDescent="0.2">
      <c r="B37" s="39">
        <v>2005</v>
      </c>
      <c r="C37" s="169">
        <v>107.9</v>
      </c>
      <c r="D37" s="41">
        <v>21.15</v>
      </c>
      <c r="E37" s="32">
        <v>1170617713</v>
      </c>
      <c r="F37" s="32">
        <v>139333509</v>
      </c>
      <c r="G37" s="32">
        <v>1309951209</v>
      </c>
      <c r="H37" s="29">
        <v>2283.5</v>
      </c>
    </row>
    <row r="38" spans="2:8" x14ac:dyDescent="0.2">
      <c r="B38" s="39">
        <v>2006</v>
      </c>
      <c r="C38" s="169">
        <v>106.8</v>
      </c>
      <c r="D38" s="41">
        <v>22.32</v>
      </c>
      <c r="E38" s="32">
        <v>1219783368</v>
      </c>
      <c r="F38" s="32">
        <v>161788461</v>
      </c>
      <c r="G38" s="32">
        <v>1381571832</v>
      </c>
      <c r="H38" s="29">
        <v>2384.1</v>
      </c>
    </row>
    <row r="39" spans="2:8" x14ac:dyDescent="0.2">
      <c r="B39" s="39">
        <v>2007</v>
      </c>
      <c r="C39" s="169">
        <v>106.5</v>
      </c>
      <c r="D39" s="41">
        <v>23.39</v>
      </c>
      <c r="E39" s="32">
        <v>1279545203</v>
      </c>
      <c r="F39" s="32">
        <v>181966104</v>
      </c>
      <c r="G39" s="32">
        <v>1461511304</v>
      </c>
      <c r="H39" s="29">
        <v>2490.6999999999998</v>
      </c>
    </row>
    <row r="40" spans="2:8" x14ac:dyDescent="0.2">
      <c r="B40" s="39">
        <v>2008</v>
      </c>
      <c r="C40" s="169">
        <v>104.8</v>
      </c>
      <c r="D40" s="41">
        <v>24.88</v>
      </c>
      <c r="E40" s="32">
        <v>1352673616</v>
      </c>
      <c r="F40" s="32">
        <v>202026293</v>
      </c>
      <c r="G40" s="32">
        <v>1554699915</v>
      </c>
      <c r="H40" s="29">
        <v>2606.8000000000002</v>
      </c>
    </row>
    <row r="41" spans="2:8" x14ac:dyDescent="0.2">
      <c r="B41" s="39">
        <v>2009</v>
      </c>
      <c r="C41" s="169">
        <v>103.9</v>
      </c>
      <c r="D41" s="41">
        <v>24.24</v>
      </c>
      <c r="E41" s="32">
        <v>1364576460</v>
      </c>
      <c r="F41" s="32">
        <v>157910281</v>
      </c>
      <c r="G41" s="32">
        <v>1522486732</v>
      </c>
      <c r="H41" s="29">
        <v>2519.6</v>
      </c>
    </row>
    <row r="42" spans="2:8" x14ac:dyDescent="0.2">
      <c r="B42" s="39">
        <v>2010</v>
      </c>
      <c r="C42" s="169">
        <v>103.3</v>
      </c>
      <c r="D42" s="41">
        <v>24.39</v>
      </c>
      <c r="E42" s="32">
        <v>1381596280</v>
      </c>
      <c r="F42" s="32">
        <v>161516459</v>
      </c>
      <c r="G42" s="32">
        <v>1543112737</v>
      </c>
      <c r="H42" s="29">
        <v>2518.9</v>
      </c>
    </row>
    <row r="43" spans="2:8" x14ac:dyDescent="0.2">
      <c r="B43" s="39">
        <v>2011</v>
      </c>
      <c r="C43" s="169">
        <v>103</v>
      </c>
      <c r="D43" s="41">
        <v>25.03</v>
      </c>
      <c r="E43" s="32">
        <v>1425430852</v>
      </c>
      <c r="F43" s="32">
        <v>176892308</v>
      </c>
      <c r="G43" s="32">
        <v>1602323146</v>
      </c>
      <c r="H43" s="29">
        <v>2578.6</v>
      </c>
    </row>
    <row r="44" spans="2:8" x14ac:dyDescent="0.2">
      <c r="B44" s="39">
        <v>2012</v>
      </c>
      <c r="C44" s="169">
        <v>103.2</v>
      </c>
      <c r="D44" s="41">
        <v>25.35</v>
      </c>
      <c r="E44" s="32">
        <v>1471855174</v>
      </c>
      <c r="F44" s="32">
        <v>171053762</v>
      </c>
      <c r="G44" s="32">
        <v>1642908938</v>
      </c>
      <c r="H44" s="29">
        <v>2616.5</v>
      </c>
    </row>
    <row r="45" spans="2:8" x14ac:dyDescent="0.2">
      <c r="B45" s="39">
        <v>2013</v>
      </c>
      <c r="C45" s="169">
        <v>103.6</v>
      </c>
      <c r="D45" s="41">
        <v>25.62</v>
      </c>
      <c r="E45" s="32">
        <v>1507840027</v>
      </c>
      <c r="F45" s="32">
        <v>179907350</v>
      </c>
      <c r="G45" s="32">
        <v>1687747374</v>
      </c>
      <c r="H45" s="29">
        <v>2654.5</v>
      </c>
    </row>
    <row r="46" spans="2:8" x14ac:dyDescent="0.2">
      <c r="B46" s="39">
        <v>2014</v>
      </c>
      <c r="C46" s="169">
        <v>103.7</v>
      </c>
      <c r="D46" s="41">
        <v>25.47</v>
      </c>
      <c r="E46" s="32">
        <v>1520693342</v>
      </c>
      <c r="F46" s="32">
        <v>182818398</v>
      </c>
      <c r="G46" s="32">
        <v>1703511739</v>
      </c>
      <c r="H46" s="29">
        <v>2641.8</v>
      </c>
    </row>
    <row r="47" spans="2:8" s="57" customFormat="1" x14ac:dyDescent="0.2">
      <c r="B47" s="55"/>
      <c r="C47" s="55"/>
      <c r="D47" s="55"/>
      <c r="E47" s="55"/>
      <c r="F47" s="55"/>
      <c r="G47" s="55"/>
      <c r="H47" s="55"/>
    </row>
    <row r="48" spans="2:8" x14ac:dyDescent="0.2">
      <c r="B48" s="9" t="s">
        <v>48</v>
      </c>
    </row>
  </sheetData>
  <mergeCells count="7">
    <mergeCell ref="B1:I1"/>
    <mergeCell ref="F4:F5"/>
    <mergeCell ref="G4:H4"/>
    <mergeCell ref="B4:B5"/>
    <mergeCell ref="C4:C5"/>
    <mergeCell ref="D4:D5"/>
    <mergeCell ref="E4:E5"/>
  </mergeCells>
  <phoneticPr fontId="14" type="noConversion"/>
  <pageMargins left="0.70866141732283472" right="0.70866141732283472" top="0.74803149606299213" bottom="0.74803149606299213" header="0.31496062992125984" footer="0.31496062992125984"/>
  <pageSetup paperSize="9" scale="84" orientation="portrait" r:id="rId1"/>
  <headerFooter alignWithMargins="0">
    <oddHeader>&amp;L&amp;G</oddHeader>
    <oddFooter>&amp;L&amp;"Arial,Fett"&amp;8DEPARTEMENT FINANZEN UND RESSOURCEN &amp;"Arial,Standard"Statistik Aargau
Bleichemattstrasse 4, 5000 Aarau&amp;R&amp;8Gemeindefinanzstatistik 2014
Stand: 10.10.2018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B1:O231"/>
  <sheetViews>
    <sheetView workbookViewId="0">
      <pane ySplit="5" topLeftCell="A6" activePane="bottomLeft" state="frozen"/>
      <selection activeCell="B11" sqref="B11"/>
      <selection pane="bottomLeft" activeCell="A2" sqref="A2"/>
    </sheetView>
  </sheetViews>
  <sheetFormatPr baseColWidth="10" defaultRowHeight="12.75" x14ac:dyDescent="0.2"/>
  <cols>
    <col min="1" max="1" width="4.7109375" style="57" customWidth="1"/>
    <col min="2" max="2" width="8.7109375" style="57" customWidth="1"/>
    <col min="3" max="3" width="25.7109375" style="57" customWidth="1"/>
    <col min="4" max="16384" width="11.42578125" style="57"/>
  </cols>
  <sheetData>
    <row r="1" spans="2:15" ht="15.75" x14ac:dyDescent="0.2">
      <c r="B1" s="43" t="str">
        <f>Inhaltsverzeichnis!B25&amp;" "&amp;Inhaltsverzeichnis!C25&amp;": "&amp;Inhaltsverzeichnis!E25</f>
        <v>Tabelle 5: Funktionale Gliederung der Laufenden Rechnung, Aufwand 2014 (in 1'000 Franken)</v>
      </c>
      <c r="C1" s="44"/>
    </row>
    <row r="2" spans="2:15" ht="15" x14ac:dyDescent="0.2">
      <c r="B2" s="180" t="s">
        <v>423</v>
      </c>
      <c r="C2" s="44"/>
    </row>
    <row r="3" spans="2:15" ht="15.75" x14ac:dyDescent="0.2">
      <c r="B3" s="43"/>
      <c r="C3" s="44"/>
    </row>
    <row r="5" spans="2:15" ht="38.25" x14ac:dyDescent="0.2">
      <c r="B5" s="129" t="s">
        <v>65</v>
      </c>
      <c r="C5" s="129" t="s">
        <v>43</v>
      </c>
      <c r="D5" s="42" t="s">
        <v>0</v>
      </c>
      <c r="E5" s="42" t="s">
        <v>1</v>
      </c>
      <c r="F5" s="26" t="s">
        <v>2</v>
      </c>
      <c r="G5" s="126" t="s">
        <v>12</v>
      </c>
      <c r="H5" s="42" t="s">
        <v>3</v>
      </c>
      <c r="I5" s="42" t="s">
        <v>17</v>
      </c>
      <c r="J5" s="26" t="s">
        <v>18</v>
      </c>
      <c r="K5" s="62" t="s">
        <v>51</v>
      </c>
      <c r="L5" s="42" t="s">
        <v>386</v>
      </c>
      <c r="M5" s="26" t="s">
        <v>13</v>
      </c>
      <c r="N5" s="26" t="s">
        <v>14</v>
      </c>
    </row>
    <row r="6" spans="2:15" ht="20.100000000000001" customHeight="1" x14ac:dyDescent="0.2">
      <c r="B6" s="12">
        <v>4335</v>
      </c>
      <c r="C6" s="1" t="s">
        <v>11</v>
      </c>
      <c r="D6" s="24">
        <v>372936.79541000002</v>
      </c>
      <c r="E6" s="24">
        <v>237983.15656999999</v>
      </c>
      <c r="F6" s="24">
        <v>898329.62873</v>
      </c>
      <c r="G6" s="24">
        <v>124073.44147000001</v>
      </c>
      <c r="H6" s="24">
        <v>124719.29708999999</v>
      </c>
      <c r="I6" s="24">
        <v>443090.73586000007</v>
      </c>
      <c r="J6" s="24">
        <v>196812.07981</v>
      </c>
      <c r="K6" s="24">
        <v>284439.53522000002</v>
      </c>
      <c r="L6" s="24">
        <v>174216.76134000003</v>
      </c>
      <c r="M6" s="24">
        <v>203709.04716000005</v>
      </c>
      <c r="N6" s="24">
        <v>3060310.47866</v>
      </c>
      <c r="O6" s="22"/>
    </row>
    <row r="7" spans="2:15" ht="20.100000000000001" customHeight="1" x14ac:dyDescent="0.2">
      <c r="B7" s="12">
        <v>4019</v>
      </c>
      <c r="C7" s="1" t="s">
        <v>66</v>
      </c>
      <c r="D7" s="24">
        <v>42566.233809999998</v>
      </c>
      <c r="E7" s="24">
        <v>24999.09116</v>
      </c>
      <c r="F7" s="24">
        <v>89525.529869999984</v>
      </c>
      <c r="G7" s="24">
        <v>21167.695530000001</v>
      </c>
      <c r="H7" s="24">
        <v>28279.49798</v>
      </c>
      <c r="I7" s="24">
        <v>67961.259579999998</v>
      </c>
      <c r="J7" s="24">
        <v>29748.372720000003</v>
      </c>
      <c r="K7" s="24">
        <v>31895.398519999992</v>
      </c>
      <c r="L7" s="24">
        <v>11139.535830000003</v>
      </c>
      <c r="M7" s="24">
        <v>21939.378890000004</v>
      </c>
      <c r="N7" s="24">
        <v>369221.99388999993</v>
      </c>
      <c r="O7" s="22"/>
    </row>
    <row r="8" spans="2:15" x14ac:dyDescent="0.2">
      <c r="B8" s="3">
        <v>4001</v>
      </c>
      <c r="C8" s="57" t="s">
        <v>4</v>
      </c>
      <c r="D8" s="4">
        <v>18336.503969999998</v>
      </c>
      <c r="E8" s="4">
        <v>11693.129220000001</v>
      </c>
      <c r="F8" s="4">
        <v>25755.564630000001</v>
      </c>
      <c r="G8" s="4">
        <v>11305.874689999999</v>
      </c>
      <c r="H8" s="4">
        <v>20779.435229999999</v>
      </c>
      <c r="I8" s="4">
        <v>22835.149570000001</v>
      </c>
      <c r="J8" s="4">
        <v>16353.915849999999</v>
      </c>
      <c r="K8" s="4">
        <v>10784.7701</v>
      </c>
      <c r="L8" s="4">
        <v>666.78978000000006</v>
      </c>
      <c r="M8" s="4">
        <v>8317.7526199999993</v>
      </c>
      <c r="N8" s="4">
        <v>146828.88566</v>
      </c>
      <c r="O8" s="4"/>
    </row>
    <row r="9" spans="2:15" x14ac:dyDescent="0.2">
      <c r="B9" s="3">
        <v>4002</v>
      </c>
      <c r="C9" s="57" t="s">
        <v>67</v>
      </c>
      <c r="D9" s="4">
        <v>749.62944999999991</v>
      </c>
      <c r="E9" s="4">
        <v>344.46765000000005</v>
      </c>
      <c r="F9" s="4">
        <v>1645.3914600000001</v>
      </c>
      <c r="G9" s="4">
        <v>290.68090000000001</v>
      </c>
      <c r="H9" s="4">
        <v>111.75955</v>
      </c>
      <c r="I9" s="4">
        <v>982.97784000000001</v>
      </c>
      <c r="J9" s="4">
        <v>449.33120000000002</v>
      </c>
      <c r="K9" s="4">
        <v>589.92355000000009</v>
      </c>
      <c r="L9" s="4">
        <v>41.886650000000003</v>
      </c>
      <c r="M9" s="4">
        <v>948.79759000000001</v>
      </c>
      <c r="N9" s="4">
        <v>6154.84584</v>
      </c>
      <c r="O9" s="4"/>
    </row>
    <row r="10" spans="2:15" x14ac:dyDescent="0.2">
      <c r="B10" s="3">
        <v>4003</v>
      </c>
      <c r="C10" s="57" t="s">
        <v>289</v>
      </c>
      <c r="D10" s="4">
        <v>3312.9286399999996</v>
      </c>
      <c r="E10" s="4">
        <v>3695.16716</v>
      </c>
      <c r="F10" s="4">
        <v>8105.9615599999997</v>
      </c>
      <c r="G10" s="4">
        <v>1493.19722</v>
      </c>
      <c r="H10" s="4">
        <v>1118.39779</v>
      </c>
      <c r="I10" s="4">
        <v>7623.2638299999999</v>
      </c>
      <c r="J10" s="4">
        <v>1843.06664</v>
      </c>
      <c r="K10" s="4">
        <v>2973.3053399999999</v>
      </c>
      <c r="L10" s="4">
        <v>513.01750000000004</v>
      </c>
      <c r="M10" s="4">
        <v>2211.7561000000001</v>
      </c>
      <c r="N10" s="4">
        <v>32890.061780000004</v>
      </c>
      <c r="O10" s="4"/>
    </row>
    <row r="11" spans="2:15" x14ac:dyDescent="0.2">
      <c r="B11" s="3">
        <v>4004</v>
      </c>
      <c r="C11" s="57" t="s">
        <v>68</v>
      </c>
      <c r="D11" s="4">
        <v>729.86604</v>
      </c>
      <c r="E11" s="4">
        <v>220.05245000000002</v>
      </c>
      <c r="F11" s="4">
        <v>840.80004000000008</v>
      </c>
      <c r="G11" s="4">
        <v>40.618550000000006</v>
      </c>
      <c r="H11" s="4">
        <v>57.777900000000002</v>
      </c>
      <c r="I11" s="4">
        <v>464.17225000000002</v>
      </c>
      <c r="J11" s="4">
        <v>281.00984999999997</v>
      </c>
      <c r="K11" s="4">
        <v>628.97519999999997</v>
      </c>
      <c r="L11" s="4">
        <v>49.189349999999997</v>
      </c>
      <c r="M11" s="4">
        <v>398.74190000000004</v>
      </c>
      <c r="N11" s="4">
        <v>3711.2035300000002</v>
      </c>
      <c r="O11" s="4"/>
    </row>
    <row r="12" spans="2:15" x14ac:dyDescent="0.2">
      <c r="B12" s="3">
        <v>4005</v>
      </c>
      <c r="C12" s="57" t="s">
        <v>290</v>
      </c>
      <c r="D12" s="4">
        <v>2191.7749599999997</v>
      </c>
      <c r="E12" s="4">
        <v>687.68734999999992</v>
      </c>
      <c r="F12" s="4">
        <v>4413.5460400000002</v>
      </c>
      <c r="G12" s="4">
        <v>247.96504999999999</v>
      </c>
      <c r="H12" s="4">
        <v>608.08780000000002</v>
      </c>
      <c r="I12" s="4">
        <v>2909.1368399999997</v>
      </c>
      <c r="J12" s="4">
        <v>644.45915000000002</v>
      </c>
      <c r="K12" s="4">
        <v>1651.3467499999999</v>
      </c>
      <c r="L12" s="4">
        <v>99.890100000000004</v>
      </c>
      <c r="M12" s="4">
        <v>1541.8063900000002</v>
      </c>
      <c r="N12" s="4">
        <v>14995.700429999999</v>
      </c>
      <c r="O12" s="4"/>
    </row>
    <row r="13" spans="2:15" x14ac:dyDescent="0.2">
      <c r="B13" s="3">
        <v>4006</v>
      </c>
      <c r="C13" s="57" t="s">
        <v>69</v>
      </c>
      <c r="D13" s="4">
        <v>3223.1542199999999</v>
      </c>
      <c r="E13" s="4">
        <v>1672.0036499999999</v>
      </c>
      <c r="F13" s="4">
        <v>8523.7928700000011</v>
      </c>
      <c r="G13" s="4">
        <v>789.62750000000005</v>
      </c>
      <c r="H13" s="4">
        <v>987.57785000000001</v>
      </c>
      <c r="I13" s="4">
        <v>3699.17535</v>
      </c>
      <c r="J13" s="4">
        <v>1991.6771999999999</v>
      </c>
      <c r="K13" s="4">
        <v>2902.2808</v>
      </c>
      <c r="L13" s="4">
        <v>307.57709999999997</v>
      </c>
      <c r="M13" s="4">
        <v>1430.7715499999999</v>
      </c>
      <c r="N13" s="4">
        <v>25527.638090000004</v>
      </c>
      <c r="O13" s="4"/>
    </row>
    <row r="14" spans="2:15" x14ac:dyDescent="0.2">
      <c r="B14" s="3">
        <v>4007</v>
      </c>
      <c r="C14" s="57" t="s">
        <v>70</v>
      </c>
      <c r="D14" s="4">
        <v>875.99905000000001</v>
      </c>
      <c r="E14" s="4">
        <v>306.80089000000004</v>
      </c>
      <c r="F14" s="4">
        <v>2261.1656499999999</v>
      </c>
      <c r="G14" s="4">
        <v>76.71305000000001</v>
      </c>
      <c r="H14" s="4">
        <v>149.47829999999999</v>
      </c>
      <c r="I14" s="4">
        <v>916.39945</v>
      </c>
      <c r="J14" s="4">
        <v>519.48918000000003</v>
      </c>
      <c r="K14" s="4">
        <v>1047.0456099999999</v>
      </c>
      <c r="L14" s="4">
        <v>152.45860000000002</v>
      </c>
      <c r="M14" s="4">
        <v>534.3333100000001</v>
      </c>
      <c r="N14" s="4">
        <v>6839.8830900000003</v>
      </c>
      <c r="O14" s="4"/>
    </row>
    <row r="15" spans="2:15" x14ac:dyDescent="0.2">
      <c r="B15" s="87">
        <v>4008</v>
      </c>
      <c r="C15" s="13" t="s">
        <v>71</v>
      </c>
      <c r="D15" s="86">
        <v>2355.8130000000001</v>
      </c>
      <c r="E15" s="86">
        <v>1148.9008999999999</v>
      </c>
      <c r="F15" s="86">
        <v>7767.16842</v>
      </c>
      <c r="G15" s="86">
        <v>962.70294999999999</v>
      </c>
      <c r="H15" s="86">
        <v>789.78215</v>
      </c>
      <c r="I15" s="86">
        <v>4000.8804599999999</v>
      </c>
      <c r="J15" s="86">
        <v>1729.9982199999999</v>
      </c>
      <c r="K15" s="86">
        <v>2938.2916500000001</v>
      </c>
      <c r="L15" s="86">
        <v>119.5594</v>
      </c>
      <c r="M15" s="86">
        <v>2010.3809799999999</v>
      </c>
      <c r="N15" s="86">
        <v>23823.478129999996</v>
      </c>
      <c r="O15" s="86"/>
    </row>
    <row r="16" spans="2:15" x14ac:dyDescent="0.2">
      <c r="B16" s="3">
        <v>4009</v>
      </c>
      <c r="C16" s="57" t="s">
        <v>72</v>
      </c>
      <c r="D16" s="4">
        <v>1235.9001499999999</v>
      </c>
      <c r="E16" s="4">
        <v>592.20150000000001</v>
      </c>
      <c r="F16" s="4">
        <v>4267.1626200000001</v>
      </c>
      <c r="G16" s="4">
        <v>173.98342000000002</v>
      </c>
      <c r="H16" s="4">
        <v>457.94200999999998</v>
      </c>
      <c r="I16" s="4">
        <v>2173.4461000000001</v>
      </c>
      <c r="J16" s="4">
        <v>1120.4471000000001</v>
      </c>
      <c r="K16" s="4">
        <v>1583.4988999999998</v>
      </c>
      <c r="L16" s="4">
        <v>2516.58932</v>
      </c>
      <c r="M16" s="4">
        <v>544.87717000000009</v>
      </c>
      <c r="N16" s="4">
        <v>14666.048289999999</v>
      </c>
      <c r="O16" s="4"/>
    </row>
    <row r="17" spans="2:15" x14ac:dyDescent="0.2">
      <c r="B17" s="3">
        <v>4010</v>
      </c>
      <c r="C17" s="57" t="s">
        <v>73</v>
      </c>
      <c r="D17" s="4">
        <v>2958.1489300000003</v>
      </c>
      <c r="E17" s="4">
        <v>1955.1027399999998</v>
      </c>
      <c r="F17" s="4">
        <v>9224.8757299999997</v>
      </c>
      <c r="G17" s="4">
        <v>1809.22165</v>
      </c>
      <c r="H17" s="4">
        <v>1216.8441499999999</v>
      </c>
      <c r="I17" s="4">
        <v>7837.1978300000001</v>
      </c>
      <c r="J17" s="4">
        <v>1499.47055</v>
      </c>
      <c r="K17" s="4">
        <v>2676.58941</v>
      </c>
      <c r="L17" s="4">
        <v>6612.9542299999994</v>
      </c>
      <c r="M17" s="4">
        <v>2027.1391000000001</v>
      </c>
      <c r="N17" s="4">
        <v>37817.544320000001</v>
      </c>
      <c r="O17" s="4"/>
    </row>
    <row r="18" spans="2:15" x14ac:dyDescent="0.2">
      <c r="B18" s="3">
        <v>4012</v>
      </c>
      <c r="C18" s="57" t="s">
        <v>74</v>
      </c>
      <c r="D18" s="4">
        <v>4820.2465299999994</v>
      </c>
      <c r="E18" s="4">
        <v>2043.9108000000001</v>
      </c>
      <c r="F18" s="4">
        <v>11949.863499999999</v>
      </c>
      <c r="G18" s="4">
        <v>3189.9863</v>
      </c>
      <c r="H18" s="4">
        <v>1173.9490000000001</v>
      </c>
      <c r="I18" s="4">
        <v>10594.127480000001</v>
      </c>
      <c r="J18" s="4">
        <v>2487.7518</v>
      </c>
      <c r="K18" s="4">
        <v>2487.6451499999998</v>
      </c>
      <c r="L18" s="4">
        <v>39.259300000000003</v>
      </c>
      <c r="M18" s="4">
        <v>1141.6079499999998</v>
      </c>
      <c r="N18" s="4">
        <v>39928.347809999992</v>
      </c>
      <c r="O18" s="4"/>
    </row>
    <row r="19" spans="2:15" x14ac:dyDescent="0.2">
      <c r="B19" s="3">
        <v>4013</v>
      </c>
      <c r="C19" s="57" t="s">
        <v>75</v>
      </c>
      <c r="D19" s="4">
        <v>1776.2688699999999</v>
      </c>
      <c r="E19" s="4">
        <v>639.66684999999995</v>
      </c>
      <c r="F19" s="4">
        <v>4770.2373499999994</v>
      </c>
      <c r="G19" s="4">
        <v>787.12424999999996</v>
      </c>
      <c r="H19" s="4">
        <v>828.46624999999995</v>
      </c>
      <c r="I19" s="4">
        <v>3925.3325799999998</v>
      </c>
      <c r="J19" s="4">
        <v>827.75598000000002</v>
      </c>
      <c r="K19" s="4">
        <v>1631.72606</v>
      </c>
      <c r="L19" s="4">
        <v>20.3645</v>
      </c>
      <c r="M19" s="4">
        <v>831.41422999999998</v>
      </c>
      <c r="N19" s="4">
        <v>16038.356920000002</v>
      </c>
      <c r="O19" s="4"/>
    </row>
    <row r="20" spans="2:15" ht="20.100000000000001" customHeight="1" x14ac:dyDescent="0.2">
      <c r="B20" s="12">
        <v>4059</v>
      </c>
      <c r="C20" s="1" t="s">
        <v>76</v>
      </c>
      <c r="D20" s="24">
        <v>82490.4853</v>
      </c>
      <c r="E20" s="24">
        <v>55030.313849999991</v>
      </c>
      <c r="F20" s="24">
        <v>184623.74291999999</v>
      </c>
      <c r="G20" s="24">
        <v>32825.124830000008</v>
      </c>
      <c r="H20" s="24">
        <v>21269.440600000002</v>
      </c>
      <c r="I20" s="24">
        <v>105766.48602000001</v>
      </c>
      <c r="J20" s="24">
        <v>49108.304739999992</v>
      </c>
      <c r="K20" s="24">
        <v>55402.536959999998</v>
      </c>
      <c r="L20" s="24">
        <v>64859.450910000007</v>
      </c>
      <c r="M20" s="24">
        <v>60075.809679999998</v>
      </c>
      <c r="N20" s="24">
        <v>711451.69580999995</v>
      </c>
      <c r="O20" s="24"/>
    </row>
    <row r="21" spans="2:15" x14ac:dyDescent="0.2">
      <c r="B21" s="3">
        <v>4021</v>
      </c>
      <c r="C21" s="57" t="s">
        <v>5</v>
      </c>
      <c r="D21" s="4">
        <v>22397.136920000001</v>
      </c>
      <c r="E21" s="4">
        <v>12608.25044</v>
      </c>
      <c r="F21" s="4">
        <v>27111.99596</v>
      </c>
      <c r="G21" s="4">
        <v>12588.459699999999</v>
      </c>
      <c r="H21" s="4">
        <v>2626.1378799999998</v>
      </c>
      <c r="I21" s="4">
        <v>19262.204710000002</v>
      </c>
      <c r="J21" s="4">
        <v>15486.648570000001</v>
      </c>
      <c r="K21" s="4">
        <v>8956.9163700000008</v>
      </c>
      <c r="L21" s="4">
        <v>2620.2698600000003</v>
      </c>
      <c r="M21" s="4">
        <v>19915.098710000002</v>
      </c>
      <c r="N21" s="4">
        <v>143573.11911999999</v>
      </c>
      <c r="O21" s="4"/>
    </row>
    <row r="22" spans="2:15" x14ac:dyDescent="0.2">
      <c r="B22" s="3">
        <v>4022</v>
      </c>
      <c r="C22" s="57" t="s">
        <v>77</v>
      </c>
      <c r="D22" s="4">
        <v>1195.9454800000001</v>
      </c>
      <c r="E22" s="4">
        <v>349.00268</v>
      </c>
      <c r="F22" s="4">
        <v>2170.7733199999998</v>
      </c>
      <c r="G22" s="4">
        <v>95.805499999999995</v>
      </c>
      <c r="H22" s="4">
        <v>168.08576000000002</v>
      </c>
      <c r="I22" s="4">
        <v>618.49860000000001</v>
      </c>
      <c r="J22" s="4">
        <v>501.995</v>
      </c>
      <c r="K22" s="4">
        <v>750.96606000000008</v>
      </c>
      <c r="L22" s="4">
        <v>74.737049999999996</v>
      </c>
      <c r="M22" s="4">
        <v>675.61169999999993</v>
      </c>
      <c r="N22" s="4">
        <v>6601.4211499999983</v>
      </c>
      <c r="O22" s="4"/>
    </row>
    <row r="23" spans="2:15" x14ac:dyDescent="0.2">
      <c r="B23" s="3">
        <v>4023</v>
      </c>
      <c r="C23" s="57" t="s">
        <v>78</v>
      </c>
      <c r="D23" s="4">
        <v>1446.4032500000001</v>
      </c>
      <c r="E23" s="4">
        <v>835.09781000000009</v>
      </c>
      <c r="F23" s="4">
        <v>3051.9581200000002</v>
      </c>
      <c r="G23" s="4">
        <v>212.83691000000002</v>
      </c>
      <c r="H23" s="4">
        <v>400.94579999999996</v>
      </c>
      <c r="I23" s="4">
        <v>1253.5815500000001</v>
      </c>
      <c r="J23" s="4">
        <v>892.47243000000003</v>
      </c>
      <c r="K23" s="4">
        <v>1522.9503900000002</v>
      </c>
      <c r="L23" s="4">
        <v>79.904949999999999</v>
      </c>
      <c r="M23" s="4">
        <v>1894.5445500000001</v>
      </c>
      <c r="N23" s="4">
        <v>11590.695760000001</v>
      </c>
      <c r="O23" s="4"/>
    </row>
    <row r="24" spans="2:15" x14ac:dyDescent="0.2">
      <c r="B24" s="3">
        <v>4024</v>
      </c>
      <c r="C24" s="57" t="s">
        <v>291</v>
      </c>
      <c r="D24" s="4">
        <v>1861.7261899999999</v>
      </c>
      <c r="E24" s="4">
        <v>953.33181000000002</v>
      </c>
      <c r="F24" s="4">
        <v>3316.5901600000002</v>
      </c>
      <c r="G24" s="4">
        <v>91.3001</v>
      </c>
      <c r="H24" s="4">
        <v>361.57659999999998</v>
      </c>
      <c r="I24" s="4">
        <v>1289.9660100000001</v>
      </c>
      <c r="J24" s="4">
        <v>697.91674999999998</v>
      </c>
      <c r="K24" s="4">
        <v>1252.7250900000001</v>
      </c>
      <c r="L24" s="4">
        <v>2621.6679599999998</v>
      </c>
      <c r="M24" s="4">
        <v>567.63826000000006</v>
      </c>
      <c r="N24" s="4">
        <v>13014.438929999998</v>
      </c>
      <c r="O24" s="4"/>
    </row>
    <row r="25" spans="2:15" x14ac:dyDescent="0.2">
      <c r="B25" s="3">
        <v>4049</v>
      </c>
      <c r="C25" s="57" t="s">
        <v>79</v>
      </c>
      <c r="D25" s="4">
        <v>2538.4439600000001</v>
      </c>
      <c r="E25" s="4">
        <v>1196.8584499999999</v>
      </c>
      <c r="F25" s="4">
        <v>5945.2928899999997</v>
      </c>
      <c r="G25" s="4">
        <v>130.07024999999999</v>
      </c>
      <c r="H25" s="4">
        <v>570.26525000000004</v>
      </c>
      <c r="I25" s="4">
        <v>2553.4609399999999</v>
      </c>
      <c r="J25" s="4">
        <v>902.62334999999996</v>
      </c>
      <c r="K25" s="4">
        <v>1309.1593</v>
      </c>
      <c r="L25" s="4">
        <v>149.2474</v>
      </c>
      <c r="M25" s="4">
        <v>854.63207</v>
      </c>
      <c r="N25" s="4">
        <v>16150.053860000002</v>
      </c>
      <c r="O25" s="4"/>
    </row>
    <row r="26" spans="2:15" x14ac:dyDescent="0.2">
      <c r="B26" s="3">
        <v>4026</v>
      </c>
      <c r="C26" s="57" t="s">
        <v>80</v>
      </c>
      <c r="D26" s="4">
        <v>2223.4189300000003</v>
      </c>
      <c r="E26" s="4">
        <v>724.32182</v>
      </c>
      <c r="F26" s="4">
        <v>3365.7932900000001</v>
      </c>
      <c r="G26" s="4">
        <v>480.30264</v>
      </c>
      <c r="H26" s="4">
        <v>473.86248000000001</v>
      </c>
      <c r="I26" s="4">
        <v>2712.5704500000002</v>
      </c>
      <c r="J26" s="4">
        <v>2075.9337100000002</v>
      </c>
      <c r="K26" s="4">
        <v>1692.31627</v>
      </c>
      <c r="L26" s="4">
        <v>283.99790000000002</v>
      </c>
      <c r="M26" s="4">
        <v>2541.86535</v>
      </c>
      <c r="N26" s="4">
        <v>16574.382839999998</v>
      </c>
      <c r="O26" s="4"/>
    </row>
    <row r="27" spans="2:15" x14ac:dyDescent="0.2">
      <c r="B27" s="3">
        <v>4027</v>
      </c>
      <c r="C27" s="57" t="s">
        <v>81</v>
      </c>
      <c r="D27" s="4">
        <v>2673.5083899999995</v>
      </c>
      <c r="E27" s="4">
        <v>1192.1231400000001</v>
      </c>
      <c r="F27" s="4">
        <v>6400.8334500000001</v>
      </c>
      <c r="G27" s="4">
        <v>418.52064000000001</v>
      </c>
      <c r="H27" s="4">
        <v>719.63374999999996</v>
      </c>
      <c r="I27" s="4">
        <v>3152.98729</v>
      </c>
      <c r="J27" s="4">
        <v>1452.27306</v>
      </c>
      <c r="K27" s="4">
        <v>2073.8364200000001</v>
      </c>
      <c r="L27" s="4">
        <v>29.302250000000001</v>
      </c>
      <c r="M27" s="4">
        <v>237.78825000000001</v>
      </c>
      <c r="N27" s="4">
        <v>18350.806639999999</v>
      </c>
      <c r="O27" s="4"/>
    </row>
    <row r="28" spans="2:15" x14ac:dyDescent="0.2">
      <c r="B28" s="3">
        <v>4028</v>
      </c>
      <c r="C28" s="57" t="s">
        <v>82</v>
      </c>
      <c r="D28" s="4">
        <v>619.44668999999999</v>
      </c>
      <c r="E28" s="4">
        <v>130.935</v>
      </c>
      <c r="F28" s="4">
        <v>1482.02908</v>
      </c>
      <c r="G28" s="4">
        <v>62.616550000000004</v>
      </c>
      <c r="H28" s="4">
        <v>138.97354999999999</v>
      </c>
      <c r="I28" s="4">
        <v>280.33199999999999</v>
      </c>
      <c r="J28" s="4">
        <v>161.80850000000001</v>
      </c>
      <c r="K28" s="4">
        <v>349.04184000000004</v>
      </c>
      <c r="L28" s="4">
        <v>136.36054000000001</v>
      </c>
      <c r="M28" s="4">
        <v>241.05701999999999</v>
      </c>
      <c r="N28" s="4">
        <v>3602.6007699999996</v>
      </c>
      <c r="O28" s="4"/>
    </row>
    <row r="29" spans="2:15" x14ac:dyDescent="0.2">
      <c r="B29" s="3">
        <v>4029</v>
      </c>
      <c r="C29" s="57" t="s">
        <v>83</v>
      </c>
      <c r="D29" s="4">
        <v>2485.0125899999998</v>
      </c>
      <c r="E29" s="4">
        <v>1459.9356300000002</v>
      </c>
      <c r="F29" s="4">
        <v>6113.3763799999997</v>
      </c>
      <c r="G29" s="4">
        <v>346.8956</v>
      </c>
      <c r="H29" s="4">
        <v>767.60305000000005</v>
      </c>
      <c r="I29" s="4">
        <v>2850.7363799999998</v>
      </c>
      <c r="J29" s="4">
        <v>1252.7631800000001</v>
      </c>
      <c r="K29" s="4">
        <v>1926.8811000000001</v>
      </c>
      <c r="L29" s="4">
        <v>597.68207999999993</v>
      </c>
      <c r="M29" s="4">
        <v>917.70990000000006</v>
      </c>
      <c r="N29" s="4">
        <v>18718.595889999997</v>
      </c>
      <c r="O29" s="4"/>
    </row>
    <row r="30" spans="2:15" x14ac:dyDescent="0.2">
      <c r="B30" s="3">
        <v>4030</v>
      </c>
      <c r="C30" s="57" t="s">
        <v>84</v>
      </c>
      <c r="D30" s="4">
        <v>1104.6048400000002</v>
      </c>
      <c r="E30" s="4">
        <v>447.21575000000001</v>
      </c>
      <c r="F30" s="4">
        <v>2290.9447700000001</v>
      </c>
      <c r="G30" s="4">
        <v>106.81994999999999</v>
      </c>
      <c r="H30" s="4">
        <v>194.94545000000002</v>
      </c>
      <c r="I30" s="4">
        <v>967.08318000000008</v>
      </c>
      <c r="J30" s="4">
        <v>699.39449999999999</v>
      </c>
      <c r="K30" s="4">
        <v>661.75080000000003</v>
      </c>
      <c r="L30" s="4">
        <v>1348.3932</v>
      </c>
      <c r="M30" s="4">
        <v>463.69990000000001</v>
      </c>
      <c r="N30" s="4">
        <v>8284.8523400000013</v>
      </c>
      <c r="O30" s="4"/>
    </row>
    <row r="31" spans="2:15" x14ac:dyDescent="0.2">
      <c r="B31" s="3">
        <v>4031</v>
      </c>
      <c r="C31" s="57" t="s">
        <v>85</v>
      </c>
      <c r="D31" s="4">
        <v>1147.33547</v>
      </c>
      <c r="E31" s="4">
        <v>728.01386000000002</v>
      </c>
      <c r="F31" s="4">
        <v>2499.9925400000002</v>
      </c>
      <c r="G31" s="4">
        <v>50.5578</v>
      </c>
      <c r="H31" s="4">
        <v>238.11709999999999</v>
      </c>
      <c r="I31" s="4">
        <v>683.81140000000005</v>
      </c>
      <c r="J31" s="4">
        <v>339.18432000000001</v>
      </c>
      <c r="K31" s="4">
        <v>656.92870999999991</v>
      </c>
      <c r="L31" s="4">
        <v>1383.9489900000001</v>
      </c>
      <c r="M31" s="4">
        <v>657.35168999999996</v>
      </c>
      <c r="N31" s="4">
        <v>8385.2418800000014</v>
      </c>
      <c r="O31" s="4"/>
    </row>
    <row r="32" spans="2:15" x14ac:dyDescent="0.2">
      <c r="B32" s="3">
        <v>4032</v>
      </c>
      <c r="C32" s="57" t="s">
        <v>86</v>
      </c>
      <c r="D32" s="4">
        <v>1027.2562600000001</v>
      </c>
      <c r="E32" s="4">
        <v>434.13145000000003</v>
      </c>
      <c r="F32" s="4">
        <v>3668.9687200000003</v>
      </c>
      <c r="G32" s="4">
        <v>25.444749999999999</v>
      </c>
      <c r="H32" s="4">
        <v>350.37209999999999</v>
      </c>
      <c r="I32" s="4">
        <v>1338.2398900000001</v>
      </c>
      <c r="J32" s="4">
        <v>441.27254999999997</v>
      </c>
      <c r="K32" s="4">
        <v>1201.5942500000001</v>
      </c>
      <c r="L32" s="4">
        <v>31.665099999999999</v>
      </c>
      <c r="M32" s="4">
        <v>839.67237</v>
      </c>
      <c r="N32" s="4">
        <v>9358.6174399999982</v>
      </c>
      <c r="O32" s="4"/>
    </row>
    <row r="33" spans="2:15" x14ac:dyDescent="0.2">
      <c r="B33" s="3">
        <v>4033</v>
      </c>
      <c r="C33" s="57" t="s">
        <v>87</v>
      </c>
      <c r="D33" s="4">
        <v>2538.8591699999997</v>
      </c>
      <c r="E33" s="4">
        <v>2279.4874399999999</v>
      </c>
      <c r="F33" s="4">
        <v>8369.4093799999991</v>
      </c>
      <c r="G33" s="4">
        <v>845.97921999999994</v>
      </c>
      <c r="H33" s="4">
        <v>741.16734999999994</v>
      </c>
      <c r="I33" s="4">
        <v>3334.4398500000002</v>
      </c>
      <c r="J33" s="4">
        <v>1236.0256400000001</v>
      </c>
      <c r="K33" s="4">
        <v>2345.4191000000001</v>
      </c>
      <c r="L33" s="4">
        <v>3978.7375999999999</v>
      </c>
      <c r="M33" s="4">
        <v>1364.9326000000001</v>
      </c>
      <c r="N33" s="4">
        <v>27034.457350000004</v>
      </c>
      <c r="O33" s="4"/>
    </row>
    <row r="34" spans="2:15" x14ac:dyDescent="0.2">
      <c r="B34" s="3">
        <v>4034</v>
      </c>
      <c r="C34" s="57" t="s">
        <v>88</v>
      </c>
      <c r="D34" s="4">
        <v>3623.3985100000004</v>
      </c>
      <c r="E34" s="4">
        <v>1975.0879</v>
      </c>
      <c r="F34" s="4">
        <v>8291.5831099999996</v>
      </c>
      <c r="G34" s="4">
        <v>812.82980000000009</v>
      </c>
      <c r="H34" s="4">
        <v>971.93894999999998</v>
      </c>
      <c r="I34" s="4">
        <v>7269.34285</v>
      </c>
      <c r="J34" s="4">
        <v>2032.46603</v>
      </c>
      <c r="K34" s="4">
        <v>2605.1093999999998</v>
      </c>
      <c r="L34" s="4">
        <v>4569.9812499999998</v>
      </c>
      <c r="M34" s="4">
        <v>1665.88022</v>
      </c>
      <c r="N34" s="4">
        <v>33817.618019999994</v>
      </c>
      <c r="O34" s="4"/>
    </row>
    <row r="35" spans="2:15" x14ac:dyDescent="0.2">
      <c r="B35" s="3">
        <v>4035</v>
      </c>
      <c r="C35" s="57" t="s">
        <v>89</v>
      </c>
      <c r="D35" s="4">
        <v>2107.24305</v>
      </c>
      <c r="E35" s="4">
        <v>3470.7809500000003</v>
      </c>
      <c r="F35" s="4">
        <v>5312.65254</v>
      </c>
      <c r="G35" s="4">
        <v>223.86995000000002</v>
      </c>
      <c r="H35" s="4">
        <v>396.32740000000001</v>
      </c>
      <c r="I35" s="4">
        <v>1611.8946000000001</v>
      </c>
      <c r="J35" s="4">
        <v>998.7826</v>
      </c>
      <c r="K35" s="4">
        <v>1794.2474300000001</v>
      </c>
      <c r="L35" s="4">
        <v>32.331099999999999</v>
      </c>
      <c r="M35" s="4">
        <v>872.29703000000006</v>
      </c>
      <c r="N35" s="4">
        <v>16820.426649999998</v>
      </c>
      <c r="O35" s="4"/>
    </row>
    <row r="36" spans="2:15" x14ac:dyDescent="0.2">
      <c r="B36" s="3">
        <v>4037</v>
      </c>
      <c r="C36" s="57" t="s">
        <v>90</v>
      </c>
      <c r="D36" s="4">
        <v>2149.9216699999997</v>
      </c>
      <c r="E36" s="4">
        <v>783.33815000000004</v>
      </c>
      <c r="F36" s="4">
        <v>5367.7982000000002</v>
      </c>
      <c r="G36" s="4">
        <v>683.19065000000001</v>
      </c>
      <c r="H36" s="4">
        <v>630.30269999999996</v>
      </c>
      <c r="I36" s="4">
        <v>1901.61655</v>
      </c>
      <c r="J36" s="4">
        <v>1157.4038500000001</v>
      </c>
      <c r="K36" s="4">
        <v>1826.54827</v>
      </c>
      <c r="L36" s="4">
        <v>76.953699999999998</v>
      </c>
      <c r="M36" s="4">
        <v>2121.1651000000002</v>
      </c>
      <c r="N36" s="4">
        <v>16698.238839999998</v>
      </c>
      <c r="O36" s="4"/>
    </row>
    <row r="37" spans="2:15" x14ac:dyDescent="0.2">
      <c r="B37" s="3">
        <v>4038</v>
      </c>
      <c r="C37" s="57" t="s">
        <v>91</v>
      </c>
      <c r="D37" s="4">
        <v>3848.0791200000003</v>
      </c>
      <c r="E37" s="4">
        <v>2605.6120000000001</v>
      </c>
      <c r="F37" s="4">
        <v>9126.2217600000004</v>
      </c>
      <c r="G37" s="4">
        <v>3013.5479300000002</v>
      </c>
      <c r="H37" s="4">
        <v>2385.55798</v>
      </c>
      <c r="I37" s="4">
        <v>6894.5723900000003</v>
      </c>
      <c r="J37" s="4">
        <v>2102.38913</v>
      </c>
      <c r="K37" s="4">
        <v>2782.8978399999996</v>
      </c>
      <c r="L37" s="4">
        <v>120.59584</v>
      </c>
      <c r="M37" s="4">
        <v>2711.1300799999999</v>
      </c>
      <c r="N37" s="4">
        <v>35590.604070000001</v>
      </c>
      <c r="O37" s="4"/>
    </row>
    <row r="38" spans="2:15" x14ac:dyDescent="0.2">
      <c r="B38" s="3">
        <v>4039</v>
      </c>
      <c r="C38" s="57" t="s">
        <v>92</v>
      </c>
      <c r="D38" s="4">
        <v>965.27314999999999</v>
      </c>
      <c r="E38" s="4">
        <v>450.73773999999997</v>
      </c>
      <c r="F38" s="4">
        <v>3350.9187399999996</v>
      </c>
      <c r="G38" s="4">
        <v>79.195329999999998</v>
      </c>
      <c r="H38" s="4">
        <v>224.37932999999998</v>
      </c>
      <c r="I38" s="4">
        <v>1001.71011</v>
      </c>
      <c r="J38" s="4">
        <v>516.88679999999999</v>
      </c>
      <c r="K38" s="4">
        <v>701.06344999999999</v>
      </c>
      <c r="L38" s="4">
        <v>88.785800000000009</v>
      </c>
      <c r="M38" s="4">
        <v>699.46835999999996</v>
      </c>
      <c r="N38" s="4">
        <v>8078.4188100000001</v>
      </c>
      <c r="O38" s="4"/>
    </row>
    <row r="39" spans="2:15" x14ac:dyDescent="0.2">
      <c r="B39" s="3">
        <v>4040</v>
      </c>
      <c r="C39" s="57" t="s">
        <v>93</v>
      </c>
      <c r="D39" s="4">
        <v>4616.1982799999996</v>
      </c>
      <c r="E39" s="4">
        <v>3362.5463399999999</v>
      </c>
      <c r="F39" s="4">
        <v>14197.063960000001</v>
      </c>
      <c r="G39" s="4">
        <v>2763.5258600000002</v>
      </c>
      <c r="H39" s="4">
        <v>1230.2798699999998</v>
      </c>
      <c r="I39" s="4">
        <v>11760.6203</v>
      </c>
      <c r="J39" s="4">
        <v>2873.1188999999999</v>
      </c>
      <c r="K39" s="4">
        <v>4845.25875</v>
      </c>
      <c r="L39" s="4">
        <v>12001.69389</v>
      </c>
      <c r="M39" s="4">
        <v>1950.1138600000002</v>
      </c>
      <c r="N39" s="4">
        <v>59600.420009999994</v>
      </c>
      <c r="O39" s="4"/>
    </row>
    <row r="40" spans="2:15" x14ac:dyDescent="0.2">
      <c r="B40" s="3">
        <v>4041</v>
      </c>
      <c r="C40" s="57" t="s">
        <v>292</v>
      </c>
      <c r="D40" s="4">
        <v>1144.88959</v>
      </c>
      <c r="E40" s="4">
        <v>435.64976000000001</v>
      </c>
      <c r="F40" s="4">
        <v>2671.6917699999999</v>
      </c>
      <c r="G40" s="4">
        <v>132.30710000000002</v>
      </c>
      <c r="H40" s="4">
        <v>65.692300000000003</v>
      </c>
      <c r="I40" s="4">
        <v>947.21140000000003</v>
      </c>
      <c r="J40" s="4">
        <v>380.41975000000002</v>
      </c>
      <c r="K40" s="4">
        <v>737.63300000000004</v>
      </c>
      <c r="L40" s="4">
        <v>13.5082</v>
      </c>
      <c r="M40" s="4">
        <v>98.582239999999999</v>
      </c>
      <c r="N40" s="4">
        <v>6627.58511</v>
      </c>
      <c r="O40" s="4"/>
    </row>
    <row r="41" spans="2:15" x14ac:dyDescent="0.2">
      <c r="B41" s="3">
        <v>4042</v>
      </c>
      <c r="C41" s="57" t="s">
        <v>94</v>
      </c>
      <c r="D41" s="4">
        <v>1479.0000500000001</v>
      </c>
      <c r="E41" s="4">
        <v>778.64930000000004</v>
      </c>
      <c r="F41" s="4">
        <v>4592.9214799999991</v>
      </c>
      <c r="G41" s="4">
        <v>209.9221</v>
      </c>
      <c r="H41" s="4">
        <v>486.84065000000004</v>
      </c>
      <c r="I41" s="4">
        <v>2482.7789699999998</v>
      </c>
      <c r="J41" s="4">
        <v>968.37108000000001</v>
      </c>
      <c r="K41" s="4">
        <v>1018.6521</v>
      </c>
      <c r="L41" s="4">
        <v>89.77085000000001</v>
      </c>
      <c r="M41" s="4">
        <v>389.13819000000001</v>
      </c>
      <c r="N41" s="4">
        <v>12496.04477</v>
      </c>
      <c r="O41" s="4"/>
    </row>
    <row r="42" spans="2:15" x14ac:dyDescent="0.2">
      <c r="B42" s="3">
        <v>4044</v>
      </c>
      <c r="C42" s="57" t="s">
        <v>95</v>
      </c>
      <c r="D42" s="4">
        <v>3228.8108199999997</v>
      </c>
      <c r="E42" s="4">
        <v>3626.8016399999997</v>
      </c>
      <c r="F42" s="4">
        <v>9199.8973000000005</v>
      </c>
      <c r="G42" s="4">
        <v>343.66634999999997</v>
      </c>
      <c r="H42" s="4">
        <v>1232.98705</v>
      </c>
      <c r="I42" s="4">
        <v>4501.0586199999998</v>
      </c>
      <c r="J42" s="4">
        <v>1987.7302999999999</v>
      </c>
      <c r="K42" s="4">
        <v>2979.9786899999999</v>
      </c>
      <c r="L42" s="4">
        <v>78.550699999999992</v>
      </c>
      <c r="M42" s="4">
        <v>2567.13994</v>
      </c>
      <c r="N42" s="4">
        <v>29746.621410000003</v>
      </c>
      <c r="O42" s="4"/>
    </row>
    <row r="43" spans="2:15" x14ac:dyDescent="0.2">
      <c r="B43" s="3">
        <v>4045</v>
      </c>
      <c r="C43" s="57" t="s">
        <v>96</v>
      </c>
      <c r="D43" s="4">
        <v>9716.1656900000016</v>
      </c>
      <c r="E43" s="4">
        <v>10850.47315</v>
      </c>
      <c r="F43" s="4">
        <v>29206.784530000001</v>
      </c>
      <c r="G43" s="4">
        <v>6565.6709500000006</v>
      </c>
      <c r="H43" s="4">
        <v>3438.1487000000002</v>
      </c>
      <c r="I43" s="4">
        <v>21036.711760000002</v>
      </c>
      <c r="J43" s="4">
        <v>6979.5347299999994</v>
      </c>
      <c r="K43" s="4">
        <v>5905.9092499999997</v>
      </c>
      <c r="L43" s="4">
        <v>19616.30112</v>
      </c>
      <c r="M43" s="4">
        <v>13256.541499999999</v>
      </c>
      <c r="N43" s="4">
        <v>126572.24138000002</v>
      </c>
      <c r="O43" s="4"/>
    </row>
    <row r="44" spans="2:15" x14ac:dyDescent="0.2">
      <c r="B44" s="3">
        <v>4046</v>
      </c>
      <c r="C44" s="57" t="s">
        <v>97</v>
      </c>
      <c r="D44" s="4">
        <v>798.02485000000001</v>
      </c>
      <c r="E44" s="4">
        <v>401.94691999999998</v>
      </c>
      <c r="F44" s="4">
        <v>2435.8622500000001</v>
      </c>
      <c r="G44" s="4">
        <v>69.5595</v>
      </c>
      <c r="H44" s="4">
        <v>323.62324999999998</v>
      </c>
      <c r="I44" s="4">
        <v>687.45292000000006</v>
      </c>
      <c r="J44" s="4">
        <v>288.72397999999998</v>
      </c>
      <c r="K44" s="4">
        <v>830.49482999999998</v>
      </c>
      <c r="L44" s="4">
        <v>994.15422999999998</v>
      </c>
      <c r="M44" s="4">
        <v>94.907800000000009</v>
      </c>
      <c r="N44" s="4">
        <v>6924.7505300000003</v>
      </c>
      <c r="O44" s="4"/>
    </row>
    <row r="45" spans="2:15" x14ac:dyDescent="0.2">
      <c r="B45" s="3">
        <v>4047</v>
      </c>
      <c r="C45" s="57" t="s">
        <v>98</v>
      </c>
      <c r="D45" s="4">
        <v>2562.3664800000001</v>
      </c>
      <c r="E45" s="4">
        <v>1554.5539699999999</v>
      </c>
      <c r="F45" s="4">
        <v>7222.6708200000003</v>
      </c>
      <c r="G45" s="4">
        <v>681.76384999999993</v>
      </c>
      <c r="H45" s="4">
        <v>1113.6012000000001</v>
      </c>
      <c r="I45" s="4">
        <v>2304.2544500000004</v>
      </c>
      <c r="J45" s="4">
        <v>1118.4238300000002</v>
      </c>
      <c r="K45" s="4">
        <v>2219.2864500000001</v>
      </c>
      <c r="L45" s="4">
        <v>8709.4890500000001</v>
      </c>
      <c r="M45" s="4">
        <v>1115.8637099999999</v>
      </c>
      <c r="N45" s="4">
        <v>28602.273810000002</v>
      </c>
      <c r="O45" s="4"/>
    </row>
    <row r="46" spans="2:15" x14ac:dyDescent="0.2">
      <c r="B46" s="3">
        <v>4048</v>
      </c>
      <c r="C46" s="57" t="s">
        <v>99</v>
      </c>
      <c r="D46" s="4">
        <v>2992.0158999999999</v>
      </c>
      <c r="E46" s="4">
        <v>1395.43075</v>
      </c>
      <c r="F46" s="4">
        <v>7859.7184000000007</v>
      </c>
      <c r="G46" s="4">
        <v>1790.46585</v>
      </c>
      <c r="H46" s="4">
        <v>1018.0751</v>
      </c>
      <c r="I46" s="4">
        <v>3069.3488500000003</v>
      </c>
      <c r="J46" s="4">
        <v>1563.7421999999999</v>
      </c>
      <c r="K46" s="4">
        <v>2454.9717999999998</v>
      </c>
      <c r="L46" s="4">
        <v>5131.4202999999998</v>
      </c>
      <c r="M46" s="4">
        <v>1361.97928</v>
      </c>
      <c r="N46" s="4">
        <v>28637.168430000005</v>
      </c>
      <c r="O46" s="4"/>
    </row>
    <row r="47" spans="2:15" ht="20.100000000000001" customHeight="1" x14ac:dyDescent="0.2">
      <c r="B47" s="12">
        <v>4089</v>
      </c>
      <c r="C47" s="1" t="s">
        <v>100</v>
      </c>
      <c r="D47" s="24">
        <v>37985.947050000002</v>
      </c>
      <c r="E47" s="24">
        <v>24321.847869999994</v>
      </c>
      <c r="F47" s="24">
        <v>102710.62437999999</v>
      </c>
      <c r="G47" s="24">
        <v>10403.773979999998</v>
      </c>
      <c r="H47" s="24">
        <v>9614.0472799999989</v>
      </c>
      <c r="I47" s="24">
        <v>43644.299610000009</v>
      </c>
      <c r="J47" s="24">
        <v>18007.854629999998</v>
      </c>
      <c r="K47" s="24">
        <v>33266.150540000002</v>
      </c>
      <c r="L47" s="24">
        <v>22639.03111</v>
      </c>
      <c r="M47" s="24">
        <v>22330.903139999999</v>
      </c>
      <c r="N47" s="24">
        <v>324924.47959000006</v>
      </c>
      <c r="O47" s="24"/>
    </row>
    <row r="48" spans="2:15" x14ac:dyDescent="0.2">
      <c r="B48" s="3">
        <v>4061</v>
      </c>
      <c r="C48" s="57" t="s">
        <v>293</v>
      </c>
      <c r="D48" s="4">
        <v>1107.60545</v>
      </c>
      <c r="E48" s="4">
        <v>385.26615999999996</v>
      </c>
      <c r="F48" s="4">
        <v>2232.9216399999996</v>
      </c>
      <c r="G48" s="4">
        <v>200.804</v>
      </c>
      <c r="H48" s="4">
        <v>443.70670000000001</v>
      </c>
      <c r="I48" s="4">
        <v>850.52224999999999</v>
      </c>
      <c r="J48" s="4">
        <v>333.72809999999998</v>
      </c>
      <c r="K48" s="4">
        <v>664.61179000000004</v>
      </c>
      <c r="L48" s="4">
        <v>29.796099999999999</v>
      </c>
      <c r="M48" s="4">
        <v>472.75565</v>
      </c>
      <c r="N48" s="4">
        <v>6721.7178399999993</v>
      </c>
      <c r="O48" s="4"/>
    </row>
    <row r="49" spans="2:15" x14ac:dyDescent="0.2">
      <c r="B49" s="3">
        <v>4062</v>
      </c>
      <c r="C49" s="57" t="s">
        <v>101</v>
      </c>
      <c r="D49" s="4">
        <v>1948.7798500000001</v>
      </c>
      <c r="E49" s="4">
        <v>1487.3145099999999</v>
      </c>
      <c r="F49" s="4">
        <v>5024.7247200000011</v>
      </c>
      <c r="G49" s="4">
        <v>903.15710000000001</v>
      </c>
      <c r="H49" s="4">
        <v>621.68501000000003</v>
      </c>
      <c r="I49" s="4">
        <v>2786.4883799999998</v>
      </c>
      <c r="J49" s="4">
        <v>1341.63076</v>
      </c>
      <c r="K49" s="4">
        <v>2145.1712199999997</v>
      </c>
      <c r="L49" s="4">
        <v>2488.09735</v>
      </c>
      <c r="M49" s="4">
        <v>1797.3838999999998</v>
      </c>
      <c r="N49" s="4">
        <v>20544.432800000002</v>
      </c>
      <c r="O49" s="4"/>
    </row>
    <row r="50" spans="2:15" x14ac:dyDescent="0.2">
      <c r="B50" s="3">
        <v>4063</v>
      </c>
      <c r="C50" s="57" t="s">
        <v>294</v>
      </c>
      <c r="D50" s="4">
        <v>4092.0282499999998</v>
      </c>
      <c r="E50" s="4">
        <v>5030.2861700000003</v>
      </c>
      <c r="F50" s="4">
        <v>11522.0731</v>
      </c>
      <c r="G50" s="4">
        <v>2377.0873799999999</v>
      </c>
      <c r="H50" s="4">
        <v>939.66399999999999</v>
      </c>
      <c r="I50" s="4">
        <v>4599.1661199999999</v>
      </c>
      <c r="J50" s="4">
        <v>2390.5389300000002</v>
      </c>
      <c r="K50" s="4">
        <v>3666.0357999999997</v>
      </c>
      <c r="L50" s="4">
        <v>84.906999999999996</v>
      </c>
      <c r="M50" s="4">
        <v>2301.14707</v>
      </c>
      <c r="N50" s="4">
        <v>37002.933819999998</v>
      </c>
      <c r="O50" s="4"/>
    </row>
    <row r="51" spans="2:15" x14ac:dyDescent="0.2">
      <c r="B51" s="3">
        <v>4064</v>
      </c>
      <c r="C51" s="57" t="s">
        <v>102</v>
      </c>
      <c r="D51" s="4">
        <v>369.85028000000005</v>
      </c>
      <c r="E51" s="4">
        <v>303.24175000000002</v>
      </c>
      <c r="F51" s="4">
        <v>1369.4018599999999</v>
      </c>
      <c r="G51" s="4">
        <v>8.7137000000000011</v>
      </c>
      <c r="H51" s="4">
        <v>-32.746099999999998</v>
      </c>
      <c r="I51" s="4">
        <v>300.67784999999998</v>
      </c>
      <c r="J51" s="4">
        <v>120.34994999999999</v>
      </c>
      <c r="K51" s="4">
        <v>275.61284999999998</v>
      </c>
      <c r="L51" s="4">
        <v>420.89542</v>
      </c>
      <c r="M51" s="4">
        <v>42.844149999999999</v>
      </c>
      <c r="N51" s="4">
        <v>3178.8417100000001</v>
      </c>
      <c r="O51" s="4"/>
    </row>
    <row r="52" spans="2:15" x14ac:dyDescent="0.2">
      <c r="B52" s="3">
        <v>4065</v>
      </c>
      <c r="C52" s="57" t="s">
        <v>103</v>
      </c>
      <c r="D52" s="4">
        <v>1611.6060699999998</v>
      </c>
      <c r="E52" s="4">
        <v>873.61281999999994</v>
      </c>
      <c r="F52" s="4">
        <v>5903.5149299999994</v>
      </c>
      <c r="G52" s="4">
        <v>358.91381000000001</v>
      </c>
      <c r="H52" s="4">
        <v>413.43670000000003</v>
      </c>
      <c r="I52" s="4">
        <v>2842.8135300000004</v>
      </c>
      <c r="J52" s="4">
        <v>775.7521999999999</v>
      </c>
      <c r="K52" s="4">
        <v>1395.1057599999999</v>
      </c>
      <c r="L52" s="4">
        <v>7.8419499999999998</v>
      </c>
      <c r="M52" s="4">
        <v>504.90388000000002</v>
      </c>
      <c r="N52" s="4">
        <v>14687.501649999998</v>
      </c>
      <c r="O52" s="4"/>
    </row>
    <row r="53" spans="2:15" x14ac:dyDescent="0.2">
      <c r="B53" s="3">
        <v>4066</v>
      </c>
      <c r="C53" s="57" t="s">
        <v>104</v>
      </c>
      <c r="D53" s="4">
        <v>712.28031999999996</v>
      </c>
      <c r="E53" s="4">
        <v>283.47359999999998</v>
      </c>
      <c r="F53" s="4">
        <v>998.04290000000003</v>
      </c>
      <c r="G53" s="4">
        <v>45.891080000000002</v>
      </c>
      <c r="H53" s="4">
        <v>70.388800000000003</v>
      </c>
      <c r="I53" s="4">
        <v>365.78224999999998</v>
      </c>
      <c r="J53" s="4">
        <v>266.31970000000001</v>
      </c>
      <c r="K53" s="4">
        <v>470.78174999999999</v>
      </c>
      <c r="L53" s="4">
        <v>614.93975</v>
      </c>
      <c r="M53" s="4">
        <v>277.84429999999998</v>
      </c>
      <c r="N53" s="4">
        <v>4105.7444500000001</v>
      </c>
      <c r="O53" s="4"/>
    </row>
    <row r="54" spans="2:15" x14ac:dyDescent="0.2">
      <c r="B54" s="3">
        <v>4067</v>
      </c>
      <c r="C54" s="57" t="s">
        <v>295</v>
      </c>
      <c r="D54" s="4">
        <v>755.75113999999996</v>
      </c>
      <c r="E54" s="4">
        <v>293.84309999999999</v>
      </c>
      <c r="F54" s="4">
        <v>1916.2276100000001</v>
      </c>
      <c r="G54" s="4">
        <v>86.273499999999999</v>
      </c>
      <c r="H54" s="4">
        <v>200.54400000000001</v>
      </c>
      <c r="I54" s="4">
        <v>743.93439999999998</v>
      </c>
      <c r="J54" s="4">
        <v>226.93220000000002</v>
      </c>
      <c r="K54" s="4">
        <v>519.67655000000002</v>
      </c>
      <c r="L54" s="4">
        <v>7.4038999999999993</v>
      </c>
      <c r="M54" s="4">
        <v>59.677140000000001</v>
      </c>
      <c r="N54" s="4">
        <v>4810.2635399999999</v>
      </c>
      <c r="O54" s="4"/>
    </row>
    <row r="55" spans="2:15" x14ac:dyDescent="0.2">
      <c r="B55" s="3">
        <v>4068</v>
      </c>
      <c r="C55" s="57" t="s">
        <v>106</v>
      </c>
      <c r="D55" s="4">
        <v>1410.2523000000001</v>
      </c>
      <c r="E55" s="4">
        <v>428.42874999999998</v>
      </c>
      <c r="F55" s="4">
        <v>3584.2112200000001</v>
      </c>
      <c r="G55" s="4">
        <v>205.5385</v>
      </c>
      <c r="H55" s="4">
        <v>339.48795000000001</v>
      </c>
      <c r="I55" s="4">
        <v>1190.4295500000001</v>
      </c>
      <c r="J55" s="4">
        <v>542.27655000000004</v>
      </c>
      <c r="K55" s="4">
        <v>1278.7302099999999</v>
      </c>
      <c r="L55" s="4">
        <v>200.04729999999998</v>
      </c>
      <c r="M55" s="4">
        <v>57.599290000000003</v>
      </c>
      <c r="N55" s="4">
        <v>9237.0016200000009</v>
      </c>
      <c r="O55" s="4"/>
    </row>
    <row r="56" spans="2:15" x14ac:dyDescent="0.2">
      <c r="B56" s="3">
        <v>4084</v>
      </c>
      <c r="C56" s="57" t="s">
        <v>107</v>
      </c>
      <c r="D56" s="4">
        <v>563.55309999999997</v>
      </c>
      <c r="E56" s="4">
        <v>77.017150000000001</v>
      </c>
      <c r="F56" s="4">
        <v>962.12446999999997</v>
      </c>
      <c r="G56" s="4">
        <v>6.23475</v>
      </c>
      <c r="H56" s="4">
        <v>60.716000000000001</v>
      </c>
      <c r="I56" s="4">
        <v>163.82160000000002</v>
      </c>
      <c r="J56" s="4">
        <v>104.64155000000001</v>
      </c>
      <c r="K56" s="4">
        <v>175.74904999999998</v>
      </c>
      <c r="L56" s="4">
        <v>10.37496</v>
      </c>
      <c r="M56" s="4">
        <v>422.63184999999999</v>
      </c>
      <c r="N56" s="4">
        <v>2546.8644800000002</v>
      </c>
      <c r="O56" s="4"/>
    </row>
    <row r="57" spans="2:15" x14ac:dyDescent="0.2">
      <c r="B57" s="3">
        <v>4071</v>
      </c>
      <c r="C57" s="57" t="s">
        <v>108</v>
      </c>
      <c r="D57" s="4">
        <v>1266.78395</v>
      </c>
      <c r="E57" s="4">
        <v>309.92295000000001</v>
      </c>
      <c r="F57" s="4">
        <v>2653.6217000000001</v>
      </c>
      <c r="G57" s="4">
        <v>136.7713</v>
      </c>
      <c r="H57" s="4">
        <v>208.40079999999998</v>
      </c>
      <c r="I57" s="4">
        <v>922.12030000000004</v>
      </c>
      <c r="J57" s="4">
        <v>626.22748000000001</v>
      </c>
      <c r="K57" s="4">
        <v>975.97021999999993</v>
      </c>
      <c r="L57" s="4">
        <v>68.61314999999999</v>
      </c>
      <c r="M57" s="4">
        <v>247.37736999999998</v>
      </c>
      <c r="N57" s="4">
        <v>7415.8092199999992</v>
      </c>
      <c r="O57" s="4"/>
    </row>
    <row r="58" spans="2:15" x14ac:dyDescent="0.2">
      <c r="B58" s="3">
        <v>4072</v>
      </c>
      <c r="C58" s="57" t="s">
        <v>296</v>
      </c>
      <c r="D58" s="4">
        <v>1088.37202</v>
      </c>
      <c r="E58" s="4">
        <v>844.87440000000004</v>
      </c>
      <c r="F58" s="4">
        <v>4167.2853600000008</v>
      </c>
      <c r="G58" s="4">
        <v>169.3613</v>
      </c>
      <c r="H58" s="4">
        <v>299.67520000000002</v>
      </c>
      <c r="I58" s="4">
        <v>1290.4078999999999</v>
      </c>
      <c r="J58" s="4">
        <v>402.38249999999999</v>
      </c>
      <c r="K58" s="4">
        <v>938.57010000000002</v>
      </c>
      <c r="L58" s="4">
        <v>2014.8373999999999</v>
      </c>
      <c r="M58" s="4">
        <v>251.30498</v>
      </c>
      <c r="N58" s="4">
        <v>11467.07116</v>
      </c>
      <c r="O58" s="4"/>
    </row>
    <row r="59" spans="2:15" x14ac:dyDescent="0.2">
      <c r="B59" s="3">
        <v>4073</v>
      </c>
      <c r="C59" s="57" t="s">
        <v>109</v>
      </c>
      <c r="D59" s="4">
        <v>1412.57583</v>
      </c>
      <c r="E59" s="4">
        <v>336.36801000000003</v>
      </c>
      <c r="F59" s="4">
        <v>3116.5112300000001</v>
      </c>
      <c r="G59" s="4">
        <v>78.430850000000007</v>
      </c>
      <c r="H59" s="4">
        <v>300.21559999999999</v>
      </c>
      <c r="I59" s="4">
        <v>729.34269999999992</v>
      </c>
      <c r="J59" s="4">
        <v>424.73940000000005</v>
      </c>
      <c r="K59" s="4">
        <v>785.95465000000002</v>
      </c>
      <c r="L59" s="4">
        <v>35.898300000000006</v>
      </c>
      <c r="M59" s="4">
        <v>932.84117000000003</v>
      </c>
      <c r="N59" s="4">
        <v>8152.8777399999999</v>
      </c>
      <c r="O59" s="4"/>
    </row>
    <row r="60" spans="2:15" x14ac:dyDescent="0.2">
      <c r="B60" s="3">
        <v>4074</v>
      </c>
      <c r="C60" s="57" t="s">
        <v>110</v>
      </c>
      <c r="D60" s="4">
        <v>1845.8740600000001</v>
      </c>
      <c r="E60" s="4">
        <v>616.51274999999998</v>
      </c>
      <c r="F60" s="4">
        <v>2917.4526900000001</v>
      </c>
      <c r="G60" s="4">
        <v>204.95770000000002</v>
      </c>
      <c r="H60" s="4">
        <v>385.79705000000001</v>
      </c>
      <c r="I60" s="4">
        <v>810.39280000000008</v>
      </c>
      <c r="J60" s="4">
        <v>688.91714000000002</v>
      </c>
      <c r="K60" s="4">
        <v>1681.1359499999999</v>
      </c>
      <c r="L60" s="4">
        <v>1737.9631999999999</v>
      </c>
      <c r="M60" s="4">
        <v>2134.5244199999997</v>
      </c>
      <c r="N60" s="4">
        <v>13023.527759999997</v>
      </c>
      <c r="O60" s="4"/>
    </row>
    <row r="61" spans="2:15" x14ac:dyDescent="0.2">
      <c r="B61" s="3">
        <v>4075</v>
      </c>
      <c r="C61" s="57" t="s">
        <v>297</v>
      </c>
      <c r="D61" s="4">
        <v>1776.0765699999997</v>
      </c>
      <c r="E61" s="4">
        <v>1399.2979499999999</v>
      </c>
      <c r="F61" s="4">
        <v>4422.5222700000004</v>
      </c>
      <c r="G61" s="4">
        <v>670.78519999999992</v>
      </c>
      <c r="H61" s="4">
        <v>625.52234999999996</v>
      </c>
      <c r="I61" s="4">
        <v>2298.6592300000002</v>
      </c>
      <c r="J61" s="4">
        <v>989.52300000000002</v>
      </c>
      <c r="K61" s="4">
        <v>2239.9986399999998</v>
      </c>
      <c r="L61" s="4">
        <v>119.37350000000001</v>
      </c>
      <c r="M61" s="4">
        <v>879.88260000000002</v>
      </c>
      <c r="N61" s="4">
        <v>15421.641310000001</v>
      </c>
      <c r="O61" s="4"/>
    </row>
    <row r="62" spans="2:15" x14ac:dyDescent="0.2">
      <c r="B62" s="3">
        <v>4076</v>
      </c>
      <c r="C62" s="57" t="s">
        <v>111</v>
      </c>
      <c r="D62" s="4">
        <v>1425.1575699999999</v>
      </c>
      <c r="E62" s="4">
        <v>605.58994999999993</v>
      </c>
      <c r="F62" s="4">
        <v>4022.8862600000002</v>
      </c>
      <c r="G62" s="4">
        <v>100.45175</v>
      </c>
      <c r="H62" s="4">
        <v>234.09035</v>
      </c>
      <c r="I62" s="4">
        <v>1289.36742</v>
      </c>
      <c r="J62" s="4">
        <v>519.94484999999997</v>
      </c>
      <c r="K62" s="4">
        <v>1078.60285</v>
      </c>
      <c r="L62" s="4">
        <v>61.613099999999996</v>
      </c>
      <c r="M62" s="4">
        <v>317.63225</v>
      </c>
      <c r="N62" s="4">
        <v>9655.3363499999996</v>
      </c>
      <c r="O62" s="4"/>
    </row>
    <row r="63" spans="2:15" x14ac:dyDescent="0.2">
      <c r="B63" s="3">
        <v>4077</v>
      </c>
      <c r="C63" s="57" t="s">
        <v>112</v>
      </c>
      <c r="D63" s="4">
        <v>842.18217000000004</v>
      </c>
      <c r="E63" s="4">
        <v>302.86445000000003</v>
      </c>
      <c r="F63" s="4">
        <v>2055.7094499999998</v>
      </c>
      <c r="G63" s="4">
        <v>48.36</v>
      </c>
      <c r="H63" s="4">
        <v>127.47630000000001</v>
      </c>
      <c r="I63" s="4">
        <v>695.2527</v>
      </c>
      <c r="J63" s="4">
        <v>283.13565</v>
      </c>
      <c r="K63" s="4">
        <v>463.72480000000002</v>
      </c>
      <c r="L63" s="4">
        <v>4.6043000000000003</v>
      </c>
      <c r="M63" s="4">
        <v>25.195450000000001</v>
      </c>
      <c r="N63" s="4">
        <v>4848.5052700000006</v>
      </c>
      <c r="O63" s="4"/>
    </row>
    <row r="64" spans="2:15" x14ac:dyDescent="0.2">
      <c r="B64" s="3">
        <v>4078</v>
      </c>
      <c r="C64" s="57" t="s">
        <v>113</v>
      </c>
      <c r="D64" s="4">
        <v>281.30414000000002</v>
      </c>
      <c r="E64" s="4">
        <v>130.7473</v>
      </c>
      <c r="F64" s="4">
        <v>679.94272000000001</v>
      </c>
      <c r="G64" s="4">
        <v>7.3458500000000004</v>
      </c>
      <c r="H64" s="4">
        <v>45.040550000000003</v>
      </c>
      <c r="I64" s="4">
        <v>127.92385</v>
      </c>
      <c r="J64" s="4">
        <v>75.888850000000005</v>
      </c>
      <c r="K64" s="4">
        <v>183.32964999999999</v>
      </c>
      <c r="L64" s="4">
        <v>9.1027000000000005</v>
      </c>
      <c r="M64" s="4">
        <v>43.181950000000001</v>
      </c>
      <c r="N64" s="4">
        <v>1583.80756</v>
      </c>
      <c r="O64" s="4"/>
    </row>
    <row r="65" spans="2:15" x14ac:dyDescent="0.2">
      <c r="B65" s="3">
        <v>4079</v>
      </c>
      <c r="C65" s="57" t="s">
        <v>114</v>
      </c>
      <c r="D65" s="4">
        <v>770.27278000000001</v>
      </c>
      <c r="E65" s="4">
        <v>436.61551000000003</v>
      </c>
      <c r="F65" s="4">
        <v>1711.9995399999998</v>
      </c>
      <c r="G65" s="4">
        <v>119.25449999999999</v>
      </c>
      <c r="H65" s="4">
        <v>124.79260000000001</v>
      </c>
      <c r="I65" s="4">
        <v>458.89759999999995</v>
      </c>
      <c r="J65" s="4">
        <v>356.13094999999998</v>
      </c>
      <c r="K65" s="4">
        <v>693.39543000000003</v>
      </c>
      <c r="L65" s="4">
        <v>1102.0661400000001</v>
      </c>
      <c r="M65" s="4">
        <v>103.5056</v>
      </c>
      <c r="N65" s="4">
        <v>5876.9306500000002</v>
      </c>
      <c r="O65" s="4"/>
    </row>
    <row r="66" spans="2:15" x14ac:dyDescent="0.2">
      <c r="B66" s="3">
        <v>4080</v>
      </c>
      <c r="C66" s="57" t="s">
        <v>115</v>
      </c>
      <c r="D66" s="4">
        <v>3016.9601600000001</v>
      </c>
      <c r="E66" s="4">
        <v>1589.8420000000001</v>
      </c>
      <c r="F66" s="4">
        <v>7949.9765499999994</v>
      </c>
      <c r="G66" s="4">
        <v>642.72026000000005</v>
      </c>
      <c r="H66" s="4">
        <v>727.52909999999997</v>
      </c>
      <c r="I66" s="4">
        <v>5508.8631699999996</v>
      </c>
      <c r="J66" s="4">
        <v>1382.55215</v>
      </c>
      <c r="K66" s="4">
        <v>4171.8972999999996</v>
      </c>
      <c r="L66" s="4">
        <v>10892.92887</v>
      </c>
      <c r="M66" s="4">
        <v>4452.6365099999994</v>
      </c>
      <c r="N66" s="4">
        <v>40335.906069999997</v>
      </c>
      <c r="O66" s="4"/>
    </row>
    <row r="67" spans="2:15" x14ac:dyDescent="0.2">
      <c r="B67" s="3">
        <v>4081</v>
      </c>
      <c r="C67" s="57" t="s">
        <v>116</v>
      </c>
      <c r="D67" s="4">
        <v>2872.2273999999998</v>
      </c>
      <c r="E67" s="4">
        <v>991.68385999999998</v>
      </c>
      <c r="F67" s="4">
        <v>4363.1325800000004</v>
      </c>
      <c r="G67" s="4">
        <v>603.64744999999994</v>
      </c>
      <c r="H67" s="4">
        <v>641.60069999999996</v>
      </c>
      <c r="I67" s="4">
        <v>1834.9131499999999</v>
      </c>
      <c r="J67" s="4">
        <v>1314.2706199999998</v>
      </c>
      <c r="K67" s="4">
        <v>1742.5348300000001</v>
      </c>
      <c r="L67" s="4">
        <v>87.691429999999997</v>
      </c>
      <c r="M67" s="4">
        <v>1752.5569499999999</v>
      </c>
      <c r="N67" s="4">
        <v>16204.258969999997</v>
      </c>
      <c r="O67" s="4"/>
    </row>
    <row r="68" spans="2:15" x14ac:dyDescent="0.2">
      <c r="B68" s="3">
        <v>4082</v>
      </c>
      <c r="C68" s="57" t="s">
        <v>298</v>
      </c>
      <c r="D68" s="4">
        <v>6521.2632700000004</v>
      </c>
      <c r="E68" s="4">
        <v>6482.3769799999991</v>
      </c>
      <c r="F68" s="4">
        <v>25939.446230000001</v>
      </c>
      <c r="G68" s="4">
        <v>3029.9911499999998</v>
      </c>
      <c r="H68" s="4">
        <v>2316.9292199999995</v>
      </c>
      <c r="I68" s="4">
        <v>11922.40141</v>
      </c>
      <c r="J68" s="4">
        <v>3985.8618500000002</v>
      </c>
      <c r="K68" s="4">
        <v>5779.2187700000004</v>
      </c>
      <c r="L68" s="4">
        <v>58.195650000000001</v>
      </c>
      <c r="M68" s="4">
        <v>4190.3211899999997</v>
      </c>
      <c r="N68" s="4">
        <v>70226.005720000016</v>
      </c>
      <c r="O68" s="4"/>
    </row>
    <row r="69" spans="2:15" x14ac:dyDescent="0.2">
      <c r="B69" s="3">
        <v>4083</v>
      </c>
      <c r="C69" s="57" t="s">
        <v>117</v>
      </c>
      <c r="D69" s="4">
        <v>2295.1903700000003</v>
      </c>
      <c r="E69" s="4">
        <v>1112.6677500000001</v>
      </c>
      <c r="F69" s="4">
        <v>5196.8953499999998</v>
      </c>
      <c r="G69" s="4">
        <v>399.08284999999995</v>
      </c>
      <c r="H69" s="4">
        <v>520.09440000000006</v>
      </c>
      <c r="I69" s="4">
        <v>1912.1214499999999</v>
      </c>
      <c r="J69" s="4">
        <v>856.11024999999995</v>
      </c>
      <c r="K69" s="4">
        <v>1940.3423699999998</v>
      </c>
      <c r="L69" s="4">
        <v>2581.8396399999997</v>
      </c>
      <c r="M69" s="4">
        <v>1063.1554699999999</v>
      </c>
      <c r="N69" s="4">
        <v>17877.499899999995</v>
      </c>
      <c r="O69" s="4"/>
    </row>
    <row r="70" spans="2:15" ht="20.100000000000001" customHeight="1" x14ac:dyDescent="0.2">
      <c r="B70" s="58">
        <v>4129</v>
      </c>
      <c r="C70" s="59" t="s">
        <v>118</v>
      </c>
      <c r="D70" s="60">
        <v>29601.70865</v>
      </c>
      <c r="E70" s="60">
        <v>18908.434600000001</v>
      </c>
      <c r="F70" s="60">
        <v>74632.583509999997</v>
      </c>
      <c r="G70" s="60">
        <v>6394.1346300000005</v>
      </c>
      <c r="H70" s="60">
        <v>8409.8921300000002</v>
      </c>
      <c r="I70" s="60">
        <v>28709.137220000008</v>
      </c>
      <c r="J70" s="60">
        <v>14127.058839999998</v>
      </c>
      <c r="K70" s="60">
        <v>23845.327820000002</v>
      </c>
      <c r="L70" s="60">
        <v>10239.998220000001</v>
      </c>
      <c r="M70" s="60">
        <v>14978.0355</v>
      </c>
      <c r="N70" s="60">
        <v>229846.31111999997</v>
      </c>
      <c r="O70" s="60"/>
    </row>
    <row r="71" spans="2:15" x14ac:dyDescent="0.2">
      <c r="B71" s="3">
        <v>4091</v>
      </c>
      <c r="C71" s="57" t="s">
        <v>119</v>
      </c>
      <c r="D71" s="4">
        <v>964.70596999999998</v>
      </c>
      <c r="E71" s="4">
        <v>298.48586999999998</v>
      </c>
      <c r="F71" s="4">
        <v>1823.3736899999999</v>
      </c>
      <c r="G71" s="4">
        <v>435.75952000000001</v>
      </c>
      <c r="H71" s="4">
        <v>178.97210999999999</v>
      </c>
      <c r="I71" s="4">
        <v>840.39931000000001</v>
      </c>
      <c r="J71" s="4">
        <v>468.87696999999997</v>
      </c>
      <c r="K71" s="4">
        <v>827.43411000000003</v>
      </c>
      <c r="L71" s="4">
        <v>85.295299999999997</v>
      </c>
      <c r="M71" s="4">
        <v>352.89850000000001</v>
      </c>
      <c r="N71" s="4">
        <v>6276.2013499999994</v>
      </c>
      <c r="O71" s="4"/>
    </row>
    <row r="72" spans="2:15" x14ac:dyDescent="0.2">
      <c r="B72" s="3">
        <v>4092</v>
      </c>
      <c r="C72" s="57" t="s">
        <v>120</v>
      </c>
      <c r="D72" s="4">
        <v>2346.8671899999999</v>
      </c>
      <c r="E72" s="4">
        <v>948.79575</v>
      </c>
      <c r="F72" s="4">
        <v>6701.1491599999999</v>
      </c>
      <c r="G72" s="4">
        <v>234.82753</v>
      </c>
      <c r="H72" s="4">
        <v>606.87515000000008</v>
      </c>
      <c r="I72" s="4">
        <v>2895.0924</v>
      </c>
      <c r="J72" s="4">
        <v>779.97390000000007</v>
      </c>
      <c r="K72" s="4">
        <v>2143.2787999999996</v>
      </c>
      <c r="L72" s="4">
        <v>168.2225</v>
      </c>
      <c r="M72" s="4">
        <v>1621.7719500000001</v>
      </c>
      <c r="N72" s="4">
        <v>18446.854329999998</v>
      </c>
      <c r="O72" s="4"/>
    </row>
    <row r="73" spans="2:15" x14ac:dyDescent="0.2">
      <c r="B73" s="3">
        <v>4093</v>
      </c>
      <c r="C73" s="57" t="s">
        <v>121</v>
      </c>
      <c r="D73" s="4">
        <v>542.88532999999995</v>
      </c>
      <c r="E73" s="4">
        <v>134.96678</v>
      </c>
      <c r="F73" s="4">
        <v>830.55808999999999</v>
      </c>
      <c r="G73" s="4">
        <v>64.605329999999995</v>
      </c>
      <c r="H73" s="4">
        <v>103.62205</v>
      </c>
      <c r="I73" s="4">
        <v>300.30437000000001</v>
      </c>
      <c r="J73" s="4">
        <v>162.63717000000003</v>
      </c>
      <c r="K73" s="4">
        <v>375.39683000000002</v>
      </c>
      <c r="L73" s="4">
        <v>27.2897</v>
      </c>
      <c r="M73" s="4">
        <v>67.373360000000005</v>
      </c>
      <c r="N73" s="4">
        <v>2609.6390100000003</v>
      </c>
      <c r="O73" s="4"/>
    </row>
    <row r="74" spans="2:15" x14ac:dyDescent="0.2">
      <c r="B74" s="3">
        <v>4124</v>
      </c>
      <c r="C74" s="57" t="s">
        <v>269</v>
      </c>
      <c r="D74" s="4">
        <v>1426.75812</v>
      </c>
      <c r="E74" s="4">
        <v>445.82625000000002</v>
      </c>
      <c r="F74" s="4">
        <v>1508.2376300000001</v>
      </c>
      <c r="G74" s="4">
        <v>182.41589999999999</v>
      </c>
      <c r="H74" s="4">
        <v>199.59264999999999</v>
      </c>
      <c r="I74" s="4">
        <v>542.41660000000002</v>
      </c>
      <c r="J74" s="4">
        <v>567.58069999999998</v>
      </c>
      <c r="K74" s="4">
        <v>607.86685</v>
      </c>
      <c r="L74" s="4">
        <v>180.86709999999999</v>
      </c>
      <c r="M74" s="4">
        <v>44.558800000000005</v>
      </c>
      <c r="N74" s="4">
        <v>5706.1205999999984</v>
      </c>
      <c r="O74" s="4"/>
    </row>
    <row r="75" spans="2:15" x14ac:dyDescent="0.2">
      <c r="B75" s="3">
        <v>4094</v>
      </c>
      <c r="C75" s="57" t="s">
        <v>122</v>
      </c>
      <c r="D75" s="4">
        <v>652.03106000000002</v>
      </c>
      <c r="E75" s="4">
        <v>187.92455999999999</v>
      </c>
      <c r="F75" s="4">
        <v>1053.2897499999999</v>
      </c>
      <c r="G75" s="4">
        <v>31.7498</v>
      </c>
      <c r="H75" s="4">
        <v>153.85420000000002</v>
      </c>
      <c r="I75" s="4">
        <v>377.226</v>
      </c>
      <c r="J75" s="4">
        <v>155.7269</v>
      </c>
      <c r="K75" s="4">
        <v>444.72229999999996</v>
      </c>
      <c r="L75" s="4">
        <v>585.37244999999996</v>
      </c>
      <c r="M75" s="4">
        <v>156.7724</v>
      </c>
      <c r="N75" s="4">
        <v>3798.6694199999993</v>
      </c>
      <c r="O75" s="4"/>
    </row>
    <row r="76" spans="2:15" x14ac:dyDescent="0.2">
      <c r="B76" s="3">
        <v>4095</v>
      </c>
      <c r="C76" s="57" t="s">
        <v>6</v>
      </c>
      <c r="D76" s="4">
        <v>6012.2092599999996</v>
      </c>
      <c r="E76" s="4">
        <v>9299.1802799999987</v>
      </c>
      <c r="F76" s="4">
        <v>15550.1297</v>
      </c>
      <c r="G76" s="4">
        <v>2294.4248700000003</v>
      </c>
      <c r="H76" s="4">
        <v>2315.13985</v>
      </c>
      <c r="I76" s="4">
        <v>8057.0914700000003</v>
      </c>
      <c r="J76" s="4">
        <v>5120.2484899999999</v>
      </c>
      <c r="K76" s="4">
        <v>4320.8355499999998</v>
      </c>
      <c r="L76" s="4">
        <v>58.6417</v>
      </c>
      <c r="M76" s="4">
        <v>5570.0604199999998</v>
      </c>
      <c r="N76" s="4">
        <v>58597.961590000006</v>
      </c>
      <c r="O76" s="4"/>
    </row>
    <row r="77" spans="2:15" x14ac:dyDescent="0.2">
      <c r="B77" s="3">
        <v>4096</v>
      </c>
      <c r="C77" s="57" t="s">
        <v>123</v>
      </c>
      <c r="D77" s="4">
        <v>458.10179999999997</v>
      </c>
      <c r="E77" s="4">
        <v>126.4516</v>
      </c>
      <c r="F77" s="4">
        <v>666.49619999999993</v>
      </c>
      <c r="G77" s="4">
        <v>30.60905</v>
      </c>
      <c r="H77" s="4">
        <v>133.45750000000001</v>
      </c>
      <c r="I77" s="4">
        <v>271.63784000000004</v>
      </c>
      <c r="J77" s="4">
        <v>196.37214</v>
      </c>
      <c r="K77" s="4">
        <v>362.71987000000001</v>
      </c>
      <c r="L77" s="4">
        <v>61.130549999999999</v>
      </c>
      <c r="M77" s="4">
        <v>370.39868999999999</v>
      </c>
      <c r="N77" s="4">
        <v>2677.3752400000003</v>
      </c>
      <c r="O77" s="4"/>
    </row>
    <row r="78" spans="2:15" x14ac:dyDescent="0.2">
      <c r="B78" s="3">
        <v>4097</v>
      </c>
      <c r="C78" s="57" t="s">
        <v>124</v>
      </c>
      <c r="D78" s="4">
        <v>332.53229999999996</v>
      </c>
      <c r="E78" s="4">
        <v>81.693169999999995</v>
      </c>
      <c r="F78" s="4">
        <v>380.41454999999996</v>
      </c>
      <c r="G78" s="4">
        <v>2.4617499999999999</v>
      </c>
      <c r="H78" s="4">
        <v>21.716549999999998</v>
      </c>
      <c r="I78" s="4">
        <v>81.316800000000001</v>
      </c>
      <c r="J78" s="4">
        <v>107.50899000000001</v>
      </c>
      <c r="K78" s="4">
        <v>253.38444000000001</v>
      </c>
      <c r="L78" s="4">
        <v>328.45796000000001</v>
      </c>
      <c r="M78" s="4">
        <v>29.630320000000001</v>
      </c>
      <c r="N78" s="4">
        <v>1619.1168300000002</v>
      </c>
      <c r="O78" s="4"/>
    </row>
    <row r="79" spans="2:15" x14ac:dyDescent="0.2">
      <c r="B79" s="3">
        <v>4099</v>
      </c>
      <c r="C79" s="57" t="s">
        <v>125</v>
      </c>
      <c r="D79" s="4">
        <v>343.96647999999999</v>
      </c>
      <c r="E79" s="4">
        <v>105.8304</v>
      </c>
      <c r="F79" s="4">
        <v>561.59991000000002</v>
      </c>
      <c r="G79" s="4">
        <v>4.0830500000000001</v>
      </c>
      <c r="H79" s="4">
        <v>40.484900000000003</v>
      </c>
      <c r="I79" s="4">
        <v>116.40285</v>
      </c>
      <c r="J79" s="4">
        <v>70.63485</v>
      </c>
      <c r="K79" s="4">
        <v>161.43254999999999</v>
      </c>
      <c r="L79" s="4">
        <v>12.242749999999999</v>
      </c>
      <c r="M79" s="4">
        <v>139.94029999999998</v>
      </c>
      <c r="N79" s="4">
        <v>1556.6180400000003</v>
      </c>
      <c r="O79" s="4"/>
    </row>
    <row r="80" spans="2:15" x14ac:dyDescent="0.2">
      <c r="B80" s="3">
        <v>4100</v>
      </c>
      <c r="C80" s="57" t="s">
        <v>299</v>
      </c>
      <c r="D80" s="4">
        <v>1715.7296100000001</v>
      </c>
      <c r="E80" s="4">
        <v>1111.8921599999999</v>
      </c>
      <c r="F80" s="4">
        <v>3877.9335000000001</v>
      </c>
      <c r="G80" s="4">
        <v>196.33714000000001</v>
      </c>
      <c r="H80" s="4">
        <v>477.34990000000005</v>
      </c>
      <c r="I80" s="4">
        <v>1483.2966000000001</v>
      </c>
      <c r="J80" s="4">
        <v>650.90390000000002</v>
      </c>
      <c r="K80" s="4">
        <v>1329.1181000000001</v>
      </c>
      <c r="L80" s="4">
        <v>8.9968599999999999</v>
      </c>
      <c r="M80" s="4">
        <v>533.94548999999995</v>
      </c>
      <c r="N80" s="4">
        <v>11385.503259999999</v>
      </c>
      <c r="O80" s="4"/>
    </row>
    <row r="81" spans="2:15" x14ac:dyDescent="0.2">
      <c r="B81" s="3">
        <v>4104</v>
      </c>
      <c r="C81" s="57" t="s">
        <v>126</v>
      </c>
      <c r="D81" s="4">
        <v>1509.2083900000002</v>
      </c>
      <c r="E81" s="4">
        <v>575.23496</v>
      </c>
      <c r="F81" s="4">
        <v>4137.5198399999999</v>
      </c>
      <c r="G81" s="4">
        <v>269.82105000000001</v>
      </c>
      <c r="H81" s="4">
        <v>455.01779999999997</v>
      </c>
      <c r="I81" s="4">
        <v>763.87808999999993</v>
      </c>
      <c r="J81" s="4">
        <v>770.14224999999999</v>
      </c>
      <c r="K81" s="4">
        <v>1342.1311099999998</v>
      </c>
      <c r="L81" s="4">
        <v>128.01629</v>
      </c>
      <c r="M81" s="4">
        <v>775.18783999999994</v>
      </c>
      <c r="N81" s="4">
        <v>10726.157619999998</v>
      </c>
      <c r="O81" s="4"/>
    </row>
    <row r="82" spans="2:15" x14ac:dyDescent="0.2">
      <c r="B82" s="3">
        <v>4105</v>
      </c>
      <c r="C82" s="57" t="s">
        <v>127</v>
      </c>
      <c r="D82" s="4">
        <v>330.83629999999999</v>
      </c>
      <c r="E82" s="4">
        <v>135.30885000000001</v>
      </c>
      <c r="F82" s="4">
        <v>694.19919999999991</v>
      </c>
      <c r="G82" s="4">
        <v>18.355650000000001</v>
      </c>
      <c r="H82" s="4">
        <v>42.380050000000004</v>
      </c>
      <c r="I82" s="4">
        <v>150.67795000000001</v>
      </c>
      <c r="J82" s="4">
        <v>56.174599999999998</v>
      </c>
      <c r="K82" s="4">
        <v>191.08725000000001</v>
      </c>
      <c r="L82" s="4">
        <v>34.0745</v>
      </c>
      <c r="M82" s="4">
        <v>76.413020000000003</v>
      </c>
      <c r="N82" s="4">
        <v>1729.50737</v>
      </c>
      <c r="O82" s="4"/>
    </row>
    <row r="83" spans="2:15" x14ac:dyDescent="0.2">
      <c r="B83" s="3">
        <v>4106</v>
      </c>
      <c r="C83" s="57" t="s">
        <v>128</v>
      </c>
      <c r="D83" s="4">
        <v>322.64534999999995</v>
      </c>
      <c r="E83" s="4">
        <v>146.19014999999999</v>
      </c>
      <c r="F83" s="4">
        <v>313.85740000000004</v>
      </c>
      <c r="G83" s="4">
        <v>10.1934</v>
      </c>
      <c r="H83" s="4">
        <v>22.081400000000002</v>
      </c>
      <c r="I83" s="4">
        <v>108.06535000000001</v>
      </c>
      <c r="J83" s="4">
        <v>100.4666</v>
      </c>
      <c r="K83" s="4">
        <v>114.18975</v>
      </c>
      <c r="L83" s="4">
        <v>105.40745</v>
      </c>
      <c r="M83" s="4">
        <v>52.021800000000006</v>
      </c>
      <c r="N83" s="4">
        <v>1295.1186499999999</v>
      </c>
      <c r="O83" s="4"/>
    </row>
    <row r="84" spans="2:15" x14ac:dyDescent="0.2">
      <c r="B84" s="3">
        <v>4107</v>
      </c>
      <c r="C84" s="57" t="s">
        <v>129</v>
      </c>
      <c r="D84" s="4">
        <v>630.17206999999996</v>
      </c>
      <c r="E84" s="4">
        <v>238.80625000000001</v>
      </c>
      <c r="F84" s="4">
        <v>1226.2380500000002</v>
      </c>
      <c r="G84" s="4">
        <v>65.602699999999999</v>
      </c>
      <c r="H84" s="4">
        <v>117.45855</v>
      </c>
      <c r="I84" s="4">
        <v>485.50495000000001</v>
      </c>
      <c r="J84" s="4">
        <v>139.05510000000001</v>
      </c>
      <c r="K84" s="4">
        <v>496.23815999999999</v>
      </c>
      <c r="L84" s="4">
        <v>19.9878</v>
      </c>
      <c r="M84" s="4">
        <v>119.36055</v>
      </c>
      <c r="N84" s="4">
        <v>3538.42418</v>
      </c>
      <c r="O84" s="4"/>
    </row>
    <row r="85" spans="2:15" x14ac:dyDescent="0.2">
      <c r="B85" s="3">
        <v>4110</v>
      </c>
      <c r="C85" s="57" t="s">
        <v>130</v>
      </c>
      <c r="D85" s="4">
        <v>912.79300000000001</v>
      </c>
      <c r="E85" s="4">
        <v>289.36659999999995</v>
      </c>
      <c r="F85" s="4">
        <v>1255.0939499999999</v>
      </c>
      <c r="G85" s="4">
        <v>121.85985000000001</v>
      </c>
      <c r="H85" s="4">
        <v>75.367449999999991</v>
      </c>
      <c r="I85" s="4">
        <v>322.9298</v>
      </c>
      <c r="J85" s="4">
        <v>272.53495000000004</v>
      </c>
      <c r="K85" s="4">
        <v>544.15506000000005</v>
      </c>
      <c r="L85" s="4">
        <v>23.214700000000001</v>
      </c>
      <c r="M85" s="4">
        <v>40.2301</v>
      </c>
      <c r="N85" s="4">
        <v>3857.5454600000003</v>
      </c>
      <c r="O85" s="4"/>
    </row>
    <row r="86" spans="2:15" x14ac:dyDescent="0.2">
      <c r="B86" s="3">
        <v>4111</v>
      </c>
      <c r="C86" s="57" t="s">
        <v>131</v>
      </c>
      <c r="D86" s="4">
        <v>789.82200999999998</v>
      </c>
      <c r="E86" s="4">
        <v>322.54329999999999</v>
      </c>
      <c r="F86" s="4">
        <v>1803.5424399999999</v>
      </c>
      <c r="G86" s="4">
        <v>92.344499999999996</v>
      </c>
      <c r="H86" s="4">
        <v>166.4837</v>
      </c>
      <c r="I86" s="4">
        <v>860.5874</v>
      </c>
      <c r="J86" s="4">
        <v>304.23149999999998</v>
      </c>
      <c r="K86" s="4">
        <v>714.14440000000002</v>
      </c>
      <c r="L86" s="4">
        <v>60.2211</v>
      </c>
      <c r="M86" s="4">
        <v>33.701000000000001</v>
      </c>
      <c r="N86" s="4">
        <v>5147.6213499999994</v>
      </c>
      <c r="O86" s="4"/>
    </row>
    <row r="87" spans="2:15" x14ac:dyDescent="0.2">
      <c r="B87" s="3">
        <v>4112</v>
      </c>
      <c r="C87" s="57" t="s">
        <v>132</v>
      </c>
      <c r="D87" s="4">
        <v>463.57040000000001</v>
      </c>
      <c r="E87" s="4">
        <v>220.01265000000001</v>
      </c>
      <c r="F87" s="4">
        <v>1357.2962199999999</v>
      </c>
      <c r="G87" s="4">
        <v>16.7043</v>
      </c>
      <c r="H87" s="4">
        <v>59.30265</v>
      </c>
      <c r="I87" s="4">
        <v>272.61671000000001</v>
      </c>
      <c r="J87" s="4">
        <v>180.75970000000001</v>
      </c>
      <c r="K87" s="4">
        <v>349.31081</v>
      </c>
      <c r="L87" s="4">
        <v>9.8704499999999999</v>
      </c>
      <c r="M87" s="4">
        <v>39.281849999999999</v>
      </c>
      <c r="N87" s="4">
        <v>2968.7257400000008</v>
      </c>
      <c r="O87" s="4"/>
    </row>
    <row r="88" spans="2:15" x14ac:dyDescent="0.2">
      <c r="B88" s="3">
        <v>4113</v>
      </c>
      <c r="C88" s="57" t="s">
        <v>133</v>
      </c>
      <c r="D88" s="4">
        <v>495.11735999999996</v>
      </c>
      <c r="E88" s="4">
        <v>180.93045000000001</v>
      </c>
      <c r="F88" s="4">
        <v>1102.65266</v>
      </c>
      <c r="G88" s="4">
        <v>51.517749999999999</v>
      </c>
      <c r="H88" s="4">
        <v>135.988</v>
      </c>
      <c r="I88" s="4">
        <v>251.84735000000001</v>
      </c>
      <c r="J88" s="4">
        <v>118.56180000000001</v>
      </c>
      <c r="K88" s="4">
        <v>206.61799999999999</v>
      </c>
      <c r="L88" s="4">
        <v>7.7646499999999996</v>
      </c>
      <c r="M88" s="4">
        <v>59.763949999999994</v>
      </c>
      <c r="N88" s="4">
        <v>2610.7619699999996</v>
      </c>
      <c r="O88" s="4"/>
    </row>
    <row r="89" spans="2:15" x14ac:dyDescent="0.2">
      <c r="B89" s="3">
        <v>4125</v>
      </c>
      <c r="C89" s="57" t="s">
        <v>302</v>
      </c>
      <c r="D89" s="4">
        <v>1426.0726099999999</v>
      </c>
      <c r="E89" s="4">
        <v>553.10165000000006</v>
      </c>
      <c r="F89" s="4">
        <v>4470.01559</v>
      </c>
      <c r="G89" s="4">
        <v>237.51009999999999</v>
      </c>
      <c r="H89" s="4">
        <v>460.25184999999999</v>
      </c>
      <c r="I89" s="4">
        <v>849.74946</v>
      </c>
      <c r="J89" s="4">
        <v>738.56465000000003</v>
      </c>
      <c r="K89" s="4">
        <v>1115.0052499999999</v>
      </c>
      <c r="L89" s="4">
        <v>211.2199</v>
      </c>
      <c r="M89" s="4">
        <v>372.85118</v>
      </c>
      <c r="N89" s="4">
        <v>10434.342239999998</v>
      </c>
      <c r="O89" s="4"/>
    </row>
    <row r="90" spans="2:15" x14ac:dyDescent="0.2">
      <c r="B90" s="3">
        <v>4114</v>
      </c>
      <c r="C90" s="57" t="s">
        <v>134</v>
      </c>
      <c r="D90" s="4">
        <v>789.35865999999999</v>
      </c>
      <c r="E90" s="4">
        <v>352.73920000000004</v>
      </c>
      <c r="F90" s="4">
        <v>1473.6990600000001</v>
      </c>
      <c r="G90" s="4">
        <v>342.24879999999996</v>
      </c>
      <c r="H90" s="4">
        <v>206.85629999999998</v>
      </c>
      <c r="I90" s="4">
        <v>519.48709999999994</v>
      </c>
      <c r="J90" s="4">
        <v>318.60104999999999</v>
      </c>
      <c r="K90" s="4">
        <v>787.11830000000009</v>
      </c>
      <c r="L90" s="4">
        <v>16.640650000000001</v>
      </c>
      <c r="M90" s="4">
        <v>59.572249999999997</v>
      </c>
      <c r="N90" s="4">
        <v>4866.3213699999997</v>
      </c>
      <c r="O90" s="4"/>
    </row>
    <row r="91" spans="2:15" x14ac:dyDescent="0.2">
      <c r="B91" s="3">
        <v>4117</v>
      </c>
      <c r="C91" s="57" t="s">
        <v>300</v>
      </c>
      <c r="D91" s="4">
        <v>584.83357999999998</v>
      </c>
      <c r="E91" s="4">
        <v>232.70239999999998</v>
      </c>
      <c r="F91" s="4">
        <v>789.46514000000002</v>
      </c>
      <c r="G91" s="4">
        <v>97.923699999999997</v>
      </c>
      <c r="H91" s="4">
        <v>166.77979999999999</v>
      </c>
      <c r="I91" s="4">
        <v>352.50824999999998</v>
      </c>
      <c r="J91" s="4">
        <v>102.3665</v>
      </c>
      <c r="K91" s="4">
        <v>351.21055000000001</v>
      </c>
      <c r="L91" s="4">
        <v>492.25397999999996</v>
      </c>
      <c r="M91" s="4">
        <v>321.44416999999999</v>
      </c>
      <c r="N91" s="4">
        <v>3491.4880699999999</v>
      </c>
      <c r="O91" s="4"/>
    </row>
    <row r="92" spans="2:15" x14ac:dyDescent="0.2">
      <c r="B92" s="3">
        <v>4120</v>
      </c>
      <c r="C92" s="57" t="s">
        <v>301</v>
      </c>
      <c r="D92" s="4">
        <v>997.99300000000005</v>
      </c>
      <c r="E92" s="4">
        <v>358.28222</v>
      </c>
      <c r="F92" s="4">
        <v>3160.5142700000001</v>
      </c>
      <c r="G92" s="4">
        <v>143.04395000000002</v>
      </c>
      <c r="H92" s="4">
        <v>305.52879999999999</v>
      </c>
      <c r="I92" s="4">
        <v>867.6098199999999</v>
      </c>
      <c r="J92" s="4">
        <v>371.50738000000001</v>
      </c>
      <c r="K92" s="4">
        <v>740.64556000000005</v>
      </c>
      <c r="L92" s="4">
        <v>76.880200000000002</v>
      </c>
      <c r="M92" s="4">
        <v>195.31131999999999</v>
      </c>
      <c r="N92" s="4">
        <v>7217.3165200000003</v>
      </c>
      <c r="O92" s="4"/>
    </row>
    <row r="93" spans="2:15" x14ac:dyDescent="0.2">
      <c r="B93" s="3">
        <v>4121</v>
      </c>
      <c r="C93" s="57" t="s">
        <v>135</v>
      </c>
      <c r="D93" s="4">
        <v>1294.8386599999999</v>
      </c>
      <c r="E93" s="4">
        <v>693.85289999999998</v>
      </c>
      <c r="F93" s="4">
        <v>2017.0418</v>
      </c>
      <c r="G93" s="4">
        <v>275.67610999999999</v>
      </c>
      <c r="H93" s="4">
        <v>315.80556999999999</v>
      </c>
      <c r="I93" s="4">
        <v>867.68674999999996</v>
      </c>
      <c r="J93" s="4">
        <v>508.95549999999997</v>
      </c>
      <c r="K93" s="4">
        <v>1105.14156</v>
      </c>
      <c r="L93" s="4">
        <v>1346.9953199999998</v>
      </c>
      <c r="M93" s="4">
        <v>1011.4018699999999</v>
      </c>
      <c r="N93" s="4">
        <v>9437.3960400000014</v>
      </c>
      <c r="O93" s="4"/>
    </row>
    <row r="94" spans="2:15" x14ac:dyDescent="0.2">
      <c r="B94" s="3">
        <v>4122</v>
      </c>
      <c r="C94" s="57" t="s">
        <v>136</v>
      </c>
      <c r="D94" s="4">
        <v>750.87795999999992</v>
      </c>
      <c r="E94" s="4">
        <v>347.78815000000003</v>
      </c>
      <c r="F94" s="4">
        <v>2059.4036000000001</v>
      </c>
      <c r="G94" s="4">
        <v>206.61714999999998</v>
      </c>
      <c r="H94" s="4">
        <v>325.12079999999997</v>
      </c>
      <c r="I94" s="4">
        <v>752.27231999999992</v>
      </c>
      <c r="J94" s="4">
        <v>243.98265000000001</v>
      </c>
      <c r="K94" s="4">
        <v>876.42444999999998</v>
      </c>
      <c r="L94" s="4">
        <v>45.536749999999998</v>
      </c>
      <c r="M94" s="4">
        <v>138.33464999999998</v>
      </c>
      <c r="N94" s="4">
        <v>5746.3584800000008</v>
      </c>
      <c r="O94" s="4"/>
    </row>
    <row r="95" spans="2:15" x14ac:dyDescent="0.2">
      <c r="B95" s="3">
        <v>4123</v>
      </c>
      <c r="C95" s="57" t="s">
        <v>137</v>
      </c>
      <c r="D95" s="4">
        <v>3507.7821799999997</v>
      </c>
      <c r="E95" s="4">
        <v>1520.5280500000001</v>
      </c>
      <c r="F95" s="4">
        <v>15818.86211</v>
      </c>
      <c r="G95" s="4">
        <v>967.44168000000002</v>
      </c>
      <c r="H95" s="4">
        <v>1324.40455</v>
      </c>
      <c r="I95" s="4">
        <v>6318.5316800000001</v>
      </c>
      <c r="J95" s="4">
        <v>1620.6906000000001</v>
      </c>
      <c r="K95" s="4">
        <v>4085.71821</v>
      </c>
      <c r="L95" s="4">
        <v>6145.39761</v>
      </c>
      <c r="M95" s="4">
        <v>2795.8097199999997</v>
      </c>
      <c r="N95" s="4">
        <v>44105.166389999999</v>
      </c>
      <c r="O95" s="4"/>
    </row>
    <row r="96" spans="2:15" ht="20.100000000000001" customHeight="1" x14ac:dyDescent="0.2">
      <c r="B96" s="12">
        <v>4159</v>
      </c>
      <c r="C96" s="1" t="s">
        <v>138</v>
      </c>
      <c r="D96" s="24">
        <v>19933.633120000006</v>
      </c>
      <c r="E96" s="24">
        <v>12086.7889</v>
      </c>
      <c r="F96" s="24">
        <v>52618.917140000005</v>
      </c>
      <c r="G96" s="24">
        <v>5961.7838900000006</v>
      </c>
      <c r="H96" s="24">
        <v>5058.3228100000006</v>
      </c>
      <c r="I96" s="24">
        <v>28898.01814</v>
      </c>
      <c r="J96" s="24">
        <v>11277.017529999999</v>
      </c>
      <c r="K96" s="24">
        <v>19568.65063</v>
      </c>
      <c r="L96" s="24">
        <v>8974.6962299999977</v>
      </c>
      <c r="M96" s="24">
        <v>9121.9018800000013</v>
      </c>
      <c r="N96" s="24">
        <v>173499.73026999997</v>
      </c>
      <c r="O96" s="24"/>
    </row>
    <row r="97" spans="2:15" x14ac:dyDescent="0.2">
      <c r="B97" s="3">
        <v>4131</v>
      </c>
      <c r="C97" s="57" t="s">
        <v>139</v>
      </c>
      <c r="D97" s="4">
        <v>1727.27487</v>
      </c>
      <c r="E97" s="4">
        <v>500.08994999999999</v>
      </c>
      <c r="F97" s="4">
        <v>3692.6068799999998</v>
      </c>
      <c r="G97" s="4">
        <v>483.67790000000002</v>
      </c>
      <c r="H97" s="4">
        <v>772.5</v>
      </c>
      <c r="I97" s="4">
        <v>1382.1683</v>
      </c>
      <c r="J97" s="4">
        <v>966.07830000000001</v>
      </c>
      <c r="K97" s="4">
        <v>2273.7442000000001</v>
      </c>
      <c r="L97" s="4">
        <v>2178.5655999999999</v>
      </c>
      <c r="M97" s="4">
        <v>932.96785</v>
      </c>
      <c r="N97" s="4">
        <v>14909.673850000001</v>
      </c>
      <c r="O97" s="4"/>
    </row>
    <row r="98" spans="2:15" x14ac:dyDescent="0.2">
      <c r="B98" s="3">
        <v>4132</v>
      </c>
      <c r="C98" s="57" t="s">
        <v>140</v>
      </c>
      <c r="D98" s="4">
        <v>647.75356000000011</v>
      </c>
      <c r="E98" s="4">
        <v>375.83100000000002</v>
      </c>
      <c r="F98" s="4">
        <v>1015.2455</v>
      </c>
      <c r="G98" s="4">
        <v>63.570550000000004</v>
      </c>
      <c r="H98" s="4">
        <v>96.726950000000002</v>
      </c>
      <c r="I98" s="4">
        <v>318.85845</v>
      </c>
      <c r="J98" s="4">
        <v>499.36759999999998</v>
      </c>
      <c r="K98" s="4">
        <v>710.22205000000008</v>
      </c>
      <c r="L98" s="4">
        <v>153.74214999999998</v>
      </c>
      <c r="M98" s="4">
        <v>248.62935000000002</v>
      </c>
      <c r="N98" s="4">
        <v>4129.9471599999997</v>
      </c>
      <c r="O98" s="4"/>
    </row>
    <row r="99" spans="2:15" x14ac:dyDescent="0.2">
      <c r="B99" s="3">
        <v>4133</v>
      </c>
      <c r="C99" s="57" t="s">
        <v>303</v>
      </c>
      <c r="D99" s="4">
        <v>585.70109000000002</v>
      </c>
      <c r="E99" s="4">
        <v>136.47225</v>
      </c>
      <c r="F99" s="4">
        <v>1172.8426499999998</v>
      </c>
      <c r="G99" s="4">
        <v>88.25885000000001</v>
      </c>
      <c r="H99" s="4">
        <v>64.685299999999998</v>
      </c>
      <c r="I99" s="4">
        <v>927.85309999999993</v>
      </c>
      <c r="J99" s="4">
        <v>231.85897</v>
      </c>
      <c r="K99" s="4">
        <v>513.97249999999997</v>
      </c>
      <c r="L99" s="4">
        <v>9.7606399999999987</v>
      </c>
      <c r="M99" s="4">
        <v>256.58578</v>
      </c>
      <c r="N99" s="4">
        <v>3987.9911299999999</v>
      </c>
      <c r="O99" s="4"/>
    </row>
    <row r="100" spans="2:15" x14ac:dyDescent="0.2">
      <c r="B100" s="3">
        <v>4134</v>
      </c>
      <c r="C100" s="57" t="s">
        <v>141</v>
      </c>
      <c r="D100" s="4">
        <v>764.93137999999999</v>
      </c>
      <c r="E100" s="4">
        <v>460.38440000000003</v>
      </c>
      <c r="F100" s="4">
        <v>1555.3020100000001</v>
      </c>
      <c r="G100" s="4">
        <v>122.58425</v>
      </c>
      <c r="H100" s="4">
        <v>131.90932000000001</v>
      </c>
      <c r="I100" s="4">
        <v>700.7121800000001</v>
      </c>
      <c r="J100" s="4">
        <v>280.75195000000002</v>
      </c>
      <c r="K100" s="4">
        <v>626.32511999999997</v>
      </c>
      <c r="L100" s="4">
        <v>2061.7018499999999</v>
      </c>
      <c r="M100" s="4">
        <v>268.17579000000001</v>
      </c>
      <c r="N100" s="4">
        <v>6972.7782500000012</v>
      </c>
      <c r="O100" s="4"/>
    </row>
    <row r="101" spans="2:15" x14ac:dyDescent="0.2">
      <c r="B101" s="3">
        <v>4135</v>
      </c>
      <c r="C101" s="57" t="s">
        <v>142</v>
      </c>
      <c r="D101" s="4">
        <v>968.01586999999995</v>
      </c>
      <c r="E101" s="4">
        <v>587.50133999999991</v>
      </c>
      <c r="F101" s="4">
        <v>2644.68498</v>
      </c>
      <c r="G101" s="4">
        <v>220.83947000000001</v>
      </c>
      <c r="H101" s="4">
        <v>200.29415</v>
      </c>
      <c r="I101" s="4">
        <v>1326.0923500000001</v>
      </c>
      <c r="J101" s="4">
        <v>840.81925000000001</v>
      </c>
      <c r="K101" s="4">
        <v>1013.6843800000001</v>
      </c>
      <c r="L101" s="4">
        <v>15.5472</v>
      </c>
      <c r="M101" s="4">
        <v>545.55502999999999</v>
      </c>
      <c r="N101" s="4">
        <v>8363.034020000001</v>
      </c>
      <c r="O101" s="4"/>
    </row>
    <row r="102" spans="2:15" x14ac:dyDescent="0.2">
      <c r="B102" s="3">
        <v>4136</v>
      </c>
      <c r="C102" s="57" t="s">
        <v>143</v>
      </c>
      <c r="D102" s="4">
        <v>716.81093999999996</v>
      </c>
      <c r="E102" s="4">
        <v>326.84834999999998</v>
      </c>
      <c r="F102" s="4">
        <v>1503.16615</v>
      </c>
      <c r="G102" s="4">
        <v>145.4307</v>
      </c>
      <c r="H102" s="4">
        <v>191.25070000000002</v>
      </c>
      <c r="I102" s="4">
        <v>644.90509999999995</v>
      </c>
      <c r="J102" s="4">
        <v>469.70179999999999</v>
      </c>
      <c r="K102" s="4">
        <v>512.25469999999996</v>
      </c>
      <c r="L102" s="4">
        <v>91.808050000000009</v>
      </c>
      <c r="M102" s="4">
        <v>209.66978</v>
      </c>
      <c r="N102" s="4">
        <v>4811.8462700000009</v>
      </c>
      <c r="O102" s="4"/>
    </row>
    <row r="103" spans="2:15" x14ac:dyDescent="0.2">
      <c r="B103" s="3">
        <v>4137</v>
      </c>
      <c r="C103" s="57" t="s">
        <v>304</v>
      </c>
      <c r="D103" s="4">
        <v>367.74867999999998</v>
      </c>
      <c r="E103" s="4">
        <v>113.3137</v>
      </c>
      <c r="F103" s="4">
        <v>707.0779</v>
      </c>
      <c r="G103" s="4">
        <v>11.952950000000001</v>
      </c>
      <c r="H103" s="4">
        <v>41.2806</v>
      </c>
      <c r="I103" s="4">
        <v>223.25195000000002</v>
      </c>
      <c r="J103" s="4">
        <v>139.16825</v>
      </c>
      <c r="K103" s="4">
        <v>208.2045</v>
      </c>
      <c r="L103" s="4">
        <v>6.5686</v>
      </c>
      <c r="M103" s="4">
        <v>29.767799999999998</v>
      </c>
      <c r="N103" s="4">
        <v>1848.3349300000002</v>
      </c>
      <c r="O103" s="4"/>
    </row>
    <row r="104" spans="2:15" x14ac:dyDescent="0.2">
      <c r="B104" s="3">
        <v>4138</v>
      </c>
      <c r="C104" s="57" t="s">
        <v>144</v>
      </c>
      <c r="D104" s="4">
        <v>482.88418999999999</v>
      </c>
      <c r="E104" s="4">
        <v>162.06885</v>
      </c>
      <c r="F104" s="4">
        <v>1092.5428599999998</v>
      </c>
      <c r="G104" s="4">
        <v>50.598099999999995</v>
      </c>
      <c r="H104" s="4">
        <v>52.926600000000001</v>
      </c>
      <c r="I104" s="4">
        <v>285.12520000000001</v>
      </c>
      <c r="J104" s="4">
        <v>152.43064999999999</v>
      </c>
      <c r="K104" s="4">
        <v>324.01240000000001</v>
      </c>
      <c r="L104" s="4">
        <v>29.2315</v>
      </c>
      <c r="M104" s="4">
        <v>106.96024</v>
      </c>
      <c r="N104" s="4">
        <v>2738.7805900000003</v>
      </c>
      <c r="O104" s="4"/>
    </row>
    <row r="105" spans="2:15" x14ac:dyDescent="0.2">
      <c r="B105" s="3">
        <v>4139</v>
      </c>
      <c r="C105" s="57" t="s">
        <v>145</v>
      </c>
      <c r="D105" s="4">
        <v>2380.24343</v>
      </c>
      <c r="E105" s="4">
        <v>1902.1577399999996</v>
      </c>
      <c r="F105" s="4">
        <v>7308.9223499999998</v>
      </c>
      <c r="G105" s="4">
        <v>1354.9207200000001</v>
      </c>
      <c r="H105" s="4">
        <v>604.91885000000002</v>
      </c>
      <c r="I105" s="4">
        <v>7308.8490499999998</v>
      </c>
      <c r="J105" s="4">
        <v>1411.3142800000001</v>
      </c>
      <c r="K105" s="4">
        <v>2277.2682999999997</v>
      </c>
      <c r="L105" s="4">
        <v>46.094749999999998</v>
      </c>
      <c r="M105" s="4">
        <v>1925.4642600000002</v>
      </c>
      <c r="N105" s="4">
        <v>26520.153730000005</v>
      </c>
      <c r="O105" s="4"/>
    </row>
    <row r="106" spans="2:15" x14ac:dyDescent="0.2">
      <c r="B106" s="3">
        <v>4140</v>
      </c>
      <c r="C106" s="57" t="s">
        <v>146</v>
      </c>
      <c r="D106" s="4">
        <v>1310.2158800000002</v>
      </c>
      <c r="E106" s="4">
        <v>563.84051999999997</v>
      </c>
      <c r="F106" s="4">
        <v>3675.6117200000003</v>
      </c>
      <c r="G106" s="4">
        <v>306.60550000000001</v>
      </c>
      <c r="H106" s="4">
        <v>328.89909999999998</v>
      </c>
      <c r="I106" s="4">
        <v>1937.8606000000002</v>
      </c>
      <c r="J106" s="4">
        <v>723.59566000000007</v>
      </c>
      <c r="K106" s="4">
        <v>1123.6456800000001</v>
      </c>
      <c r="L106" s="4">
        <v>9.9170999999999996</v>
      </c>
      <c r="M106" s="4">
        <v>453.72553000000005</v>
      </c>
      <c r="N106" s="4">
        <v>10433.917289999999</v>
      </c>
      <c r="O106" s="4"/>
    </row>
    <row r="107" spans="2:15" x14ac:dyDescent="0.2">
      <c r="B107" s="3">
        <v>4141</v>
      </c>
      <c r="C107" s="57" t="s">
        <v>305</v>
      </c>
      <c r="D107" s="4">
        <v>3178.2031699999998</v>
      </c>
      <c r="E107" s="4">
        <v>2653.2297000000003</v>
      </c>
      <c r="F107" s="4">
        <v>10529.1592</v>
      </c>
      <c r="G107" s="4">
        <v>938.78515000000004</v>
      </c>
      <c r="H107" s="4">
        <v>977.66065000000003</v>
      </c>
      <c r="I107" s="4">
        <v>7059.4869700000008</v>
      </c>
      <c r="J107" s="4">
        <v>2143.8553500000003</v>
      </c>
      <c r="K107" s="4">
        <v>3650.2928999999999</v>
      </c>
      <c r="L107" s="4">
        <v>108.20645</v>
      </c>
      <c r="M107" s="4">
        <v>2025.7337600000003</v>
      </c>
      <c r="N107" s="4">
        <v>33264.613299999997</v>
      </c>
      <c r="O107" s="4"/>
    </row>
    <row r="108" spans="2:15" x14ac:dyDescent="0.2">
      <c r="B108" s="3">
        <v>4142</v>
      </c>
      <c r="C108" s="57" t="s">
        <v>147</v>
      </c>
      <c r="D108" s="4">
        <v>723.38081999999997</v>
      </c>
      <c r="E108" s="4">
        <v>179.42596</v>
      </c>
      <c r="F108" s="4">
        <v>1448.81052</v>
      </c>
      <c r="G108" s="4">
        <v>71.693740000000005</v>
      </c>
      <c r="H108" s="4">
        <v>85.963520000000003</v>
      </c>
      <c r="I108" s="4">
        <v>464.92811</v>
      </c>
      <c r="J108" s="4">
        <v>311.77782999999999</v>
      </c>
      <c r="K108" s="4">
        <v>468.95805999999999</v>
      </c>
      <c r="L108" s="4">
        <v>25.068960000000001</v>
      </c>
      <c r="M108" s="4">
        <v>220.53072</v>
      </c>
      <c r="N108" s="4">
        <v>4000.5382400000003</v>
      </c>
      <c r="O108" s="4"/>
    </row>
    <row r="109" spans="2:15" x14ac:dyDescent="0.2">
      <c r="B109" s="3">
        <v>4143</v>
      </c>
      <c r="C109" s="57" t="s">
        <v>148</v>
      </c>
      <c r="D109" s="4">
        <v>684.61205000000007</v>
      </c>
      <c r="E109" s="4">
        <v>409.36773999999997</v>
      </c>
      <c r="F109" s="4">
        <v>1616.94642</v>
      </c>
      <c r="G109" s="4">
        <v>106.89085</v>
      </c>
      <c r="H109" s="4">
        <v>201.19610999999998</v>
      </c>
      <c r="I109" s="4">
        <v>526.66284999999993</v>
      </c>
      <c r="J109" s="4">
        <v>311.17819000000003</v>
      </c>
      <c r="K109" s="4">
        <v>489.81975</v>
      </c>
      <c r="L109" s="4">
        <v>66.070750000000004</v>
      </c>
      <c r="M109" s="4">
        <v>170.33702</v>
      </c>
      <c r="N109" s="4">
        <v>4583.0817299999999</v>
      </c>
      <c r="O109" s="4"/>
    </row>
    <row r="110" spans="2:15" x14ac:dyDescent="0.2">
      <c r="B110" s="3">
        <v>4144</v>
      </c>
      <c r="C110" s="57" t="s">
        <v>149</v>
      </c>
      <c r="D110" s="4">
        <v>2085.1214</v>
      </c>
      <c r="E110" s="4">
        <v>1786.0116600000001</v>
      </c>
      <c r="F110" s="4">
        <v>6239.0153</v>
      </c>
      <c r="G110" s="4">
        <v>1346.20045</v>
      </c>
      <c r="H110" s="4">
        <v>668.96636000000001</v>
      </c>
      <c r="I110" s="4">
        <v>2048.4546999999998</v>
      </c>
      <c r="J110" s="4">
        <v>937.69060000000002</v>
      </c>
      <c r="K110" s="4">
        <v>1877.25856</v>
      </c>
      <c r="L110" s="4">
        <v>3074.2535800000001</v>
      </c>
      <c r="M110" s="4">
        <v>770.68279000000007</v>
      </c>
      <c r="N110" s="4">
        <v>20833.6554</v>
      </c>
      <c r="O110" s="4"/>
    </row>
    <row r="111" spans="2:15" x14ac:dyDescent="0.2">
      <c r="B111" s="3">
        <v>4145</v>
      </c>
      <c r="C111" s="57" t="s">
        <v>306</v>
      </c>
      <c r="D111" s="4">
        <v>1020.51025</v>
      </c>
      <c r="E111" s="4">
        <v>397.29309000000001</v>
      </c>
      <c r="F111" s="4">
        <v>2327.9996700000002</v>
      </c>
      <c r="G111" s="4">
        <v>216.07896</v>
      </c>
      <c r="H111" s="4">
        <v>197.59889999999999</v>
      </c>
      <c r="I111" s="4">
        <v>727.04943999999989</v>
      </c>
      <c r="J111" s="4">
        <v>419.69445000000002</v>
      </c>
      <c r="K111" s="4">
        <v>1594.3594300000002</v>
      </c>
      <c r="L111" s="4">
        <v>1014.2439499999999</v>
      </c>
      <c r="M111" s="4">
        <v>277.22816999999998</v>
      </c>
      <c r="N111" s="4">
        <v>8192.0563099999999</v>
      </c>
      <c r="O111" s="4"/>
    </row>
    <row r="112" spans="2:15" x14ac:dyDescent="0.2">
      <c r="B112" s="3">
        <v>4146</v>
      </c>
      <c r="C112" s="57" t="s">
        <v>150</v>
      </c>
      <c r="D112" s="4">
        <v>1586.2019399999999</v>
      </c>
      <c r="E112" s="4">
        <v>1292.6583000000001</v>
      </c>
      <c r="F112" s="4">
        <v>4457.0525800000005</v>
      </c>
      <c r="G112" s="4">
        <v>299.21795000000003</v>
      </c>
      <c r="H112" s="4">
        <v>351.53469999999999</v>
      </c>
      <c r="I112" s="4">
        <v>2396.4379599999997</v>
      </c>
      <c r="J112" s="4">
        <v>965.11259999999993</v>
      </c>
      <c r="K112" s="4">
        <v>1364.7056499999999</v>
      </c>
      <c r="L112" s="4">
        <v>76.670850000000002</v>
      </c>
      <c r="M112" s="4">
        <v>496.66704999999996</v>
      </c>
      <c r="N112" s="4">
        <v>13286.25958</v>
      </c>
      <c r="O112" s="4"/>
    </row>
    <row r="113" spans="2:15" x14ac:dyDescent="0.2">
      <c r="B113" s="3">
        <v>4147</v>
      </c>
      <c r="C113" s="57" t="s">
        <v>151</v>
      </c>
      <c r="D113" s="4">
        <v>704.02359999999999</v>
      </c>
      <c r="E113" s="4">
        <v>240.29435000000001</v>
      </c>
      <c r="F113" s="4">
        <v>1631.9304500000001</v>
      </c>
      <c r="G113" s="4">
        <v>134.4778</v>
      </c>
      <c r="H113" s="4">
        <v>90.010999999999996</v>
      </c>
      <c r="I113" s="4">
        <v>619.32182999999998</v>
      </c>
      <c r="J113" s="4">
        <v>472.62180000000001</v>
      </c>
      <c r="K113" s="4">
        <v>539.92244999999991</v>
      </c>
      <c r="L113" s="4">
        <v>7.2442500000000001</v>
      </c>
      <c r="M113" s="4">
        <v>183.22095999999999</v>
      </c>
      <c r="N113" s="4">
        <v>4623.0684899999997</v>
      </c>
      <c r="O113" s="4"/>
    </row>
    <row r="114" spans="2:15" ht="20.100000000000001" customHeight="1" x14ac:dyDescent="0.2">
      <c r="B114" s="12">
        <v>4189</v>
      </c>
      <c r="C114" s="1" t="s">
        <v>152</v>
      </c>
      <c r="D114" s="24">
        <v>21342.864470000004</v>
      </c>
      <c r="E114" s="24">
        <v>12251.338599999997</v>
      </c>
      <c r="F114" s="24">
        <v>52128.20624</v>
      </c>
      <c r="G114" s="24">
        <v>6516.1403899999996</v>
      </c>
      <c r="H114" s="24">
        <v>4570.60268</v>
      </c>
      <c r="I114" s="24">
        <v>16198.722990000002</v>
      </c>
      <c r="J114" s="24">
        <v>9039.3587700000007</v>
      </c>
      <c r="K114" s="24">
        <v>15003.879239999998</v>
      </c>
      <c r="L114" s="24">
        <v>10634.163720000002</v>
      </c>
      <c r="M114" s="24">
        <v>8759.0539900000003</v>
      </c>
      <c r="N114" s="24">
        <v>156444.33108999999</v>
      </c>
      <c r="O114" s="24"/>
    </row>
    <row r="115" spans="2:15" x14ac:dyDescent="0.2">
      <c r="B115" s="3">
        <v>4161</v>
      </c>
      <c r="C115" s="57" t="s">
        <v>153</v>
      </c>
      <c r="D115" s="4">
        <v>1091.0489300000002</v>
      </c>
      <c r="E115" s="4">
        <v>558.11748999999998</v>
      </c>
      <c r="F115" s="4">
        <v>2710.76188</v>
      </c>
      <c r="G115" s="4">
        <v>230.11951000000002</v>
      </c>
      <c r="H115" s="4">
        <v>267.11365999999998</v>
      </c>
      <c r="I115" s="4">
        <v>1213.5789600000001</v>
      </c>
      <c r="J115" s="4">
        <v>607.84289999999999</v>
      </c>
      <c r="K115" s="4">
        <v>944.05766000000006</v>
      </c>
      <c r="L115" s="4">
        <v>54.99924</v>
      </c>
      <c r="M115" s="4">
        <v>672.70236999999997</v>
      </c>
      <c r="N115" s="4">
        <v>8350.3425999999999</v>
      </c>
      <c r="O115" s="4"/>
    </row>
    <row r="116" spans="2:15" x14ac:dyDescent="0.2">
      <c r="B116" s="3">
        <v>4163</v>
      </c>
      <c r="C116" s="57" t="s">
        <v>154</v>
      </c>
      <c r="D116" s="4">
        <v>3208.0139100000001</v>
      </c>
      <c r="E116" s="4">
        <v>4442.3918700000004</v>
      </c>
      <c r="F116" s="4">
        <v>13995.049580000001</v>
      </c>
      <c r="G116" s="4">
        <v>1972.4216300000001</v>
      </c>
      <c r="H116" s="4">
        <v>806.00333999999998</v>
      </c>
      <c r="I116" s="4">
        <v>3337.7131600000002</v>
      </c>
      <c r="J116" s="4">
        <v>1916.8573000000001</v>
      </c>
      <c r="K116" s="4">
        <v>2344.4357300000001</v>
      </c>
      <c r="L116" s="4">
        <v>166.91858999999999</v>
      </c>
      <c r="M116" s="4">
        <v>1217.8508999999999</v>
      </c>
      <c r="N116" s="4">
        <v>33407.656009999999</v>
      </c>
      <c r="O116" s="4"/>
    </row>
    <row r="117" spans="2:15" x14ac:dyDescent="0.2">
      <c r="B117" s="3">
        <v>4164</v>
      </c>
      <c r="C117" s="57" t="s">
        <v>155</v>
      </c>
      <c r="D117" s="4">
        <v>574.25559999999996</v>
      </c>
      <c r="E117" s="4">
        <v>386.00099999999998</v>
      </c>
      <c r="F117" s="4">
        <v>1008.30915</v>
      </c>
      <c r="G117" s="4">
        <v>31.744049999999998</v>
      </c>
      <c r="H117" s="4">
        <v>101.99315</v>
      </c>
      <c r="I117" s="4">
        <v>406.47065000000003</v>
      </c>
      <c r="J117" s="4">
        <v>288.72040000000004</v>
      </c>
      <c r="K117" s="4">
        <v>539.30082999999991</v>
      </c>
      <c r="L117" s="4">
        <v>532.07560000000001</v>
      </c>
      <c r="M117" s="4">
        <v>92.472750000000005</v>
      </c>
      <c r="N117" s="4">
        <v>3961.3431800000003</v>
      </c>
      <c r="O117" s="4"/>
    </row>
    <row r="118" spans="2:15" x14ac:dyDescent="0.2">
      <c r="B118" s="3">
        <v>4165</v>
      </c>
      <c r="C118" s="57" t="s">
        <v>156</v>
      </c>
      <c r="D118" s="4">
        <v>1628.42624</v>
      </c>
      <c r="E118" s="4">
        <v>669.42529999999999</v>
      </c>
      <c r="F118" s="4">
        <v>5776.8657200000007</v>
      </c>
      <c r="G118" s="4">
        <v>604.6336</v>
      </c>
      <c r="H118" s="4">
        <v>316.23759999999999</v>
      </c>
      <c r="I118" s="4">
        <v>1673.1873500000002</v>
      </c>
      <c r="J118" s="4">
        <v>790.41064000000006</v>
      </c>
      <c r="K118" s="4">
        <v>1581.38967</v>
      </c>
      <c r="L118" s="4">
        <v>134.95285000000001</v>
      </c>
      <c r="M118" s="4">
        <v>604.52681000000007</v>
      </c>
      <c r="N118" s="4">
        <v>13780.055780000001</v>
      </c>
      <c r="O118" s="4"/>
    </row>
    <row r="119" spans="2:15" x14ac:dyDescent="0.2">
      <c r="B119" s="3">
        <v>4166</v>
      </c>
      <c r="C119" s="57" t="s">
        <v>157</v>
      </c>
      <c r="D119" s="4">
        <v>816.45487000000003</v>
      </c>
      <c r="E119" s="4">
        <v>396.75612000000001</v>
      </c>
      <c r="F119" s="4">
        <v>2113.81088</v>
      </c>
      <c r="G119" s="4">
        <v>29.782150000000001</v>
      </c>
      <c r="H119" s="4">
        <v>178.54984999999999</v>
      </c>
      <c r="I119" s="4">
        <v>566.67538000000002</v>
      </c>
      <c r="J119" s="4">
        <v>302.48290000000003</v>
      </c>
      <c r="K119" s="4">
        <v>566.58339000000001</v>
      </c>
      <c r="L119" s="4">
        <v>106.03625</v>
      </c>
      <c r="M119" s="4">
        <v>346.13929999999999</v>
      </c>
      <c r="N119" s="4">
        <v>5423.2710900000002</v>
      </c>
      <c r="O119" s="4"/>
    </row>
    <row r="120" spans="2:15" x14ac:dyDescent="0.2">
      <c r="B120" s="3">
        <v>4167</v>
      </c>
      <c r="C120" s="57" t="s">
        <v>158</v>
      </c>
      <c r="D120" s="4">
        <v>1730.71208</v>
      </c>
      <c r="E120" s="4">
        <v>206.28153</v>
      </c>
      <c r="F120" s="4">
        <v>1136.64059</v>
      </c>
      <c r="G120" s="4">
        <v>49.941099999999999</v>
      </c>
      <c r="H120" s="4">
        <v>119.72389</v>
      </c>
      <c r="I120" s="4">
        <v>635.81903</v>
      </c>
      <c r="J120" s="4">
        <v>224.78675000000001</v>
      </c>
      <c r="K120" s="4">
        <v>362.82918999999998</v>
      </c>
      <c r="L120" s="4">
        <v>117.49930000000001</v>
      </c>
      <c r="M120" s="4">
        <v>545.32657999999992</v>
      </c>
      <c r="N120" s="4">
        <v>5129.5600400000012</v>
      </c>
      <c r="O120" s="4"/>
    </row>
    <row r="121" spans="2:15" x14ac:dyDescent="0.2">
      <c r="B121" s="3">
        <v>4169</v>
      </c>
      <c r="C121" s="57" t="s">
        <v>159</v>
      </c>
      <c r="D121" s="4">
        <v>1305.7761099999998</v>
      </c>
      <c r="E121" s="4">
        <v>725.19524999999999</v>
      </c>
      <c r="F121" s="4">
        <v>4090.6744600000002</v>
      </c>
      <c r="G121" s="4">
        <v>215.52187000000001</v>
      </c>
      <c r="H121" s="4">
        <v>524.43795</v>
      </c>
      <c r="I121" s="4">
        <v>1286.87931</v>
      </c>
      <c r="J121" s="4">
        <v>677.11249999999995</v>
      </c>
      <c r="K121" s="4">
        <v>1217.83888</v>
      </c>
      <c r="L121" s="4">
        <v>1565.5803500000002</v>
      </c>
      <c r="M121" s="4">
        <v>922.16075000000001</v>
      </c>
      <c r="N121" s="4">
        <v>12531.177430000002</v>
      </c>
      <c r="O121" s="4"/>
    </row>
    <row r="122" spans="2:15" x14ac:dyDescent="0.2">
      <c r="B122" s="3">
        <v>4170</v>
      </c>
      <c r="C122" s="57" t="s">
        <v>7</v>
      </c>
      <c r="D122" s="4">
        <v>3432.0509899999997</v>
      </c>
      <c r="E122" s="4">
        <v>1604.8356999999999</v>
      </c>
      <c r="F122" s="4">
        <v>5568.2812899999999</v>
      </c>
      <c r="G122" s="4">
        <v>1551.69092</v>
      </c>
      <c r="H122" s="4">
        <v>842.39118999999994</v>
      </c>
      <c r="I122" s="4">
        <v>2708.8206600000003</v>
      </c>
      <c r="J122" s="4">
        <v>1178.5081300000002</v>
      </c>
      <c r="K122" s="4">
        <v>1944.3240100000003</v>
      </c>
      <c r="L122" s="4">
        <v>3590.1220499999999</v>
      </c>
      <c r="M122" s="4">
        <v>1988.3504399999999</v>
      </c>
      <c r="N122" s="4">
        <v>24409.375380000001</v>
      </c>
      <c r="O122" s="4"/>
    </row>
    <row r="123" spans="2:15" x14ac:dyDescent="0.2">
      <c r="B123" s="3">
        <v>4184</v>
      </c>
      <c r="C123" s="57" t="s">
        <v>160</v>
      </c>
      <c r="D123" s="4">
        <v>1680.9884100000002</v>
      </c>
      <c r="E123" s="4">
        <v>820.93942000000004</v>
      </c>
      <c r="F123" s="4">
        <v>2450.0422100000001</v>
      </c>
      <c r="G123" s="4">
        <v>317.25857999999999</v>
      </c>
      <c r="H123" s="4">
        <v>244.53270000000001</v>
      </c>
      <c r="I123" s="4">
        <v>907.45680000000004</v>
      </c>
      <c r="J123" s="4">
        <v>865.40395000000001</v>
      </c>
      <c r="K123" s="4">
        <v>1272.5212099999999</v>
      </c>
      <c r="L123" s="4">
        <v>373.63148999999999</v>
      </c>
      <c r="M123" s="4">
        <v>162.565</v>
      </c>
      <c r="N123" s="4">
        <v>9095.3397700000023</v>
      </c>
      <c r="O123" s="4"/>
    </row>
    <row r="124" spans="2:15" x14ac:dyDescent="0.2">
      <c r="B124" s="3">
        <v>4172</v>
      </c>
      <c r="C124" s="57" t="s">
        <v>307</v>
      </c>
      <c r="D124" s="4">
        <v>606.21276999999998</v>
      </c>
      <c r="E124" s="4">
        <v>264.0489</v>
      </c>
      <c r="F124" s="4">
        <v>1287.8816499999998</v>
      </c>
      <c r="G124" s="4">
        <v>48.584350000000001</v>
      </c>
      <c r="H124" s="4">
        <v>107.7817</v>
      </c>
      <c r="I124" s="4">
        <v>372.47265000000004</v>
      </c>
      <c r="J124" s="4">
        <v>330.53740000000005</v>
      </c>
      <c r="K124" s="4">
        <v>517.56534999999997</v>
      </c>
      <c r="L124" s="4">
        <v>28.929650000000002</v>
      </c>
      <c r="M124" s="4">
        <v>311.48484999999999</v>
      </c>
      <c r="N124" s="4">
        <v>3875.4992699999998</v>
      </c>
      <c r="O124" s="4"/>
    </row>
    <row r="125" spans="2:15" x14ac:dyDescent="0.2">
      <c r="B125" s="3">
        <v>4173</v>
      </c>
      <c r="C125" s="57" t="s">
        <v>161</v>
      </c>
      <c r="D125" s="4">
        <v>330.26418000000001</v>
      </c>
      <c r="E125" s="4">
        <v>149.44889999999998</v>
      </c>
      <c r="F125" s="4">
        <v>1032.2077300000001</v>
      </c>
      <c r="G125" s="4">
        <v>15.113700000000001</v>
      </c>
      <c r="H125" s="4">
        <v>107.93125000000001</v>
      </c>
      <c r="I125" s="4">
        <v>316.93669</v>
      </c>
      <c r="J125" s="4">
        <v>119.77680000000001</v>
      </c>
      <c r="K125" s="4">
        <v>224.34554999999997</v>
      </c>
      <c r="L125" s="4">
        <v>93.588449999999995</v>
      </c>
      <c r="M125" s="4">
        <v>100.81945</v>
      </c>
      <c r="N125" s="4">
        <v>2490.4327000000003</v>
      </c>
      <c r="O125" s="4"/>
    </row>
    <row r="126" spans="2:15" x14ac:dyDescent="0.2">
      <c r="B126" s="3">
        <v>4175</v>
      </c>
      <c r="C126" s="57" t="s">
        <v>162</v>
      </c>
      <c r="D126" s="4">
        <v>608.14969999999994</v>
      </c>
      <c r="E126" s="4">
        <v>178.6156</v>
      </c>
      <c r="F126" s="4">
        <v>1287.44175</v>
      </c>
      <c r="G126" s="4">
        <v>36.159339999999993</v>
      </c>
      <c r="H126" s="4">
        <v>187.30625000000001</v>
      </c>
      <c r="I126" s="4">
        <v>284.99493999999999</v>
      </c>
      <c r="J126" s="4">
        <v>277.16188</v>
      </c>
      <c r="K126" s="4">
        <v>547.22186999999997</v>
      </c>
      <c r="L126" s="4">
        <v>59.416199999999996</v>
      </c>
      <c r="M126" s="4">
        <v>144.84649999999999</v>
      </c>
      <c r="N126" s="4">
        <v>3611.31403</v>
      </c>
      <c r="O126" s="4"/>
    </row>
    <row r="127" spans="2:15" x14ac:dyDescent="0.2">
      <c r="B127" s="3">
        <v>4176</v>
      </c>
      <c r="C127" s="57" t="s">
        <v>163</v>
      </c>
      <c r="D127" s="4">
        <v>594.21773999999994</v>
      </c>
      <c r="E127" s="4">
        <v>177.51276999999999</v>
      </c>
      <c r="F127" s="4">
        <v>973.77809000000002</v>
      </c>
      <c r="G127" s="4">
        <v>33.279199999999996</v>
      </c>
      <c r="H127" s="4">
        <v>56.132449999999999</v>
      </c>
      <c r="I127" s="4">
        <v>307.15025000000003</v>
      </c>
      <c r="J127" s="4">
        <v>132.16528</v>
      </c>
      <c r="K127" s="4">
        <v>394.52835999999996</v>
      </c>
      <c r="L127" s="4">
        <v>14.810700000000001</v>
      </c>
      <c r="M127" s="4">
        <v>107.15862</v>
      </c>
      <c r="N127" s="4">
        <v>2790.7334599999999</v>
      </c>
      <c r="O127" s="4"/>
    </row>
    <row r="128" spans="2:15" x14ac:dyDescent="0.2">
      <c r="B128" s="3">
        <v>4177</v>
      </c>
      <c r="C128" s="57" t="s">
        <v>164</v>
      </c>
      <c r="D128" s="4">
        <v>972.46828000000005</v>
      </c>
      <c r="E128" s="4">
        <v>528.30959999999993</v>
      </c>
      <c r="F128" s="4">
        <v>2296.3339000000001</v>
      </c>
      <c r="G128" s="4">
        <v>1033.9586400000001</v>
      </c>
      <c r="H128" s="4">
        <v>179.55814999999998</v>
      </c>
      <c r="I128" s="4">
        <v>582.25924999999995</v>
      </c>
      <c r="J128" s="4">
        <v>290.31971000000004</v>
      </c>
      <c r="K128" s="4">
        <v>597.33005000000003</v>
      </c>
      <c r="L128" s="4">
        <v>1117.6179500000001</v>
      </c>
      <c r="M128" s="4">
        <v>510.08130999999997</v>
      </c>
      <c r="N128" s="4">
        <v>8108.2368399999996</v>
      </c>
      <c r="O128" s="4"/>
    </row>
    <row r="129" spans="2:15" x14ac:dyDescent="0.2">
      <c r="B129" s="3">
        <v>4179</v>
      </c>
      <c r="C129" s="57" t="s">
        <v>165</v>
      </c>
      <c r="D129" s="4">
        <v>671.28102000000001</v>
      </c>
      <c r="E129" s="4">
        <v>189.72020000000001</v>
      </c>
      <c r="F129" s="4">
        <v>1491.09428</v>
      </c>
      <c r="G129" s="4">
        <v>14.3393</v>
      </c>
      <c r="H129" s="4">
        <v>87.817300000000003</v>
      </c>
      <c r="I129" s="4">
        <v>360.61529999999999</v>
      </c>
      <c r="J129" s="4">
        <v>248.56829999999999</v>
      </c>
      <c r="K129" s="4">
        <v>397.53654</v>
      </c>
      <c r="L129" s="4">
        <v>604.02198999999996</v>
      </c>
      <c r="M129" s="4">
        <v>728.19740000000002</v>
      </c>
      <c r="N129" s="4">
        <v>4793.1916300000003</v>
      </c>
      <c r="O129" s="4"/>
    </row>
    <row r="130" spans="2:15" x14ac:dyDescent="0.2">
      <c r="B130" s="3">
        <v>4181</v>
      </c>
      <c r="C130" s="57" t="s">
        <v>166</v>
      </c>
      <c r="D130" s="4">
        <v>742.14053000000001</v>
      </c>
      <c r="E130" s="4">
        <v>319.53194999999999</v>
      </c>
      <c r="F130" s="4">
        <v>1732.6101000000001</v>
      </c>
      <c r="G130" s="4">
        <v>180.63775000000001</v>
      </c>
      <c r="H130" s="4">
        <v>180.28179999999998</v>
      </c>
      <c r="I130" s="4">
        <v>423.48265000000004</v>
      </c>
      <c r="J130" s="4">
        <v>229.52023</v>
      </c>
      <c r="K130" s="4">
        <v>542.22425999999996</v>
      </c>
      <c r="L130" s="4">
        <v>1155.7858800000001</v>
      </c>
      <c r="M130" s="4">
        <v>71.608249999999998</v>
      </c>
      <c r="N130" s="4">
        <v>5577.8233999999993</v>
      </c>
      <c r="O130" s="4"/>
    </row>
    <row r="131" spans="2:15" x14ac:dyDescent="0.2">
      <c r="B131" s="3">
        <v>4182</v>
      </c>
      <c r="C131" s="57" t="s">
        <v>167</v>
      </c>
      <c r="D131" s="4">
        <v>577.21676000000002</v>
      </c>
      <c r="E131" s="4">
        <v>349.20190000000002</v>
      </c>
      <c r="F131" s="4">
        <v>1718.5006300000002</v>
      </c>
      <c r="G131" s="4">
        <v>99.953249999999997</v>
      </c>
      <c r="H131" s="4">
        <v>111.89614999999999</v>
      </c>
      <c r="I131" s="4">
        <v>348.47435999999999</v>
      </c>
      <c r="J131" s="4">
        <v>305.21620000000001</v>
      </c>
      <c r="K131" s="4">
        <v>418.70643999999999</v>
      </c>
      <c r="L131" s="4">
        <v>155.64304999999999</v>
      </c>
      <c r="M131" s="4">
        <v>215.83160999999998</v>
      </c>
      <c r="N131" s="4">
        <v>4300.6403499999997</v>
      </c>
      <c r="O131" s="4"/>
    </row>
    <row r="132" spans="2:15" x14ac:dyDescent="0.2">
      <c r="B132" s="3">
        <v>4183</v>
      </c>
      <c r="C132" s="57" t="s">
        <v>168</v>
      </c>
      <c r="D132" s="4">
        <v>773.18634999999995</v>
      </c>
      <c r="E132" s="4">
        <v>285.00509999999997</v>
      </c>
      <c r="F132" s="4">
        <v>1457.9223500000001</v>
      </c>
      <c r="G132" s="4">
        <v>51.001449999999998</v>
      </c>
      <c r="H132" s="4">
        <v>150.9143</v>
      </c>
      <c r="I132" s="4">
        <v>465.73559999999998</v>
      </c>
      <c r="J132" s="4">
        <v>253.9675</v>
      </c>
      <c r="K132" s="4">
        <v>591.14025000000004</v>
      </c>
      <c r="L132" s="4">
        <v>762.53413</v>
      </c>
      <c r="M132" s="4">
        <v>16.931099999999997</v>
      </c>
      <c r="N132" s="4">
        <v>4808.3381300000001</v>
      </c>
      <c r="O132" s="4"/>
    </row>
    <row r="133" spans="2:15" ht="20.100000000000001" customHeight="1" x14ac:dyDescent="0.2">
      <c r="B133" s="12">
        <v>4219</v>
      </c>
      <c r="C133" s="1" t="s">
        <v>169</v>
      </c>
      <c r="D133" s="24">
        <v>33102.073599999996</v>
      </c>
      <c r="E133" s="24">
        <v>22865.36521</v>
      </c>
      <c r="F133" s="24">
        <v>84989.897629999992</v>
      </c>
      <c r="G133" s="24">
        <v>10440.154400000001</v>
      </c>
      <c r="H133" s="24">
        <v>6742.9321299999992</v>
      </c>
      <c r="I133" s="24">
        <v>31964.974189999997</v>
      </c>
      <c r="J133" s="24">
        <v>16628.55312</v>
      </c>
      <c r="K133" s="24">
        <v>25373.995500000001</v>
      </c>
      <c r="L133" s="24">
        <v>20033.778980000003</v>
      </c>
      <c r="M133" s="24">
        <v>16750.025080000003</v>
      </c>
      <c r="N133" s="24">
        <v>268891.74983999995</v>
      </c>
      <c r="O133" s="24"/>
    </row>
    <row r="134" spans="2:15" x14ac:dyDescent="0.2">
      <c r="B134" s="3">
        <v>4191</v>
      </c>
      <c r="C134" s="57" t="s">
        <v>170</v>
      </c>
      <c r="D134" s="4">
        <v>480.97444999999999</v>
      </c>
      <c r="E134" s="4">
        <v>149.90495000000001</v>
      </c>
      <c r="F134" s="4">
        <v>955.40862000000004</v>
      </c>
      <c r="G134" s="4">
        <v>16.624849999999999</v>
      </c>
      <c r="H134" s="4">
        <v>54.165849999999999</v>
      </c>
      <c r="I134" s="4">
        <v>209.05429999999998</v>
      </c>
      <c r="J134" s="4">
        <v>146.16104999999999</v>
      </c>
      <c r="K134" s="4">
        <v>311.96915000000001</v>
      </c>
      <c r="L134" s="4">
        <v>16.484999999999999</v>
      </c>
      <c r="M134" s="4">
        <v>185.86716000000001</v>
      </c>
      <c r="N134" s="4">
        <v>2526.6153800000002</v>
      </c>
      <c r="O134" s="4"/>
    </row>
    <row r="135" spans="2:15" x14ac:dyDescent="0.2">
      <c r="B135" s="3">
        <v>4192</v>
      </c>
      <c r="C135" s="57" t="s">
        <v>171</v>
      </c>
      <c r="D135" s="4">
        <v>690.04755</v>
      </c>
      <c r="E135" s="4">
        <v>471.75020000000001</v>
      </c>
      <c r="F135" s="4">
        <v>2015.8565800000001</v>
      </c>
      <c r="G135" s="4">
        <v>128.97499999999999</v>
      </c>
      <c r="H135" s="4">
        <v>101.80295</v>
      </c>
      <c r="I135" s="4">
        <v>504.58565000000004</v>
      </c>
      <c r="J135" s="4">
        <v>332.46249999999998</v>
      </c>
      <c r="K135" s="4">
        <v>584.5166999999999</v>
      </c>
      <c r="L135" s="4">
        <v>4.72295</v>
      </c>
      <c r="M135" s="4">
        <v>445.89013</v>
      </c>
      <c r="N135" s="4">
        <v>5280.6102099999998</v>
      </c>
      <c r="O135" s="4"/>
    </row>
    <row r="136" spans="2:15" x14ac:dyDescent="0.2">
      <c r="B136" s="3">
        <v>4193</v>
      </c>
      <c r="C136" s="57" t="s">
        <v>172</v>
      </c>
      <c r="D136" s="4">
        <v>489.31572999999997</v>
      </c>
      <c r="E136" s="4">
        <v>259.82804999999996</v>
      </c>
      <c r="F136" s="4">
        <v>789.01643000000001</v>
      </c>
      <c r="G136" s="4">
        <v>44.049800000000005</v>
      </c>
      <c r="H136" s="4">
        <v>125.90325</v>
      </c>
      <c r="I136" s="4">
        <v>229.83679999999998</v>
      </c>
      <c r="J136" s="4">
        <v>117.26065</v>
      </c>
      <c r="K136" s="4">
        <v>413.32054999999997</v>
      </c>
      <c r="L136" s="4">
        <v>101.357</v>
      </c>
      <c r="M136" s="4">
        <v>343.81465000000003</v>
      </c>
      <c r="N136" s="4">
        <v>2913.7029099999995</v>
      </c>
      <c r="O136" s="4"/>
    </row>
    <row r="137" spans="2:15" x14ac:dyDescent="0.2">
      <c r="B137" s="3">
        <v>4194</v>
      </c>
      <c r="C137" s="57" t="s">
        <v>173</v>
      </c>
      <c r="D137" s="4">
        <v>937.08905000000004</v>
      </c>
      <c r="E137" s="4">
        <v>443.60065000000003</v>
      </c>
      <c r="F137" s="4">
        <v>2749.7837399999999</v>
      </c>
      <c r="G137" s="4">
        <v>132.38200000000001</v>
      </c>
      <c r="H137" s="4">
        <v>306.9683</v>
      </c>
      <c r="I137" s="4">
        <v>746.64017000000001</v>
      </c>
      <c r="J137" s="4">
        <v>298.15165000000002</v>
      </c>
      <c r="K137" s="4">
        <v>1116.8812600000001</v>
      </c>
      <c r="L137" s="4">
        <v>1880.8144499999999</v>
      </c>
      <c r="M137" s="4">
        <v>91.189750000000004</v>
      </c>
      <c r="N137" s="4">
        <v>8703.5010199999997</v>
      </c>
      <c r="O137" s="4"/>
    </row>
    <row r="138" spans="2:15" x14ac:dyDescent="0.2">
      <c r="B138" s="3">
        <v>4195</v>
      </c>
      <c r="C138" s="57" t="s">
        <v>174</v>
      </c>
      <c r="D138" s="4">
        <v>569.42849000000001</v>
      </c>
      <c r="E138" s="4">
        <v>344.93640000000005</v>
      </c>
      <c r="F138" s="4">
        <v>2105.7377000000001</v>
      </c>
      <c r="G138" s="4">
        <v>131.64385000000001</v>
      </c>
      <c r="H138" s="4">
        <v>115.34875</v>
      </c>
      <c r="I138" s="4">
        <v>526.94494999999995</v>
      </c>
      <c r="J138" s="4">
        <v>331.97629999999998</v>
      </c>
      <c r="K138" s="4">
        <v>592.22044999999991</v>
      </c>
      <c r="L138" s="4">
        <v>26.917999999999999</v>
      </c>
      <c r="M138" s="4">
        <v>425.61484999999999</v>
      </c>
      <c r="N138" s="4">
        <v>5170.7697400000006</v>
      </c>
      <c r="O138" s="4"/>
    </row>
    <row r="139" spans="2:15" x14ac:dyDescent="0.2">
      <c r="B139" s="3">
        <v>4196</v>
      </c>
      <c r="C139" s="57" t="s">
        <v>175</v>
      </c>
      <c r="D139" s="4">
        <v>1124.3878300000001</v>
      </c>
      <c r="E139" s="4">
        <v>552.14999</v>
      </c>
      <c r="F139" s="4">
        <v>3235.68887</v>
      </c>
      <c r="G139" s="4">
        <v>222.4316</v>
      </c>
      <c r="H139" s="4">
        <v>245.37267</v>
      </c>
      <c r="I139" s="4">
        <v>1119.1064699999999</v>
      </c>
      <c r="J139" s="4">
        <v>599.49070999999992</v>
      </c>
      <c r="K139" s="4">
        <v>1126.1664499999999</v>
      </c>
      <c r="L139" s="4">
        <v>127.61105000000001</v>
      </c>
      <c r="M139" s="4">
        <v>216.15476000000001</v>
      </c>
      <c r="N139" s="4">
        <v>8568.5604000000003</v>
      </c>
      <c r="O139" s="4"/>
    </row>
    <row r="140" spans="2:15" x14ac:dyDescent="0.2">
      <c r="B140" s="3">
        <v>4197</v>
      </c>
      <c r="C140" s="57" t="s">
        <v>176</v>
      </c>
      <c r="D140" s="4">
        <v>806.45812999999998</v>
      </c>
      <c r="E140" s="4">
        <v>518.69997999999998</v>
      </c>
      <c r="F140" s="4">
        <v>863.08414000000005</v>
      </c>
      <c r="G140" s="4">
        <v>49.968800000000002</v>
      </c>
      <c r="H140" s="4">
        <v>34.518920000000001</v>
      </c>
      <c r="I140" s="4">
        <v>422.93766999999997</v>
      </c>
      <c r="J140" s="4">
        <v>198.67923000000002</v>
      </c>
      <c r="K140" s="4">
        <v>362.05446000000001</v>
      </c>
      <c r="L140" s="4">
        <v>12.266549999999999</v>
      </c>
      <c r="M140" s="4">
        <v>173.52032</v>
      </c>
      <c r="N140" s="4">
        <v>3442.1881999999991</v>
      </c>
      <c r="O140" s="4"/>
    </row>
    <row r="141" spans="2:15" x14ac:dyDescent="0.2">
      <c r="B141" s="3">
        <v>4198</v>
      </c>
      <c r="C141" s="57" t="s">
        <v>177</v>
      </c>
      <c r="D141" s="4">
        <v>635.75243999999998</v>
      </c>
      <c r="E141" s="4">
        <v>378.77325999999999</v>
      </c>
      <c r="F141" s="4">
        <v>1624.9660100000001</v>
      </c>
      <c r="G141" s="4">
        <v>37.745249999999999</v>
      </c>
      <c r="H141" s="4">
        <v>104.6148</v>
      </c>
      <c r="I141" s="4">
        <v>507.43559999999997</v>
      </c>
      <c r="J141" s="4">
        <v>257.69515000000001</v>
      </c>
      <c r="K141" s="4">
        <v>539.44365000000005</v>
      </c>
      <c r="L141" s="4">
        <v>24.69445</v>
      </c>
      <c r="M141" s="4">
        <v>32.31203</v>
      </c>
      <c r="N141" s="4">
        <v>4143.43264</v>
      </c>
      <c r="O141" s="4"/>
    </row>
    <row r="142" spans="2:15" x14ac:dyDescent="0.2">
      <c r="B142" s="3">
        <v>4199</v>
      </c>
      <c r="C142" s="57" t="s">
        <v>308</v>
      </c>
      <c r="D142" s="4">
        <v>586.99555000000009</v>
      </c>
      <c r="E142" s="4">
        <v>239.15335000000002</v>
      </c>
      <c r="F142" s="4">
        <v>1059.2593100000001</v>
      </c>
      <c r="G142" s="4">
        <v>82.252100000000013</v>
      </c>
      <c r="H142" s="4">
        <v>132.7022</v>
      </c>
      <c r="I142" s="4">
        <v>566.16630000000009</v>
      </c>
      <c r="J142" s="4">
        <v>335.80171000000001</v>
      </c>
      <c r="K142" s="4">
        <v>467.21714000000003</v>
      </c>
      <c r="L142" s="4">
        <v>49.721160000000005</v>
      </c>
      <c r="M142" s="4">
        <v>93.980500000000006</v>
      </c>
      <c r="N142" s="4">
        <v>3613.2493200000008</v>
      </c>
      <c r="O142" s="4"/>
    </row>
    <row r="143" spans="2:15" x14ac:dyDescent="0.2">
      <c r="B143" s="3">
        <v>4200</v>
      </c>
      <c r="C143" s="57" t="s">
        <v>178</v>
      </c>
      <c r="D143" s="4">
        <v>1926.78045</v>
      </c>
      <c r="E143" s="4">
        <v>1689.7478699999999</v>
      </c>
      <c r="F143" s="4">
        <v>4810.9646199999997</v>
      </c>
      <c r="G143" s="4">
        <v>172.4007</v>
      </c>
      <c r="H143" s="4">
        <v>513.63853000000006</v>
      </c>
      <c r="I143" s="4">
        <v>1935.76692</v>
      </c>
      <c r="J143" s="4">
        <v>996.06144999999992</v>
      </c>
      <c r="K143" s="4">
        <v>1468.2977900000001</v>
      </c>
      <c r="L143" s="4">
        <v>27.848580000000002</v>
      </c>
      <c r="M143" s="4">
        <v>716.02280000000007</v>
      </c>
      <c r="N143" s="4">
        <v>14257.529709999999</v>
      </c>
      <c r="O143" s="4"/>
    </row>
    <row r="144" spans="2:15" x14ac:dyDescent="0.2">
      <c r="B144" s="3">
        <v>4201</v>
      </c>
      <c r="C144" s="57" t="s">
        <v>8</v>
      </c>
      <c r="D144" s="4">
        <v>7154.0553</v>
      </c>
      <c r="E144" s="4">
        <v>6616.7344999999996</v>
      </c>
      <c r="F144" s="4">
        <v>18422.390309999999</v>
      </c>
      <c r="G144" s="4">
        <v>2868.3907800000002</v>
      </c>
      <c r="H144" s="4">
        <v>986.72884999999997</v>
      </c>
      <c r="I144" s="4">
        <v>8384.1229999999996</v>
      </c>
      <c r="J144" s="4">
        <v>4851.9440600000007</v>
      </c>
      <c r="K144" s="4">
        <v>4671.9049500000001</v>
      </c>
      <c r="L144" s="4">
        <v>380.02945</v>
      </c>
      <c r="M144" s="4">
        <v>6899.3839000000007</v>
      </c>
      <c r="N144" s="4">
        <v>61235.68510000001</v>
      </c>
      <c r="O144" s="4"/>
    </row>
    <row r="145" spans="2:15" x14ac:dyDescent="0.2">
      <c r="B145" s="3">
        <v>4202</v>
      </c>
      <c r="C145" s="57" t="s">
        <v>179</v>
      </c>
      <c r="D145" s="4">
        <v>2148.3201200000003</v>
      </c>
      <c r="E145" s="4">
        <v>726.54444999999998</v>
      </c>
      <c r="F145" s="4">
        <v>3900.7477899999999</v>
      </c>
      <c r="G145" s="4">
        <v>264.16586000000001</v>
      </c>
      <c r="H145" s="4">
        <v>284.0686</v>
      </c>
      <c r="I145" s="4">
        <v>1100.2199499999999</v>
      </c>
      <c r="J145" s="4">
        <v>1049.43884</v>
      </c>
      <c r="K145" s="4">
        <v>1452.6808999999998</v>
      </c>
      <c r="L145" s="4">
        <v>17.206349999999997</v>
      </c>
      <c r="M145" s="4">
        <v>1323.4210500000002</v>
      </c>
      <c r="N145" s="4">
        <v>12266.813910000001</v>
      </c>
      <c r="O145" s="4"/>
    </row>
    <row r="146" spans="2:15" x14ac:dyDescent="0.2">
      <c r="B146" s="3">
        <v>4203</v>
      </c>
      <c r="C146" s="57" t="s">
        <v>180</v>
      </c>
      <c r="D146" s="4">
        <v>1749.50558</v>
      </c>
      <c r="E146" s="4">
        <v>1354.1819699999999</v>
      </c>
      <c r="F146" s="4">
        <v>6181.4924499999997</v>
      </c>
      <c r="G146" s="4">
        <v>1558.3341</v>
      </c>
      <c r="H146" s="4">
        <v>246.58605</v>
      </c>
      <c r="I146" s="4">
        <v>2509.4701800000003</v>
      </c>
      <c r="J146" s="4">
        <v>1222.4096999999999</v>
      </c>
      <c r="K146" s="4">
        <v>1561.6460500000001</v>
      </c>
      <c r="L146" s="4">
        <v>87.100449999999995</v>
      </c>
      <c r="M146" s="4">
        <v>1210.1315</v>
      </c>
      <c r="N146" s="4">
        <v>17680.858029999999</v>
      </c>
      <c r="O146" s="4"/>
    </row>
    <row r="147" spans="2:15" x14ac:dyDescent="0.2">
      <c r="B147" s="3">
        <v>4204</v>
      </c>
      <c r="C147" s="57" t="s">
        <v>181</v>
      </c>
      <c r="D147" s="4">
        <v>1775.2149199999999</v>
      </c>
      <c r="E147" s="4">
        <v>974.84100000000001</v>
      </c>
      <c r="F147" s="4">
        <v>5361.3372499999996</v>
      </c>
      <c r="G147" s="4">
        <v>387.29235</v>
      </c>
      <c r="H147" s="4">
        <v>477.47434999999996</v>
      </c>
      <c r="I147" s="4">
        <v>2472.1906800000002</v>
      </c>
      <c r="J147" s="4">
        <v>785.1893</v>
      </c>
      <c r="K147" s="4">
        <v>1178.3726000000001</v>
      </c>
      <c r="L147" s="4">
        <v>3.6560000000000001</v>
      </c>
      <c r="M147" s="4">
        <v>1020.3386999999999</v>
      </c>
      <c r="N147" s="4">
        <v>14435.907149999999</v>
      </c>
      <c r="O147" s="4"/>
    </row>
    <row r="148" spans="2:15" x14ac:dyDescent="0.2">
      <c r="B148" s="3">
        <v>4205</v>
      </c>
      <c r="C148" s="57" t="s">
        <v>182</v>
      </c>
      <c r="D148" s="4">
        <v>1242.587</v>
      </c>
      <c r="E148" s="4">
        <v>693.53055000000006</v>
      </c>
      <c r="F148" s="4">
        <v>3720.0907200000001</v>
      </c>
      <c r="G148" s="4">
        <v>399.57024999999999</v>
      </c>
      <c r="H148" s="4">
        <v>233.2773</v>
      </c>
      <c r="I148" s="4">
        <v>1223.9056</v>
      </c>
      <c r="J148" s="4">
        <v>799.08794999999998</v>
      </c>
      <c r="K148" s="4">
        <v>1143.81735</v>
      </c>
      <c r="L148" s="4">
        <v>18.457349999999998</v>
      </c>
      <c r="M148" s="4">
        <v>106.21214999999999</v>
      </c>
      <c r="N148" s="4">
        <v>9580.53622</v>
      </c>
      <c r="O148" s="4"/>
    </row>
    <row r="149" spans="2:15" x14ac:dyDescent="0.2">
      <c r="B149" s="3">
        <v>4206</v>
      </c>
      <c r="C149" s="57" t="s">
        <v>183</v>
      </c>
      <c r="D149" s="4">
        <v>2354.2498300000002</v>
      </c>
      <c r="E149" s="4">
        <v>1872.2571699999999</v>
      </c>
      <c r="F149" s="4">
        <v>5891.7015499999998</v>
      </c>
      <c r="G149" s="4">
        <v>774.56786999999997</v>
      </c>
      <c r="H149" s="4">
        <v>658.13641000000007</v>
      </c>
      <c r="I149" s="4">
        <v>2970.2142600000002</v>
      </c>
      <c r="J149" s="4">
        <v>1319.2398400000002</v>
      </c>
      <c r="K149" s="4">
        <v>1935.9754300000002</v>
      </c>
      <c r="L149" s="4">
        <v>4242.0297499999997</v>
      </c>
      <c r="M149" s="4">
        <v>766.28998999999999</v>
      </c>
      <c r="N149" s="4">
        <v>22784.662099999998</v>
      </c>
      <c r="O149" s="4"/>
    </row>
    <row r="150" spans="2:15" x14ac:dyDescent="0.2">
      <c r="B150" s="3">
        <v>4207</v>
      </c>
      <c r="C150" s="57" t="s">
        <v>184</v>
      </c>
      <c r="D150" s="4">
        <v>1795.1533100000001</v>
      </c>
      <c r="E150" s="4">
        <v>672.25095999999996</v>
      </c>
      <c r="F150" s="4">
        <v>3684.3155899999997</v>
      </c>
      <c r="G150" s="4">
        <v>131.2722</v>
      </c>
      <c r="H150" s="4">
        <v>426.51580000000001</v>
      </c>
      <c r="I150" s="4">
        <v>1634.7833999999998</v>
      </c>
      <c r="J150" s="4">
        <v>426.72192999999999</v>
      </c>
      <c r="K150" s="4">
        <v>1077.19695</v>
      </c>
      <c r="L150" s="4">
        <v>4248.4400700000006</v>
      </c>
      <c r="M150" s="4">
        <v>468.99114000000003</v>
      </c>
      <c r="N150" s="4">
        <v>14565.64135</v>
      </c>
      <c r="O150" s="4"/>
    </row>
    <row r="151" spans="2:15" x14ac:dyDescent="0.2">
      <c r="B151" s="3">
        <v>4208</v>
      </c>
      <c r="C151" s="57" t="s">
        <v>185</v>
      </c>
      <c r="D151" s="4">
        <v>2756.6534200000001</v>
      </c>
      <c r="E151" s="4">
        <v>2490.6873999999998</v>
      </c>
      <c r="F151" s="4">
        <v>7186.6962299999996</v>
      </c>
      <c r="G151" s="4">
        <v>508.35204999999996</v>
      </c>
      <c r="H151" s="4">
        <v>427.56490000000002</v>
      </c>
      <c r="I151" s="4">
        <v>1279.75595</v>
      </c>
      <c r="J151" s="4">
        <v>874.57</v>
      </c>
      <c r="K151" s="4">
        <v>1653.37724</v>
      </c>
      <c r="L151" s="4">
        <v>9.3631700000000002</v>
      </c>
      <c r="M151" s="4">
        <v>776.79102</v>
      </c>
      <c r="N151" s="4">
        <v>17963.811380000003</v>
      </c>
      <c r="O151" s="4"/>
    </row>
    <row r="152" spans="2:15" x14ac:dyDescent="0.2">
      <c r="B152" s="3">
        <v>4209</v>
      </c>
      <c r="C152" s="57" t="s">
        <v>186</v>
      </c>
      <c r="D152" s="4">
        <v>2382.1476499999999</v>
      </c>
      <c r="E152" s="4">
        <v>1806.8604600000001</v>
      </c>
      <c r="F152" s="4">
        <v>6512.8014700000003</v>
      </c>
      <c r="G152" s="4">
        <v>2232.7998899999998</v>
      </c>
      <c r="H152" s="4">
        <v>701.69484999999997</v>
      </c>
      <c r="I152" s="4">
        <v>2447.7952500000001</v>
      </c>
      <c r="J152" s="4">
        <v>1273.5346000000002</v>
      </c>
      <c r="K152" s="4">
        <v>2555.1739300000004</v>
      </c>
      <c r="L152" s="4">
        <v>7229.0253499999999</v>
      </c>
      <c r="M152" s="4">
        <v>1129.22738</v>
      </c>
      <c r="N152" s="4">
        <v>28271.060830000002</v>
      </c>
      <c r="O152" s="4"/>
    </row>
    <row r="153" spans="2:15" x14ac:dyDescent="0.2">
      <c r="B153" s="3">
        <v>4210</v>
      </c>
      <c r="C153" s="57" t="s">
        <v>187</v>
      </c>
      <c r="D153" s="4">
        <v>1496.9568000000002</v>
      </c>
      <c r="E153" s="4">
        <v>608.93205</v>
      </c>
      <c r="F153" s="4">
        <v>3918.55825</v>
      </c>
      <c r="G153" s="4">
        <v>296.93509999999998</v>
      </c>
      <c r="H153" s="4">
        <v>565.8488000000001</v>
      </c>
      <c r="I153" s="4">
        <v>1174.0410900000002</v>
      </c>
      <c r="J153" s="4">
        <v>412.67649999999998</v>
      </c>
      <c r="K153" s="4">
        <v>1161.7625</v>
      </c>
      <c r="L153" s="4">
        <v>1526.0318500000001</v>
      </c>
      <c r="M153" s="4">
        <v>324.87129999999996</v>
      </c>
      <c r="N153" s="4">
        <v>11486.614240000001</v>
      </c>
      <c r="O153" s="4"/>
    </row>
    <row r="154" spans="2:15" ht="20.100000000000001" customHeight="1" x14ac:dyDescent="0.2">
      <c r="B154" s="12">
        <v>4249</v>
      </c>
      <c r="C154" s="1" t="s">
        <v>188</v>
      </c>
      <c r="D154" s="24">
        <v>18767.889540000004</v>
      </c>
      <c r="E154" s="24">
        <v>11439.133220000003</v>
      </c>
      <c r="F154" s="24">
        <v>52558.106550000011</v>
      </c>
      <c r="G154" s="24">
        <v>2321.1453899999997</v>
      </c>
      <c r="H154" s="24">
        <v>4030.3017899999995</v>
      </c>
      <c r="I154" s="24">
        <v>15716.92136</v>
      </c>
      <c r="J154" s="24">
        <v>7989.7143100000003</v>
      </c>
      <c r="K154" s="24">
        <v>13726.788770000001</v>
      </c>
      <c r="L154" s="24">
        <v>2516.61571</v>
      </c>
      <c r="M154" s="24">
        <v>6665.5108600000012</v>
      </c>
      <c r="N154" s="24">
        <v>135732.12750000003</v>
      </c>
      <c r="O154" s="24"/>
    </row>
    <row r="155" spans="2:15" x14ac:dyDescent="0.2">
      <c r="B155" s="3">
        <v>4221</v>
      </c>
      <c r="C155" s="57" t="s">
        <v>189</v>
      </c>
      <c r="D155" s="4">
        <v>460.18184000000002</v>
      </c>
      <c r="E155" s="4">
        <v>201.13979999999998</v>
      </c>
      <c r="F155" s="4">
        <v>1428.4421499999999</v>
      </c>
      <c r="G155" s="4">
        <v>19.122299999999999</v>
      </c>
      <c r="H155" s="4">
        <v>93.283649999999994</v>
      </c>
      <c r="I155" s="4">
        <v>272.20400000000001</v>
      </c>
      <c r="J155" s="4">
        <v>125.44135</v>
      </c>
      <c r="K155" s="4">
        <v>473.92346999999995</v>
      </c>
      <c r="L155" s="4">
        <v>14.59225</v>
      </c>
      <c r="M155" s="4">
        <v>70.743350000000007</v>
      </c>
      <c r="N155" s="4">
        <v>3159.0741599999997</v>
      </c>
      <c r="O155" s="4"/>
    </row>
    <row r="156" spans="2:15" x14ac:dyDescent="0.2">
      <c r="B156" s="3">
        <v>4222</v>
      </c>
      <c r="C156" s="57" t="s">
        <v>190</v>
      </c>
      <c r="D156" s="4">
        <v>891.83904000000007</v>
      </c>
      <c r="E156" s="4">
        <v>265.12569000000002</v>
      </c>
      <c r="F156" s="4">
        <v>1679.05952</v>
      </c>
      <c r="G156" s="4">
        <v>45.459099999999999</v>
      </c>
      <c r="H156" s="4">
        <v>142.57499999999999</v>
      </c>
      <c r="I156" s="4">
        <v>442.20537999999999</v>
      </c>
      <c r="J156" s="4">
        <v>344.11459000000002</v>
      </c>
      <c r="K156" s="4">
        <v>650.17930000000001</v>
      </c>
      <c r="L156" s="4">
        <v>34.06915</v>
      </c>
      <c r="M156" s="4">
        <v>324.33828999999997</v>
      </c>
      <c r="N156" s="4">
        <v>4818.9650600000004</v>
      </c>
      <c r="O156" s="4"/>
    </row>
    <row r="157" spans="2:15" x14ac:dyDescent="0.2">
      <c r="B157" s="3">
        <v>4223</v>
      </c>
      <c r="C157" s="57" t="s">
        <v>191</v>
      </c>
      <c r="D157" s="4">
        <v>937.80972999999994</v>
      </c>
      <c r="E157" s="4">
        <v>500.41088999999999</v>
      </c>
      <c r="F157" s="4">
        <v>2996.85932</v>
      </c>
      <c r="G157" s="4">
        <v>38.833800000000004</v>
      </c>
      <c r="H157" s="4">
        <v>293.12984999999998</v>
      </c>
      <c r="I157" s="4">
        <v>706.66840999999999</v>
      </c>
      <c r="J157" s="4">
        <v>354.73590000000002</v>
      </c>
      <c r="K157" s="4">
        <v>591.42755</v>
      </c>
      <c r="L157" s="4">
        <v>60.482949999999995</v>
      </c>
      <c r="M157" s="4">
        <v>403.36034000000001</v>
      </c>
      <c r="N157" s="4">
        <v>6883.7187399999993</v>
      </c>
      <c r="O157" s="4"/>
    </row>
    <row r="158" spans="2:15" x14ac:dyDescent="0.2">
      <c r="B158" s="3">
        <v>4224</v>
      </c>
      <c r="C158" s="57" t="s">
        <v>192</v>
      </c>
      <c r="D158" s="4">
        <v>636.08659</v>
      </c>
      <c r="E158" s="4">
        <v>306.58734999999996</v>
      </c>
      <c r="F158" s="4">
        <v>1583.8363100000001</v>
      </c>
      <c r="G158" s="4">
        <v>99.692449999999994</v>
      </c>
      <c r="H158" s="4">
        <v>106.75324999999999</v>
      </c>
      <c r="I158" s="4">
        <v>454.3965</v>
      </c>
      <c r="J158" s="4">
        <v>237.35810000000001</v>
      </c>
      <c r="K158" s="4">
        <v>477.75749999999999</v>
      </c>
      <c r="L158" s="4">
        <v>159.97024999999999</v>
      </c>
      <c r="M158" s="4">
        <v>183.95570000000001</v>
      </c>
      <c r="N158" s="4">
        <v>4246.3940000000002</v>
      </c>
      <c r="O158" s="4"/>
    </row>
    <row r="159" spans="2:15" x14ac:dyDescent="0.2">
      <c r="B159" s="3">
        <v>4226</v>
      </c>
      <c r="C159" s="57" t="s">
        <v>193</v>
      </c>
      <c r="D159" s="4">
        <v>576.59382999999991</v>
      </c>
      <c r="E159" s="4">
        <v>152.48604</v>
      </c>
      <c r="F159" s="4">
        <v>1125.7723199999998</v>
      </c>
      <c r="G159" s="4">
        <v>38.3262</v>
      </c>
      <c r="H159" s="4">
        <v>75.500749999999996</v>
      </c>
      <c r="I159" s="4">
        <v>223.19140999999999</v>
      </c>
      <c r="J159" s="4">
        <v>95.946149999999989</v>
      </c>
      <c r="K159" s="4">
        <v>261.56495000000001</v>
      </c>
      <c r="L159" s="4">
        <v>385.12795</v>
      </c>
      <c r="M159" s="4">
        <v>133.2483</v>
      </c>
      <c r="N159" s="4">
        <v>3067.7579000000001</v>
      </c>
      <c r="O159" s="4"/>
    </row>
    <row r="160" spans="2:15" x14ac:dyDescent="0.2">
      <c r="B160" s="3">
        <v>4227</v>
      </c>
      <c r="C160" s="57" t="s">
        <v>194</v>
      </c>
      <c r="D160" s="4">
        <v>530.08845999999994</v>
      </c>
      <c r="E160" s="4">
        <v>153.8586</v>
      </c>
      <c r="F160" s="4">
        <v>710.3109300000001</v>
      </c>
      <c r="G160" s="4">
        <v>32.674199999999999</v>
      </c>
      <c r="H160" s="4">
        <v>76.669250000000005</v>
      </c>
      <c r="I160" s="4">
        <v>226.6987</v>
      </c>
      <c r="J160" s="4">
        <v>139.90549999999999</v>
      </c>
      <c r="K160" s="4">
        <v>284.12678999999997</v>
      </c>
      <c r="L160" s="4">
        <v>462.33019999999999</v>
      </c>
      <c r="M160" s="4">
        <v>21.329849999999997</v>
      </c>
      <c r="N160" s="4">
        <v>2637.9924799999999</v>
      </c>
      <c r="O160" s="4"/>
    </row>
    <row r="161" spans="2:15" x14ac:dyDescent="0.2">
      <c r="B161" s="3">
        <v>4228</v>
      </c>
      <c r="C161" s="57" t="s">
        <v>195</v>
      </c>
      <c r="D161" s="4">
        <v>1297.3228900000001</v>
      </c>
      <c r="E161" s="4">
        <v>625.41018000000008</v>
      </c>
      <c r="F161" s="4">
        <v>3447.3625100000004</v>
      </c>
      <c r="G161" s="4">
        <v>106.89189999999999</v>
      </c>
      <c r="H161" s="4">
        <v>267.64204999999998</v>
      </c>
      <c r="I161" s="4">
        <v>1186.7646499999998</v>
      </c>
      <c r="J161" s="4">
        <v>581.05015000000003</v>
      </c>
      <c r="K161" s="4">
        <v>877.35924999999997</v>
      </c>
      <c r="L161" s="4">
        <v>346.9708</v>
      </c>
      <c r="M161" s="4">
        <v>620.2251</v>
      </c>
      <c r="N161" s="4">
        <v>9356.9994800000004</v>
      </c>
      <c r="O161" s="4"/>
    </row>
    <row r="162" spans="2:15" x14ac:dyDescent="0.2">
      <c r="B162" s="3">
        <v>4229</v>
      </c>
      <c r="C162" s="57" t="s">
        <v>196</v>
      </c>
      <c r="D162" s="4">
        <v>571.9831999999999</v>
      </c>
      <c r="E162" s="4">
        <v>245.97989999999999</v>
      </c>
      <c r="F162" s="4">
        <v>1742.9903999999999</v>
      </c>
      <c r="G162" s="4">
        <v>21.30725</v>
      </c>
      <c r="H162" s="4">
        <v>77.350300000000004</v>
      </c>
      <c r="I162" s="4">
        <v>561.12765000000002</v>
      </c>
      <c r="J162" s="4">
        <v>196.29535000000001</v>
      </c>
      <c r="K162" s="4">
        <v>461.58254999999997</v>
      </c>
      <c r="L162" s="4">
        <v>41.70675</v>
      </c>
      <c r="M162" s="4">
        <v>276.16334999999998</v>
      </c>
      <c r="N162" s="4">
        <v>4196.4866999999995</v>
      </c>
      <c r="O162" s="4"/>
    </row>
    <row r="163" spans="2:15" x14ac:dyDescent="0.2">
      <c r="B163" s="3">
        <v>4230</v>
      </c>
      <c r="C163" s="57" t="s">
        <v>197</v>
      </c>
      <c r="D163" s="4">
        <v>567.63873000000001</v>
      </c>
      <c r="E163" s="4">
        <v>260.70384000000001</v>
      </c>
      <c r="F163" s="4">
        <v>1731.67428</v>
      </c>
      <c r="G163" s="4">
        <v>57.952400000000004</v>
      </c>
      <c r="H163" s="4">
        <v>115.81045</v>
      </c>
      <c r="I163" s="4">
        <v>389.54667999999998</v>
      </c>
      <c r="J163" s="4">
        <v>184.14018999999999</v>
      </c>
      <c r="K163" s="4">
        <v>374.28138999999999</v>
      </c>
      <c r="L163" s="4">
        <v>113.84905999999999</v>
      </c>
      <c r="M163" s="4">
        <v>185.68132999999997</v>
      </c>
      <c r="N163" s="4">
        <v>3981.2783500000005</v>
      </c>
      <c r="O163" s="4"/>
    </row>
    <row r="164" spans="2:15" x14ac:dyDescent="0.2">
      <c r="B164" s="3">
        <v>4231</v>
      </c>
      <c r="C164" s="57" t="s">
        <v>198</v>
      </c>
      <c r="D164" s="4">
        <v>639.79453000000001</v>
      </c>
      <c r="E164" s="4">
        <v>481.83983000000001</v>
      </c>
      <c r="F164" s="4">
        <v>1564.2083400000001</v>
      </c>
      <c r="G164" s="4">
        <v>150.43245000000002</v>
      </c>
      <c r="H164" s="4">
        <v>110.91395</v>
      </c>
      <c r="I164" s="4">
        <v>449.75150000000002</v>
      </c>
      <c r="J164" s="4">
        <v>233.8914</v>
      </c>
      <c r="K164" s="4">
        <v>486.22059999999999</v>
      </c>
      <c r="L164" s="4">
        <v>36.146300000000004</v>
      </c>
      <c r="M164" s="4">
        <v>196.51114999999999</v>
      </c>
      <c r="N164" s="4">
        <v>4349.7100500000006</v>
      </c>
      <c r="O164" s="4"/>
    </row>
    <row r="165" spans="2:15" x14ac:dyDescent="0.2">
      <c r="B165" s="3">
        <v>4232</v>
      </c>
      <c r="C165" s="57" t="s">
        <v>199</v>
      </c>
      <c r="D165" s="4">
        <v>228.64111</v>
      </c>
      <c r="E165" s="4">
        <v>67.630850000000009</v>
      </c>
      <c r="F165" s="4">
        <v>347.00164000000001</v>
      </c>
      <c r="G165" s="4">
        <v>1.2190000000000001</v>
      </c>
      <c r="H165" s="4">
        <v>11.323700000000001</v>
      </c>
      <c r="I165" s="4">
        <v>51.722449999999995</v>
      </c>
      <c r="J165" s="4">
        <v>20.641849999999998</v>
      </c>
      <c r="K165" s="4">
        <v>105.07214999999999</v>
      </c>
      <c r="L165" s="4">
        <v>25.358450000000001</v>
      </c>
      <c r="M165" s="4">
        <v>59.068849999999998</v>
      </c>
      <c r="N165" s="4">
        <v>917.68004999999982</v>
      </c>
      <c r="O165" s="4"/>
    </row>
    <row r="166" spans="2:15" x14ac:dyDescent="0.2">
      <c r="B166" s="3">
        <v>4233</v>
      </c>
      <c r="C166" s="57" t="s">
        <v>200</v>
      </c>
      <c r="D166" s="4">
        <v>231.22646</v>
      </c>
      <c r="E166" s="4">
        <v>114.56833999999999</v>
      </c>
      <c r="F166" s="4">
        <v>496.05525</v>
      </c>
      <c r="G166" s="4">
        <v>21.78115</v>
      </c>
      <c r="H166" s="4">
        <v>37.678449999999998</v>
      </c>
      <c r="I166" s="4">
        <v>191.58070000000001</v>
      </c>
      <c r="J166" s="4">
        <v>69.4255</v>
      </c>
      <c r="K166" s="4">
        <v>181.83765</v>
      </c>
      <c r="L166" s="4">
        <v>14.6691</v>
      </c>
      <c r="M166" s="4">
        <v>33.455449999999999</v>
      </c>
      <c r="N166" s="4">
        <v>1392.2780500000001</v>
      </c>
      <c r="O166" s="4"/>
    </row>
    <row r="167" spans="2:15" x14ac:dyDescent="0.2">
      <c r="B167" s="3">
        <v>4234</v>
      </c>
      <c r="C167" s="57" t="s">
        <v>201</v>
      </c>
      <c r="D167" s="4">
        <v>1961.02395</v>
      </c>
      <c r="E167" s="4">
        <v>755.87171000000001</v>
      </c>
      <c r="F167" s="4">
        <v>5557.1591500000004</v>
      </c>
      <c r="G167" s="4">
        <v>284.24020000000002</v>
      </c>
      <c r="H167" s="4">
        <v>480.75965000000002</v>
      </c>
      <c r="I167" s="4">
        <v>1276.40652</v>
      </c>
      <c r="J167" s="4">
        <v>789.62558000000001</v>
      </c>
      <c r="K167" s="4">
        <v>1349.9881699999999</v>
      </c>
      <c r="L167" s="4">
        <v>196.023</v>
      </c>
      <c r="M167" s="4">
        <v>1132.7898500000001</v>
      </c>
      <c r="N167" s="4">
        <v>13783.887779999999</v>
      </c>
      <c r="O167" s="4"/>
    </row>
    <row r="168" spans="2:15" x14ac:dyDescent="0.2">
      <c r="B168" s="3">
        <v>4235</v>
      </c>
      <c r="C168" s="57" t="s">
        <v>202</v>
      </c>
      <c r="D168" s="4">
        <v>793.37239999999997</v>
      </c>
      <c r="E168" s="4">
        <v>194.67255</v>
      </c>
      <c r="F168" s="4">
        <v>1353.3725200000001</v>
      </c>
      <c r="G168" s="4">
        <v>58.204449999999994</v>
      </c>
      <c r="H168" s="4">
        <v>137.27360000000002</v>
      </c>
      <c r="I168" s="4">
        <v>521.64957000000004</v>
      </c>
      <c r="J168" s="4">
        <v>238.84649999999999</v>
      </c>
      <c r="K168" s="4">
        <v>580.99315000000001</v>
      </c>
      <c r="L168" s="4">
        <v>34.139449999999997</v>
      </c>
      <c r="M168" s="4">
        <v>336.10773</v>
      </c>
      <c r="N168" s="4">
        <v>4248.6319199999998</v>
      </c>
      <c r="O168" s="4"/>
    </row>
    <row r="169" spans="2:15" x14ac:dyDescent="0.2">
      <c r="B169" s="3">
        <v>4236</v>
      </c>
      <c r="C169" s="57" t="s">
        <v>309</v>
      </c>
      <c r="D169" s="4">
        <v>4114.3159399999995</v>
      </c>
      <c r="E169" s="4">
        <v>4747.4683700000005</v>
      </c>
      <c r="F169" s="4">
        <v>9816.6973200000011</v>
      </c>
      <c r="G169" s="4">
        <v>661.61232999999993</v>
      </c>
      <c r="H169" s="4">
        <v>1276.32095</v>
      </c>
      <c r="I169" s="4">
        <v>4995.9006100000006</v>
      </c>
      <c r="J169" s="4">
        <v>2242.9844500000004</v>
      </c>
      <c r="K169" s="4">
        <v>2857.6851900000001</v>
      </c>
      <c r="L169" s="4">
        <v>118.86305</v>
      </c>
      <c r="M169" s="4">
        <v>1581.4482499999999</v>
      </c>
      <c r="N169" s="4">
        <v>32413.296460000001</v>
      </c>
      <c r="O169" s="4"/>
    </row>
    <row r="170" spans="2:15" x14ac:dyDescent="0.2">
      <c r="B170" s="3">
        <v>4237</v>
      </c>
      <c r="C170" s="57" t="s">
        <v>203</v>
      </c>
      <c r="D170" s="4">
        <v>691.08708000000001</v>
      </c>
      <c r="E170" s="4">
        <v>319.62824000000001</v>
      </c>
      <c r="F170" s="4">
        <v>2039.26839</v>
      </c>
      <c r="G170" s="4">
        <v>63.735410000000002</v>
      </c>
      <c r="H170" s="4">
        <v>133.05019000000001</v>
      </c>
      <c r="I170" s="4">
        <v>570.06493</v>
      </c>
      <c r="J170" s="4">
        <v>354.16629999999998</v>
      </c>
      <c r="K170" s="4">
        <v>612.21176000000003</v>
      </c>
      <c r="L170" s="4">
        <v>16.531849999999999</v>
      </c>
      <c r="M170" s="4">
        <v>41.09675</v>
      </c>
      <c r="N170" s="4">
        <v>4840.8408999999992</v>
      </c>
      <c r="O170" s="4"/>
    </row>
    <row r="171" spans="2:15" x14ac:dyDescent="0.2">
      <c r="B171" s="3">
        <v>4238</v>
      </c>
      <c r="C171" s="57" t="s">
        <v>204</v>
      </c>
      <c r="D171" s="4">
        <v>499.23914000000002</v>
      </c>
      <c r="E171" s="4">
        <v>158.05770999999999</v>
      </c>
      <c r="F171" s="4">
        <v>1221.7786099999998</v>
      </c>
      <c r="G171" s="4">
        <v>18.944500000000001</v>
      </c>
      <c r="H171" s="4">
        <v>42.694050000000004</v>
      </c>
      <c r="I171" s="4">
        <v>250.31304999999998</v>
      </c>
      <c r="J171" s="4">
        <v>90.411850000000001</v>
      </c>
      <c r="K171" s="4">
        <v>313.29055</v>
      </c>
      <c r="L171" s="4">
        <v>28.198150000000002</v>
      </c>
      <c r="M171" s="4">
        <v>23.12049</v>
      </c>
      <c r="N171" s="4">
        <v>2646.0481</v>
      </c>
      <c r="O171" s="4"/>
    </row>
    <row r="172" spans="2:15" x14ac:dyDescent="0.2">
      <c r="B172" s="3">
        <v>4239</v>
      </c>
      <c r="C172" s="57" t="s">
        <v>205</v>
      </c>
      <c r="D172" s="4">
        <v>1980.3629799999999</v>
      </c>
      <c r="E172" s="4">
        <v>1127.5003599999998</v>
      </c>
      <c r="F172" s="4">
        <v>9780.5859499999988</v>
      </c>
      <c r="G172" s="4">
        <v>457.03474999999997</v>
      </c>
      <c r="H172" s="4">
        <v>222.60550000000001</v>
      </c>
      <c r="I172" s="4">
        <v>1659.1284499999999</v>
      </c>
      <c r="J172" s="4">
        <v>1181.9181000000001</v>
      </c>
      <c r="K172" s="4">
        <v>1547.3071499999999</v>
      </c>
      <c r="L172" s="4">
        <v>291.91325000000001</v>
      </c>
      <c r="M172" s="4">
        <v>519.09523000000002</v>
      </c>
      <c r="N172" s="4">
        <v>18767.451719999997</v>
      </c>
      <c r="O172" s="4"/>
    </row>
    <row r="173" spans="2:15" x14ac:dyDescent="0.2">
      <c r="B173" s="3">
        <v>4240</v>
      </c>
      <c r="C173" s="57" t="s">
        <v>206</v>
      </c>
      <c r="D173" s="4">
        <v>1159.2816400000002</v>
      </c>
      <c r="E173" s="4">
        <v>760.19296999999995</v>
      </c>
      <c r="F173" s="4">
        <v>3935.6716399999996</v>
      </c>
      <c r="G173" s="4">
        <v>143.68154999999999</v>
      </c>
      <c r="H173" s="4">
        <v>328.96719999999999</v>
      </c>
      <c r="I173" s="4">
        <v>1287.6001999999999</v>
      </c>
      <c r="J173" s="4">
        <v>508.81549999999999</v>
      </c>
      <c r="K173" s="4">
        <v>1239.97965</v>
      </c>
      <c r="L173" s="4">
        <v>135.67375000000001</v>
      </c>
      <c r="M173" s="4">
        <v>523.77149999999995</v>
      </c>
      <c r="N173" s="4">
        <v>10023.6356</v>
      </c>
      <c r="O173" s="4"/>
    </row>
    <row r="174" spans="2:15" ht="20.100000000000001" customHeight="1" x14ac:dyDescent="0.2">
      <c r="B174" s="12">
        <v>4269</v>
      </c>
      <c r="C174" s="1" t="s">
        <v>207</v>
      </c>
      <c r="D174" s="24">
        <v>28274.301950000001</v>
      </c>
      <c r="E174" s="24">
        <v>17016.648659999999</v>
      </c>
      <c r="F174" s="24">
        <v>62560.489590000005</v>
      </c>
      <c r="G174" s="24">
        <v>11370.635769999997</v>
      </c>
      <c r="H174" s="24">
        <v>8745.9188600000016</v>
      </c>
      <c r="I174" s="24">
        <v>30024.590180000003</v>
      </c>
      <c r="J174" s="24">
        <v>14151.01866</v>
      </c>
      <c r="K174" s="24">
        <v>19014.375480000002</v>
      </c>
      <c r="L174" s="24">
        <v>3168.154</v>
      </c>
      <c r="M174" s="24">
        <v>16582.714680000001</v>
      </c>
      <c r="N174" s="24">
        <v>210908.84782999998</v>
      </c>
      <c r="O174" s="24"/>
    </row>
    <row r="175" spans="2:15" x14ac:dyDescent="0.2">
      <c r="B175" s="3">
        <v>4251</v>
      </c>
      <c r="C175" s="57" t="s">
        <v>208</v>
      </c>
      <c r="D175" s="4">
        <v>488.09370000000001</v>
      </c>
      <c r="E175" s="4">
        <v>430.96315000000004</v>
      </c>
      <c r="F175" s="4">
        <v>1069.1314300000001</v>
      </c>
      <c r="G175" s="4">
        <v>37.61965</v>
      </c>
      <c r="H175" s="4">
        <v>148.816</v>
      </c>
      <c r="I175" s="4">
        <v>252.7379</v>
      </c>
      <c r="J175" s="4">
        <v>189.10754999999997</v>
      </c>
      <c r="K175" s="4">
        <v>366.36879999999996</v>
      </c>
      <c r="L175" s="4">
        <v>43.365650000000002</v>
      </c>
      <c r="M175" s="4">
        <v>129.75862000000001</v>
      </c>
      <c r="N175" s="4">
        <v>3155.9624499999995</v>
      </c>
      <c r="O175" s="4"/>
    </row>
    <row r="176" spans="2:15" x14ac:dyDescent="0.2">
      <c r="B176" s="3">
        <v>4252</v>
      </c>
      <c r="C176" s="57" t="s">
        <v>209</v>
      </c>
      <c r="D176" s="4">
        <v>5081.6527700000006</v>
      </c>
      <c r="E176" s="4">
        <v>2286.35095</v>
      </c>
      <c r="F176" s="4">
        <v>7307.5365000000002</v>
      </c>
      <c r="G176" s="4">
        <v>2436.5256100000001</v>
      </c>
      <c r="H176" s="4">
        <v>856.62834999999995</v>
      </c>
      <c r="I176" s="4">
        <v>3720.7145</v>
      </c>
      <c r="J176" s="4">
        <v>2123.6878400000001</v>
      </c>
      <c r="K176" s="4">
        <v>2334.8142000000003</v>
      </c>
      <c r="L176" s="4">
        <v>102.73435000000001</v>
      </c>
      <c r="M176" s="4">
        <v>2815.8711800000001</v>
      </c>
      <c r="N176" s="4">
        <v>29066.516250000004</v>
      </c>
      <c r="O176" s="4"/>
    </row>
    <row r="177" spans="2:15" x14ac:dyDescent="0.2">
      <c r="B177" s="3">
        <v>4253</v>
      </c>
      <c r="C177" s="57" t="s">
        <v>210</v>
      </c>
      <c r="D177" s="4">
        <v>1739.1460500000001</v>
      </c>
      <c r="E177" s="4">
        <v>1055.5326499999999</v>
      </c>
      <c r="F177" s="4">
        <v>5428.2111399999994</v>
      </c>
      <c r="G177" s="4">
        <v>715.88369999999998</v>
      </c>
      <c r="H177" s="4">
        <v>712.90264999999999</v>
      </c>
      <c r="I177" s="4">
        <v>1363.2638800000002</v>
      </c>
      <c r="J177" s="4">
        <v>972.28444999999999</v>
      </c>
      <c r="K177" s="4">
        <v>1658.9457</v>
      </c>
      <c r="L177" s="4">
        <v>207.6276</v>
      </c>
      <c r="M177" s="4">
        <v>1327.1676599999998</v>
      </c>
      <c r="N177" s="4">
        <v>15180.965479999999</v>
      </c>
      <c r="O177" s="4"/>
    </row>
    <row r="178" spans="2:15" x14ac:dyDescent="0.2">
      <c r="B178" s="3">
        <v>4254</v>
      </c>
      <c r="C178" s="57" t="s">
        <v>211</v>
      </c>
      <c r="D178" s="4">
        <v>4603.7261100000005</v>
      </c>
      <c r="E178" s="4">
        <v>3690.2431499999998</v>
      </c>
      <c r="F178" s="4">
        <v>13824.372630000002</v>
      </c>
      <c r="G178" s="4">
        <v>1733.7424100000001</v>
      </c>
      <c r="H178" s="4">
        <v>1174.28775</v>
      </c>
      <c r="I178" s="4">
        <v>6065.9682499999999</v>
      </c>
      <c r="J178" s="4">
        <v>3205.9148</v>
      </c>
      <c r="K178" s="4">
        <v>4058.7862</v>
      </c>
      <c r="L178" s="4">
        <v>189.09904999999998</v>
      </c>
      <c r="M178" s="4">
        <v>2680.0417000000002</v>
      </c>
      <c r="N178" s="4">
        <v>41226.182050000003</v>
      </c>
      <c r="O178" s="4"/>
    </row>
    <row r="179" spans="2:15" x14ac:dyDescent="0.2">
      <c r="B179" s="3">
        <v>4255</v>
      </c>
      <c r="C179" s="57" t="s">
        <v>212</v>
      </c>
      <c r="D179" s="4">
        <v>866.95614999999998</v>
      </c>
      <c r="E179" s="4">
        <v>430.30412000000001</v>
      </c>
      <c r="F179" s="4">
        <v>1758.9666000000002</v>
      </c>
      <c r="G179" s="4">
        <v>40.866349999999997</v>
      </c>
      <c r="H179" s="4">
        <v>187.96798999999999</v>
      </c>
      <c r="I179" s="4">
        <v>660.90309999999999</v>
      </c>
      <c r="J179" s="4">
        <v>411.59254999999996</v>
      </c>
      <c r="K179" s="4">
        <v>491.84924999999998</v>
      </c>
      <c r="L179" s="4">
        <v>108.07095</v>
      </c>
      <c r="M179" s="4">
        <v>226.32692</v>
      </c>
      <c r="N179" s="4">
        <v>5183.8039800000006</v>
      </c>
      <c r="O179" s="4"/>
    </row>
    <row r="180" spans="2:15" x14ac:dyDescent="0.2">
      <c r="B180" s="3">
        <v>4256</v>
      </c>
      <c r="C180" s="57" t="s">
        <v>213</v>
      </c>
      <c r="D180" s="4">
        <v>505.50183000000004</v>
      </c>
      <c r="E180" s="4">
        <v>223.5642</v>
      </c>
      <c r="F180" s="4">
        <v>1364.65056</v>
      </c>
      <c r="G180" s="4">
        <v>25.773900000000001</v>
      </c>
      <c r="H180" s="4">
        <v>87.000500000000002</v>
      </c>
      <c r="I180" s="4">
        <v>382.77121999999997</v>
      </c>
      <c r="J180" s="4">
        <v>193.13425000000001</v>
      </c>
      <c r="K180" s="4">
        <v>503.57388000000003</v>
      </c>
      <c r="L180" s="4">
        <v>96.427449999999993</v>
      </c>
      <c r="M180" s="4">
        <v>73.926949999999991</v>
      </c>
      <c r="N180" s="4">
        <v>3456.32474</v>
      </c>
      <c r="O180" s="4"/>
    </row>
    <row r="181" spans="2:15" x14ac:dyDescent="0.2">
      <c r="B181" s="3">
        <v>4257</v>
      </c>
      <c r="C181" s="57" t="s">
        <v>214</v>
      </c>
      <c r="D181" s="4">
        <v>561.35004000000004</v>
      </c>
      <c r="E181" s="4">
        <v>74.802149999999997</v>
      </c>
      <c r="F181" s="4">
        <v>542.27154000000007</v>
      </c>
      <c r="G181" s="4">
        <v>12.1655</v>
      </c>
      <c r="H181" s="4">
        <v>60.980150000000002</v>
      </c>
      <c r="I181" s="4">
        <v>153.37595000000002</v>
      </c>
      <c r="J181" s="4">
        <v>113.01524999999999</v>
      </c>
      <c r="K181" s="4">
        <v>282.55740000000003</v>
      </c>
      <c r="L181" s="4">
        <v>26.065150000000003</v>
      </c>
      <c r="M181" s="4">
        <v>303.3349</v>
      </c>
      <c r="N181" s="4">
        <v>2129.9180299999998</v>
      </c>
      <c r="O181" s="4"/>
    </row>
    <row r="182" spans="2:15" x14ac:dyDescent="0.2">
      <c r="B182" s="3">
        <v>4258</v>
      </c>
      <c r="C182" s="57" t="s">
        <v>9</v>
      </c>
      <c r="D182" s="4">
        <v>7777.5440599999993</v>
      </c>
      <c r="E182" s="4">
        <v>6644.3096799999994</v>
      </c>
      <c r="F182" s="4">
        <v>16188.79775</v>
      </c>
      <c r="G182" s="4">
        <v>4625.5791300000001</v>
      </c>
      <c r="H182" s="4">
        <v>4207.6413499999999</v>
      </c>
      <c r="I182" s="4">
        <v>12840.944650000001</v>
      </c>
      <c r="J182" s="4">
        <v>4344.3623200000002</v>
      </c>
      <c r="K182" s="4">
        <v>5175.7161699999997</v>
      </c>
      <c r="L182" s="4">
        <v>618.64472000000001</v>
      </c>
      <c r="M182" s="4">
        <v>5778.8438599999999</v>
      </c>
      <c r="N182" s="4">
        <v>68202.383690000002</v>
      </c>
      <c r="O182" s="4"/>
    </row>
    <row r="183" spans="2:15" x14ac:dyDescent="0.2">
      <c r="B183" s="3">
        <v>4259</v>
      </c>
      <c r="C183" s="57" t="s">
        <v>215</v>
      </c>
      <c r="D183" s="4">
        <v>461.55490000000003</v>
      </c>
      <c r="E183" s="4">
        <v>194.07713000000001</v>
      </c>
      <c r="F183" s="4">
        <v>972.56479999999999</v>
      </c>
      <c r="G183" s="4">
        <v>74.529250000000005</v>
      </c>
      <c r="H183" s="4">
        <v>74.941609999999997</v>
      </c>
      <c r="I183" s="4">
        <v>319.62981000000002</v>
      </c>
      <c r="J183" s="4">
        <v>181.84197</v>
      </c>
      <c r="K183" s="4">
        <v>372.23232999999999</v>
      </c>
      <c r="L183" s="4">
        <v>136.63129000000001</v>
      </c>
      <c r="M183" s="4">
        <v>67.557149999999993</v>
      </c>
      <c r="N183" s="4">
        <v>2855.5602400000002</v>
      </c>
      <c r="O183" s="4"/>
    </row>
    <row r="184" spans="2:15" x14ac:dyDescent="0.2">
      <c r="B184" s="3">
        <v>4260</v>
      </c>
      <c r="C184" s="57" t="s">
        <v>310</v>
      </c>
      <c r="D184" s="4">
        <v>1741.7496600000002</v>
      </c>
      <c r="E184" s="4">
        <v>755.90553</v>
      </c>
      <c r="F184" s="4">
        <v>3877.8538399999998</v>
      </c>
      <c r="G184" s="4">
        <v>850.91829000000007</v>
      </c>
      <c r="H184" s="4">
        <v>457.17760999999996</v>
      </c>
      <c r="I184" s="4">
        <v>2008.65248</v>
      </c>
      <c r="J184" s="4">
        <v>826.23744999999997</v>
      </c>
      <c r="K184" s="4">
        <v>1412.59329</v>
      </c>
      <c r="L184" s="4">
        <v>29.88805</v>
      </c>
      <c r="M184" s="4">
        <v>1470.43488</v>
      </c>
      <c r="N184" s="4">
        <v>13431.41108</v>
      </c>
      <c r="O184" s="4"/>
    </row>
    <row r="185" spans="2:15" x14ac:dyDescent="0.2">
      <c r="B185" s="3">
        <v>4261</v>
      </c>
      <c r="C185" s="57" t="s">
        <v>216</v>
      </c>
      <c r="D185" s="4">
        <v>2242.6393199999998</v>
      </c>
      <c r="E185" s="4">
        <v>309.08295000000004</v>
      </c>
      <c r="F185" s="4">
        <v>2860.5642600000001</v>
      </c>
      <c r="G185" s="4">
        <v>280.27575000000002</v>
      </c>
      <c r="H185" s="4">
        <v>309.63440000000003</v>
      </c>
      <c r="I185" s="4">
        <v>572.99468999999999</v>
      </c>
      <c r="J185" s="4">
        <v>460.89759999999995</v>
      </c>
      <c r="K185" s="4">
        <v>725.38371999999993</v>
      </c>
      <c r="L185" s="4">
        <v>29.8233</v>
      </c>
      <c r="M185" s="4">
        <v>449.98540000000003</v>
      </c>
      <c r="N185" s="4">
        <v>8241.2813900000001</v>
      </c>
      <c r="O185" s="4"/>
    </row>
    <row r="186" spans="2:15" x14ac:dyDescent="0.2">
      <c r="B186" s="3">
        <v>4262</v>
      </c>
      <c r="C186" s="57" t="s">
        <v>217</v>
      </c>
      <c r="D186" s="4">
        <v>624.98695999999995</v>
      </c>
      <c r="E186" s="4">
        <v>259.10055</v>
      </c>
      <c r="F186" s="4">
        <v>2046.7402299999999</v>
      </c>
      <c r="G186" s="4">
        <v>81.358699999999999</v>
      </c>
      <c r="H186" s="4">
        <v>136.15570000000002</v>
      </c>
      <c r="I186" s="4">
        <v>428.49799999999999</v>
      </c>
      <c r="J186" s="4">
        <v>323.58790000000005</v>
      </c>
      <c r="K186" s="4">
        <v>488.72559999999999</v>
      </c>
      <c r="L186" s="4">
        <v>50.603400000000001</v>
      </c>
      <c r="M186" s="4">
        <v>602.29041000000007</v>
      </c>
      <c r="N186" s="4">
        <v>5042.0474500000009</v>
      </c>
      <c r="O186" s="4"/>
    </row>
    <row r="187" spans="2:15" x14ac:dyDescent="0.2">
      <c r="B187" s="3">
        <v>4263</v>
      </c>
      <c r="C187" s="57" t="s">
        <v>218</v>
      </c>
      <c r="D187" s="4">
        <v>1142.21606</v>
      </c>
      <c r="E187" s="4">
        <v>485.30265000000003</v>
      </c>
      <c r="F187" s="4">
        <v>3676.0534299999995</v>
      </c>
      <c r="G187" s="4">
        <v>431.57753000000002</v>
      </c>
      <c r="H187" s="4">
        <v>240.57474999999999</v>
      </c>
      <c r="I187" s="4">
        <v>934.06434999999999</v>
      </c>
      <c r="J187" s="4">
        <v>594.24218000000008</v>
      </c>
      <c r="K187" s="4">
        <v>804.17405000000008</v>
      </c>
      <c r="L187" s="4">
        <v>1485.0032900000001</v>
      </c>
      <c r="M187" s="4">
        <v>514.33895000000007</v>
      </c>
      <c r="N187" s="4">
        <v>10307.547239999998</v>
      </c>
      <c r="O187" s="4"/>
    </row>
    <row r="188" spans="2:15" x14ac:dyDescent="0.2">
      <c r="B188" s="3">
        <v>4264</v>
      </c>
      <c r="C188" s="57" t="s">
        <v>219</v>
      </c>
      <c r="D188" s="4">
        <v>437.18434000000002</v>
      </c>
      <c r="E188" s="4">
        <v>177.10979999999998</v>
      </c>
      <c r="F188" s="4">
        <v>1642.7748800000002</v>
      </c>
      <c r="G188" s="4">
        <v>23.82</v>
      </c>
      <c r="H188" s="4">
        <v>91.21005000000001</v>
      </c>
      <c r="I188" s="4">
        <v>320.07140000000004</v>
      </c>
      <c r="J188" s="4">
        <v>211.11255</v>
      </c>
      <c r="K188" s="4">
        <v>338.65489000000002</v>
      </c>
      <c r="L188" s="4">
        <v>44.169750000000001</v>
      </c>
      <c r="M188" s="4">
        <v>142.83610000000002</v>
      </c>
      <c r="N188" s="4">
        <v>3428.9437599999997</v>
      </c>
      <c r="O188" s="4"/>
    </row>
    <row r="189" spans="2:15" ht="20.100000000000001" customHeight="1" x14ac:dyDescent="0.2">
      <c r="B189" s="12">
        <v>4299</v>
      </c>
      <c r="C189" s="1" t="s">
        <v>220</v>
      </c>
      <c r="D189" s="24">
        <v>35272.324069999995</v>
      </c>
      <c r="E189" s="24">
        <v>25843.766879999999</v>
      </c>
      <c r="F189" s="24">
        <v>90059.500510000013</v>
      </c>
      <c r="G189" s="24">
        <v>11568.72798</v>
      </c>
      <c r="H189" s="24">
        <v>22181.72553</v>
      </c>
      <c r="I189" s="24">
        <v>53557.962650000009</v>
      </c>
      <c r="J189" s="24">
        <v>17995.349610000001</v>
      </c>
      <c r="K189" s="24">
        <v>28980.281990000003</v>
      </c>
      <c r="L189" s="24">
        <v>11914.567770000001</v>
      </c>
      <c r="M189" s="24">
        <v>14931.940330000001</v>
      </c>
      <c r="N189" s="24">
        <v>312306.14731999993</v>
      </c>
      <c r="O189" s="24"/>
    </row>
    <row r="190" spans="2:15" x14ac:dyDescent="0.2">
      <c r="B190" s="3">
        <v>4271</v>
      </c>
      <c r="C190" s="57" t="s">
        <v>221</v>
      </c>
      <c r="D190" s="4">
        <v>2968.1010799999999</v>
      </c>
      <c r="E190" s="4">
        <v>1519.9817499999999</v>
      </c>
      <c r="F190" s="4">
        <v>8913.8362500000003</v>
      </c>
      <c r="G190" s="4">
        <v>1062.5288500000001</v>
      </c>
      <c r="H190" s="4">
        <v>1065.52</v>
      </c>
      <c r="I190" s="4">
        <v>9087.6272900000004</v>
      </c>
      <c r="J190" s="4">
        <v>1817.9327499999999</v>
      </c>
      <c r="K190" s="4">
        <v>2517.3150499999997</v>
      </c>
      <c r="L190" s="4">
        <v>20.4176</v>
      </c>
      <c r="M190" s="4">
        <v>1743.8070600000001</v>
      </c>
      <c r="N190" s="4">
        <v>30717.06768</v>
      </c>
      <c r="O190" s="4"/>
    </row>
    <row r="191" spans="2:15" x14ac:dyDescent="0.2">
      <c r="B191" s="3">
        <v>4272</v>
      </c>
      <c r="C191" s="57" t="s">
        <v>222</v>
      </c>
      <c r="D191" s="4">
        <v>240.29803000000001</v>
      </c>
      <c r="E191" s="4">
        <v>228.53189</v>
      </c>
      <c r="F191" s="4">
        <v>359.20315000000005</v>
      </c>
      <c r="G191" s="4">
        <v>15.9544</v>
      </c>
      <c r="H191" s="4">
        <v>66.881419999999991</v>
      </c>
      <c r="I191" s="4">
        <v>115.04633</v>
      </c>
      <c r="J191" s="4">
        <v>99.094250000000002</v>
      </c>
      <c r="K191" s="4">
        <v>152.0984</v>
      </c>
      <c r="L191" s="4">
        <v>24.453650000000003</v>
      </c>
      <c r="M191" s="4">
        <v>76.137029999999996</v>
      </c>
      <c r="N191" s="4">
        <v>1377.6985500000001</v>
      </c>
      <c r="O191" s="4"/>
    </row>
    <row r="192" spans="2:15" x14ac:dyDescent="0.2">
      <c r="B192" s="3">
        <v>4273</v>
      </c>
      <c r="C192" s="57" t="s">
        <v>223</v>
      </c>
      <c r="D192" s="4">
        <v>491.64299999999997</v>
      </c>
      <c r="E192" s="4">
        <v>203.64037999999999</v>
      </c>
      <c r="F192" s="4">
        <v>1076.9879599999999</v>
      </c>
      <c r="G192" s="4">
        <v>68.84151</v>
      </c>
      <c r="H192" s="4">
        <v>110.65536</v>
      </c>
      <c r="I192" s="4">
        <v>604.3103000000001</v>
      </c>
      <c r="J192" s="4">
        <v>301.96247999999997</v>
      </c>
      <c r="K192" s="4">
        <v>336.65478000000002</v>
      </c>
      <c r="L192" s="4">
        <v>388.17339000000004</v>
      </c>
      <c r="M192" s="4">
        <v>171.94057999999998</v>
      </c>
      <c r="N192" s="4">
        <v>3754.8097399999997</v>
      </c>
      <c r="O192" s="4"/>
    </row>
    <row r="193" spans="2:15" x14ac:dyDescent="0.2">
      <c r="B193" s="3">
        <v>4274</v>
      </c>
      <c r="C193" s="57" t="s">
        <v>224</v>
      </c>
      <c r="D193" s="4">
        <v>1498.9244099999999</v>
      </c>
      <c r="E193" s="4">
        <v>821.87808999999993</v>
      </c>
      <c r="F193" s="4">
        <v>4993.6303100000005</v>
      </c>
      <c r="G193" s="4">
        <v>137.09479999999999</v>
      </c>
      <c r="H193" s="4">
        <v>830.65003999999999</v>
      </c>
      <c r="I193" s="4">
        <v>1827.78315</v>
      </c>
      <c r="J193" s="4">
        <v>850.36635000000001</v>
      </c>
      <c r="K193" s="4">
        <v>1581.80828</v>
      </c>
      <c r="L193" s="4">
        <v>3936.3486600000001</v>
      </c>
      <c r="M193" s="4">
        <v>583.64535000000001</v>
      </c>
      <c r="N193" s="4">
        <v>17062.129440000001</v>
      </c>
      <c r="O193" s="4"/>
    </row>
    <row r="194" spans="2:15" x14ac:dyDescent="0.2">
      <c r="B194" s="3">
        <v>4275</v>
      </c>
      <c r="C194" s="57" t="s">
        <v>225</v>
      </c>
      <c r="D194" s="4">
        <v>579.01436999999999</v>
      </c>
      <c r="E194" s="4">
        <v>162.34054999999998</v>
      </c>
      <c r="F194" s="4">
        <v>1310.7824699999999</v>
      </c>
      <c r="G194" s="4">
        <v>54.621679999999998</v>
      </c>
      <c r="H194" s="4">
        <v>130.35194999999999</v>
      </c>
      <c r="I194" s="4">
        <v>336.39759000000004</v>
      </c>
      <c r="J194" s="4">
        <v>281.02945</v>
      </c>
      <c r="K194" s="4">
        <v>328.39082000000002</v>
      </c>
      <c r="L194" s="4">
        <v>23.236049999999999</v>
      </c>
      <c r="M194" s="4">
        <v>233.76497000000001</v>
      </c>
      <c r="N194" s="4">
        <v>3439.9299000000001</v>
      </c>
      <c r="O194" s="4"/>
    </row>
    <row r="195" spans="2:15" x14ac:dyDescent="0.2">
      <c r="B195" s="3">
        <v>4276</v>
      </c>
      <c r="C195" s="57" t="s">
        <v>226</v>
      </c>
      <c r="D195" s="4">
        <v>2114.85619</v>
      </c>
      <c r="E195" s="4">
        <v>750.32735000000002</v>
      </c>
      <c r="F195" s="4">
        <v>6300.1842299999998</v>
      </c>
      <c r="G195" s="4">
        <v>726.07680000000005</v>
      </c>
      <c r="H195" s="4">
        <v>561.59090000000003</v>
      </c>
      <c r="I195" s="4">
        <v>2893.6224999999999</v>
      </c>
      <c r="J195" s="4">
        <v>904.3678000000001</v>
      </c>
      <c r="K195" s="4">
        <v>1637.8321699999999</v>
      </c>
      <c r="L195" s="4">
        <v>13.368549999999999</v>
      </c>
      <c r="M195" s="4">
        <v>912.66804999999999</v>
      </c>
      <c r="N195" s="4">
        <v>16814.894540000001</v>
      </c>
      <c r="O195" s="4"/>
    </row>
    <row r="196" spans="2:15" x14ac:dyDescent="0.2">
      <c r="B196" s="3">
        <v>4277</v>
      </c>
      <c r="C196" s="57" t="s">
        <v>227</v>
      </c>
      <c r="D196" s="4">
        <v>608.96299999999997</v>
      </c>
      <c r="E196" s="4">
        <v>398.67184999999995</v>
      </c>
      <c r="F196" s="4">
        <v>1519.1588999999999</v>
      </c>
      <c r="G196" s="4">
        <v>25.613</v>
      </c>
      <c r="H196" s="4">
        <v>138.89904999999999</v>
      </c>
      <c r="I196" s="4">
        <v>281.2894</v>
      </c>
      <c r="J196" s="4">
        <v>362.95509999999996</v>
      </c>
      <c r="K196" s="4">
        <v>465.22059999999999</v>
      </c>
      <c r="L196" s="4">
        <v>33.484400000000001</v>
      </c>
      <c r="M196" s="4">
        <v>150.94325000000001</v>
      </c>
      <c r="N196" s="4">
        <v>3985.1985499999996</v>
      </c>
      <c r="O196" s="4"/>
    </row>
    <row r="197" spans="2:15" x14ac:dyDescent="0.2">
      <c r="B197" s="3">
        <v>4279</v>
      </c>
      <c r="C197" s="57" t="s">
        <v>228</v>
      </c>
      <c r="D197" s="4">
        <v>1680.1810500000001</v>
      </c>
      <c r="E197" s="4">
        <v>860.92862000000002</v>
      </c>
      <c r="F197" s="4">
        <v>3596.0516600000001</v>
      </c>
      <c r="G197" s="4">
        <v>115.29395</v>
      </c>
      <c r="H197" s="4">
        <v>329.24675000000002</v>
      </c>
      <c r="I197" s="4">
        <v>1902.8799199999999</v>
      </c>
      <c r="J197" s="4">
        <v>676.40881999999999</v>
      </c>
      <c r="K197" s="4">
        <v>1388.1783699999999</v>
      </c>
      <c r="L197" s="4">
        <v>2401.9214099999999</v>
      </c>
      <c r="M197" s="4">
        <v>1068.1700699999999</v>
      </c>
      <c r="N197" s="4">
        <v>14019.260619999999</v>
      </c>
      <c r="O197" s="4"/>
    </row>
    <row r="198" spans="2:15" x14ac:dyDescent="0.2">
      <c r="B198" s="3">
        <v>4280</v>
      </c>
      <c r="C198" s="57" t="s">
        <v>229</v>
      </c>
      <c r="D198" s="4">
        <v>5458.4534799999992</v>
      </c>
      <c r="E198" s="4">
        <v>4654.4373399999995</v>
      </c>
      <c r="F198" s="4">
        <v>13869.32223</v>
      </c>
      <c r="G198" s="4">
        <v>937.93227000000002</v>
      </c>
      <c r="H198" s="4">
        <v>1736.49605</v>
      </c>
      <c r="I198" s="4">
        <v>8925.8248299999996</v>
      </c>
      <c r="J198" s="4">
        <v>3355.6594599999999</v>
      </c>
      <c r="K198" s="4">
        <v>5160.2595200000005</v>
      </c>
      <c r="L198" s="4">
        <v>117.312</v>
      </c>
      <c r="M198" s="4">
        <v>2199.4007700000002</v>
      </c>
      <c r="N198" s="4">
        <v>46415.09795000001</v>
      </c>
      <c r="O198" s="4"/>
    </row>
    <row r="199" spans="2:15" x14ac:dyDescent="0.2">
      <c r="B199" s="3">
        <v>4281</v>
      </c>
      <c r="C199" s="57" t="s">
        <v>230</v>
      </c>
      <c r="D199" s="4">
        <v>571.54519999999991</v>
      </c>
      <c r="E199" s="4">
        <v>341.17599999999999</v>
      </c>
      <c r="F199" s="4">
        <v>2401.1775899999998</v>
      </c>
      <c r="G199" s="4">
        <v>57.9</v>
      </c>
      <c r="H199" s="4">
        <v>297.93259999999998</v>
      </c>
      <c r="I199" s="4">
        <v>439.80871000000002</v>
      </c>
      <c r="J199" s="4">
        <v>360.7989</v>
      </c>
      <c r="K199" s="4">
        <v>602.04044999999996</v>
      </c>
      <c r="L199" s="4">
        <v>54.914900000000003</v>
      </c>
      <c r="M199" s="4">
        <v>253.99271999999999</v>
      </c>
      <c r="N199" s="4">
        <v>5381.2870700000003</v>
      </c>
      <c r="O199" s="4"/>
    </row>
    <row r="200" spans="2:15" x14ac:dyDescent="0.2">
      <c r="B200" s="3">
        <v>4282</v>
      </c>
      <c r="C200" s="57" t="s">
        <v>231</v>
      </c>
      <c r="D200" s="4">
        <v>3227.7580200000002</v>
      </c>
      <c r="E200" s="4">
        <v>2047.4932600000002</v>
      </c>
      <c r="F200" s="4">
        <v>10558.392539999999</v>
      </c>
      <c r="G200" s="4">
        <v>3150.0462900000002</v>
      </c>
      <c r="H200" s="4">
        <v>1447.1393500000001</v>
      </c>
      <c r="I200" s="4">
        <v>6442.6395999999995</v>
      </c>
      <c r="J200" s="4">
        <v>1889.7724499999999</v>
      </c>
      <c r="K200" s="4">
        <v>3785.5384100000001</v>
      </c>
      <c r="L200" s="4">
        <v>718.41684999999995</v>
      </c>
      <c r="M200" s="4">
        <v>1191.5673300000001</v>
      </c>
      <c r="N200" s="4">
        <v>34458.7641</v>
      </c>
      <c r="O200" s="4"/>
    </row>
    <row r="201" spans="2:15" x14ac:dyDescent="0.2">
      <c r="B201" s="3">
        <v>4283</v>
      </c>
      <c r="C201" s="57" t="s">
        <v>232</v>
      </c>
      <c r="D201" s="4">
        <v>1420.5455099999999</v>
      </c>
      <c r="E201" s="4">
        <v>788.52769999999998</v>
      </c>
      <c r="F201" s="4">
        <v>4450.1880799999999</v>
      </c>
      <c r="G201" s="4">
        <v>170.08029999999999</v>
      </c>
      <c r="H201" s="4">
        <v>548.68254999999999</v>
      </c>
      <c r="I201" s="4">
        <v>2783.9987700000001</v>
      </c>
      <c r="J201" s="4">
        <v>942.08675000000005</v>
      </c>
      <c r="K201" s="4">
        <v>1586.0853300000001</v>
      </c>
      <c r="L201" s="4">
        <v>498.1123</v>
      </c>
      <c r="M201" s="4">
        <v>709.32231999999999</v>
      </c>
      <c r="N201" s="4">
        <v>13897.629610000002</v>
      </c>
      <c r="O201" s="4"/>
    </row>
    <row r="202" spans="2:15" x14ac:dyDescent="0.2">
      <c r="B202" s="3">
        <v>4284</v>
      </c>
      <c r="C202" s="57" t="s">
        <v>233</v>
      </c>
      <c r="D202" s="4">
        <v>635.91881000000001</v>
      </c>
      <c r="E202" s="4">
        <v>274.91328000000004</v>
      </c>
      <c r="F202" s="4">
        <v>1632.1668900000002</v>
      </c>
      <c r="G202" s="4">
        <v>61.889449999999997</v>
      </c>
      <c r="H202" s="4">
        <v>128.55840000000001</v>
      </c>
      <c r="I202" s="4">
        <v>628.41926999999998</v>
      </c>
      <c r="J202" s="4">
        <v>395.26578000000001</v>
      </c>
      <c r="K202" s="4">
        <v>508.79313999999999</v>
      </c>
      <c r="L202" s="4">
        <v>49.413650000000004</v>
      </c>
      <c r="M202" s="4">
        <v>137.89738</v>
      </c>
      <c r="N202" s="4">
        <v>4453.2360500000004</v>
      </c>
      <c r="O202" s="4"/>
    </row>
    <row r="203" spans="2:15" x14ac:dyDescent="0.2">
      <c r="B203" s="3">
        <v>4285</v>
      </c>
      <c r="C203" s="57" t="s">
        <v>234</v>
      </c>
      <c r="D203" s="4">
        <v>2181.29529</v>
      </c>
      <c r="E203" s="4">
        <v>1211.0731800000001</v>
      </c>
      <c r="F203" s="4">
        <v>5555.4876299999996</v>
      </c>
      <c r="G203" s="4">
        <v>299.07759999999996</v>
      </c>
      <c r="H203" s="4">
        <v>687.37655000000007</v>
      </c>
      <c r="I203" s="4">
        <v>3554.6518200000005</v>
      </c>
      <c r="J203" s="4">
        <v>664.45775000000003</v>
      </c>
      <c r="K203" s="4">
        <v>1914.1493199999998</v>
      </c>
      <c r="L203" s="4">
        <v>2734.7301899999998</v>
      </c>
      <c r="M203" s="4">
        <v>635.85024999999996</v>
      </c>
      <c r="N203" s="4">
        <v>19438.149580000001</v>
      </c>
      <c r="O203" s="4"/>
    </row>
    <row r="204" spans="2:15" x14ac:dyDescent="0.2">
      <c r="B204" s="3">
        <v>4286</v>
      </c>
      <c r="C204" s="57" t="s">
        <v>235</v>
      </c>
      <c r="D204" s="4">
        <v>933.36993000000007</v>
      </c>
      <c r="E204" s="4">
        <v>464.43592000000001</v>
      </c>
      <c r="F204" s="4">
        <v>1639.69301</v>
      </c>
      <c r="G204" s="4">
        <v>83.848199999999991</v>
      </c>
      <c r="H204" s="4">
        <v>139.744</v>
      </c>
      <c r="I204" s="4">
        <v>736.73126000000002</v>
      </c>
      <c r="J204" s="4">
        <v>363.38396</v>
      </c>
      <c r="K204" s="4">
        <v>659.76969999999994</v>
      </c>
      <c r="L204" s="4">
        <v>7.6458000000000004</v>
      </c>
      <c r="M204" s="4">
        <v>475.26398999999998</v>
      </c>
      <c r="N204" s="4">
        <v>5503.8857700000008</v>
      </c>
      <c r="O204" s="4"/>
    </row>
    <row r="205" spans="2:15" x14ac:dyDescent="0.2">
      <c r="B205" s="3">
        <v>4287</v>
      </c>
      <c r="C205" s="57" t="s">
        <v>236</v>
      </c>
      <c r="D205" s="4">
        <v>1075.5978</v>
      </c>
      <c r="E205" s="4">
        <v>471.31006000000002</v>
      </c>
      <c r="F205" s="4">
        <v>2472.7380499999999</v>
      </c>
      <c r="G205" s="4">
        <v>231.42558</v>
      </c>
      <c r="H205" s="4">
        <v>292.71714000000003</v>
      </c>
      <c r="I205" s="4">
        <v>576.93840999999998</v>
      </c>
      <c r="J205" s="4">
        <v>433.45659999999998</v>
      </c>
      <c r="K205" s="4">
        <v>790.47718000000009</v>
      </c>
      <c r="L205" s="4">
        <v>62.301000000000002</v>
      </c>
      <c r="M205" s="4">
        <v>519.97680000000003</v>
      </c>
      <c r="N205" s="4">
        <v>6926.938619999999</v>
      </c>
      <c r="O205" s="4"/>
    </row>
    <row r="206" spans="2:15" x14ac:dyDescent="0.2">
      <c r="B206" s="3">
        <v>4288</v>
      </c>
      <c r="C206" s="57" t="s">
        <v>237</v>
      </c>
      <c r="D206" s="4">
        <v>146.5352</v>
      </c>
      <c r="E206" s="4">
        <v>56.202500000000001</v>
      </c>
      <c r="F206" s="4">
        <v>440.43445000000003</v>
      </c>
      <c r="G206" s="4">
        <v>3.9105500000000002</v>
      </c>
      <c r="H206" s="4">
        <v>11.261280000000001</v>
      </c>
      <c r="I206" s="4">
        <v>41.207709999999999</v>
      </c>
      <c r="J206" s="4">
        <v>50.2515</v>
      </c>
      <c r="K206" s="4">
        <v>128.8535</v>
      </c>
      <c r="L206" s="4">
        <v>8.4556500000000003</v>
      </c>
      <c r="M206" s="4">
        <v>20.4602</v>
      </c>
      <c r="N206" s="4">
        <v>907.57254</v>
      </c>
      <c r="O206" s="4"/>
    </row>
    <row r="207" spans="2:15" x14ac:dyDescent="0.2">
      <c r="B207" s="3">
        <v>4289</v>
      </c>
      <c r="C207" s="57" t="s">
        <v>10</v>
      </c>
      <c r="D207" s="4">
        <v>9439.323699999999</v>
      </c>
      <c r="E207" s="4">
        <v>10587.89716</v>
      </c>
      <c r="F207" s="4">
        <v>18970.06511</v>
      </c>
      <c r="G207" s="4">
        <v>4366.5927499999998</v>
      </c>
      <c r="H207" s="4">
        <v>13658.022140000001</v>
      </c>
      <c r="I207" s="4">
        <v>12378.78579</v>
      </c>
      <c r="J207" s="4">
        <v>4246.0994600000004</v>
      </c>
      <c r="K207" s="4">
        <v>5436.8169700000008</v>
      </c>
      <c r="L207" s="4">
        <v>821.86171999999999</v>
      </c>
      <c r="M207" s="4">
        <v>3847.1322099999998</v>
      </c>
      <c r="N207" s="4">
        <v>83752.597009999998</v>
      </c>
      <c r="O207" s="4"/>
    </row>
    <row r="208" spans="2:15" ht="20.100000000000001" customHeight="1" x14ac:dyDescent="0.2">
      <c r="B208" s="12">
        <v>4329</v>
      </c>
      <c r="C208" s="1" t="s">
        <v>238</v>
      </c>
      <c r="D208" s="24">
        <v>23599.333850000003</v>
      </c>
      <c r="E208" s="24">
        <v>13220.427619999997</v>
      </c>
      <c r="F208" s="24">
        <v>51922.030389999993</v>
      </c>
      <c r="G208" s="24">
        <v>5104.1246799999999</v>
      </c>
      <c r="H208" s="24">
        <v>5816.6152999999995</v>
      </c>
      <c r="I208" s="24">
        <v>20648.363920000003</v>
      </c>
      <c r="J208" s="24">
        <v>8739.4768800000002</v>
      </c>
      <c r="K208" s="24">
        <v>18362.14977</v>
      </c>
      <c r="L208" s="24">
        <v>8096.7688600000001</v>
      </c>
      <c r="M208" s="24">
        <v>11573.77313</v>
      </c>
      <c r="N208" s="24">
        <v>167083.0644</v>
      </c>
      <c r="O208" s="24"/>
    </row>
    <row r="209" spans="2:15" x14ac:dyDescent="0.2">
      <c r="B209" s="3">
        <v>4323</v>
      </c>
      <c r="C209" s="57" t="s">
        <v>239</v>
      </c>
      <c r="D209" s="4">
        <v>3261.8325</v>
      </c>
      <c r="E209" s="4">
        <v>2946.7612199999999</v>
      </c>
      <c r="F209" s="4">
        <v>6028.6564700000008</v>
      </c>
      <c r="G209" s="4">
        <v>1126.31681</v>
      </c>
      <c r="H209" s="4">
        <v>1721.5846999999999</v>
      </c>
      <c r="I209" s="4">
        <v>3283.6490100000001</v>
      </c>
      <c r="J209" s="4">
        <v>1116.8034</v>
      </c>
      <c r="K209" s="4">
        <v>4932.40049</v>
      </c>
      <c r="L209" s="4">
        <v>396.88761999999997</v>
      </c>
      <c r="M209" s="4">
        <v>2591.6578600000003</v>
      </c>
      <c r="N209" s="4">
        <v>27406.550080000001</v>
      </c>
      <c r="O209" s="4"/>
    </row>
    <row r="210" spans="2:15" x14ac:dyDescent="0.2">
      <c r="B210" s="3">
        <v>4301</v>
      </c>
      <c r="C210" s="57" t="s">
        <v>240</v>
      </c>
      <c r="D210" s="4">
        <v>235.40770999999998</v>
      </c>
      <c r="E210" s="4">
        <v>157.47964999999999</v>
      </c>
      <c r="F210" s="4">
        <v>369.77269999999999</v>
      </c>
      <c r="G210" s="4">
        <v>45.24165</v>
      </c>
      <c r="H210" s="4">
        <v>42.905050000000003</v>
      </c>
      <c r="I210" s="4">
        <v>138.60729999999998</v>
      </c>
      <c r="J210" s="4">
        <v>58.600349999999999</v>
      </c>
      <c r="K210" s="4">
        <v>182.36932000000002</v>
      </c>
      <c r="L210" s="4">
        <v>67.959199999999996</v>
      </c>
      <c r="M210" s="4">
        <v>27.427199999999999</v>
      </c>
      <c r="N210" s="4">
        <v>1325.7701299999999</v>
      </c>
      <c r="O210" s="4"/>
    </row>
    <row r="211" spans="2:15" x14ac:dyDescent="0.2">
      <c r="B211" s="3">
        <v>4302</v>
      </c>
      <c r="C211" s="57" t="s">
        <v>241</v>
      </c>
      <c r="D211" s="4">
        <v>372.15406999999999</v>
      </c>
      <c r="E211" s="4">
        <v>84.652100000000004</v>
      </c>
      <c r="F211" s="4">
        <v>166.86584999999999</v>
      </c>
      <c r="G211" s="4">
        <v>31.743400000000001</v>
      </c>
      <c r="H211" s="4">
        <v>43.5852</v>
      </c>
      <c r="I211" s="4">
        <v>97.205490000000012</v>
      </c>
      <c r="J211" s="4">
        <v>45.880300000000005</v>
      </c>
      <c r="K211" s="4">
        <v>127.19354</v>
      </c>
      <c r="L211" s="4">
        <v>46.953449999999997</v>
      </c>
      <c r="M211" s="4">
        <v>24.83231</v>
      </c>
      <c r="N211" s="4">
        <v>1041.0657100000001</v>
      </c>
      <c r="O211" s="4"/>
    </row>
    <row r="212" spans="2:15" x14ac:dyDescent="0.2">
      <c r="B212" s="3">
        <v>4303</v>
      </c>
      <c r="C212" s="57" t="s">
        <v>242</v>
      </c>
      <c r="D212" s="4">
        <v>1916.5280100000002</v>
      </c>
      <c r="E212" s="4">
        <v>751.07389999999998</v>
      </c>
      <c r="F212" s="4">
        <v>5221.0238399999998</v>
      </c>
      <c r="G212" s="4">
        <v>359.84595000000002</v>
      </c>
      <c r="H212" s="4">
        <v>427.73429999999996</v>
      </c>
      <c r="I212" s="4">
        <v>2614.0208499999999</v>
      </c>
      <c r="J212" s="4">
        <v>583.06237999999996</v>
      </c>
      <c r="K212" s="4">
        <v>1498.1543100000001</v>
      </c>
      <c r="L212" s="4">
        <v>1495.3046499999998</v>
      </c>
      <c r="M212" s="4">
        <v>725.08143999999993</v>
      </c>
      <c r="N212" s="4">
        <v>15591.82963</v>
      </c>
      <c r="O212" s="4"/>
    </row>
    <row r="213" spans="2:15" x14ac:dyDescent="0.2">
      <c r="B213" s="3">
        <v>4304</v>
      </c>
      <c r="C213" s="57" t="s">
        <v>243</v>
      </c>
      <c r="D213" s="4">
        <v>1857.6197600000003</v>
      </c>
      <c r="E213" s="4">
        <v>947.99686999999994</v>
      </c>
      <c r="F213" s="4">
        <v>8957.4669599999997</v>
      </c>
      <c r="G213" s="4">
        <v>694.84064999999998</v>
      </c>
      <c r="H213" s="4">
        <v>528.34834999999998</v>
      </c>
      <c r="I213" s="4">
        <v>2878.2764400000001</v>
      </c>
      <c r="J213" s="4">
        <v>1438.1577</v>
      </c>
      <c r="K213" s="4">
        <v>1800.83465</v>
      </c>
      <c r="L213" s="4">
        <v>1390.0093999999999</v>
      </c>
      <c r="M213" s="4">
        <v>2588.3931600000001</v>
      </c>
      <c r="N213" s="4">
        <v>23081.943939999997</v>
      </c>
      <c r="O213" s="4"/>
    </row>
    <row r="214" spans="2:15" x14ac:dyDescent="0.2">
      <c r="B214" s="3">
        <v>4305</v>
      </c>
      <c r="C214" s="57" t="s">
        <v>244</v>
      </c>
      <c r="D214" s="4">
        <v>2123.0426499999999</v>
      </c>
      <c r="E214" s="4">
        <v>833.4162</v>
      </c>
      <c r="F214" s="4">
        <v>3905.17938</v>
      </c>
      <c r="G214" s="4">
        <v>305.05034999999998</v>
      </c>
      <c r="H214" s="4">
        <v>413.24829999999997</v>
      </c>
      <c r="I214" s="4">
        <v>1327.4526199999998</v>
      </c>
      <c r="J214" s="4">
        <v>692.42385000000002</v>
      </c>
      <c r="K214" s="4">
        <v>1087.7628</v>
      </c>
      <c r="L214" s="4">
        <v>915.28005000000007</v>
      </c>
      <c r="M214" s="4">
        <v>603.53012999999999</v>
      </c>
      <c r="N214" s="4">
        <v>12206.386329999999</v>
      </c>
      <c r="O214" s="4"/>
    </row>
    <row r="215" spans="2:15" x14ac:dyDescent="0.2">
      <c r="B215" s="3">
        <v>4306</v>
      </c>
      <c r="C215" s="57" t="s">
        <v>245</v>
      </c>
      <c r="D215" s="4">
        <v>570.27485000000001</v>
      </c>
      <c r="E215" s="4">
        <v>179.93</v>
      </c>
      <c r="F215" s="4">
        <v>566.81290000000001</v>
      </c>
      <c r="G215" s="4">
        <v>54.697150000000001</v>
      </c>
      <c r="H215" s="4">
        <v>75.442149999999998</v>
      </c>
      <c r="I215" s="4">
        <v>175.15035</v>
      </c>
      <c r="J215" s="4">
        <v>117.004</v>
      </c>
      <c r="K215" s="4">
        <v>229.17735999999999</v>
      </c>
      <c r="L215" s="4">
        <v>35.391349999999996</v>
      </c>
      <c r="M215" s="4">
        <v>63.556010000000001</v>
      </c>
      <c r="N215" s="4">
        <v>2067.4361199999998</v>
      </c>
      <c r="O215" s="4"/>
    </row>
    <row r="216" spans="2:15" x14ac:dyDescent="0.2">
      <c r="B216" s="3">
        <v>4307</v>
      </c>
      <c r="C216" s="57" t="s">
        <v>246</v>
      </c>
      <c r="D216" s="4">
        <v>516.82660999999996</v>
      </c>
      <c r="E216" s="4">
        <v>251.066</v>
      </c>
      <c r="F216" s="4">
        <v>1306.4103900000002</v>
      </c>
      <c r="G216" s="4">
        <v>144.75454999999999</v>
      </c>
      <c r="H216" s="4">
        <v>132.36240000000001</v>
      </c>
      <c r="I216" s="4">
        <v>332.77805000000001</v>
      </c>
      <c r="J216" s="4">
        <v>168.12965</v>
      </c>
      <c r="K216" s="4">
        <v>403.72500000000002</v>
      </c>
      <c r="L216" s="4">
        <v>26.6831</v>
      </c>
      <c r="M216" s="4">
        <v>70.818550000000002</v>
      </c>
      <c r="N216" s="4">
        <v>3353.5542999999993</v>
      </c>
      <c r="O216" s="4"/>
    </row>
    <row r="217" spans="2:15" x14ac:dyDescent="0.2">
      <c r="B217" s="3">
        <v>4308</v>
      </c>
      <c r="C217" s="57" t="s">
        <v>247</v>
      </c>
      <c r="D217" s="4">
        <v>380.36962</v>
      </c>
      <c r="E217" s="4">
        <v>145.87961999999999</v>
      </c>
      <c r="F217" s="4">
        <v>568.36356000000001</v>
      </c>
      <c r="G217" s="4">
        <v>47.3414</v>
      </c>
      <c r="H217" s="4">
        <v>63.635800000000003</v>
      </c>
      <c r="I217" s="4">
        <v>309.17065000000002</v>
      </c>
      <c r="J217" s="4">
        <v>140.2099</v>
      </c>
      <c r="K217" s="4">
        <v>148.97164000000001</v>
      </c>
      <c r="L217" s="4">
        <v>240.50514999999999</v>
      </c>
      <c r="M217" s="4">
        <v>330.09947</v>
      </c>
      <c r="N217" s="4">
        <v>2374.5468099999994</v>
      </c>
      <c r="O217" s="4"/>
    </row>
    <row r="218" spans="2:15" x14ac:dyDescent="0.2">
      <c r="B218" s="3">
        <v>4309</v>
      </c>
      <c r="C218" s="57" t="s">
        <v>248</v>
      </c>
      <c r="D218" s="4">
        <v>2064.42</v>
      </c>
      <c r="E218" s="4">
        <v>2611.76359</v>
      </c>
      <c r="F218" s="4">
        <v>4071.9851700000004</v>
      </c>
      <c r="G218" s="4">
        <v>1222.95849</v>
      </c>
      <c r="H218" s="4">
        <v>372.59674999999999</v>
      </c>
      <c r="I218" s="4">
        <v>1971.7093</v>
      </c>
      <c r="J218" s="4">
        <v>1116.4806000000001</v>
      </c>
      <c r="K218" s="4">
        <v>1450.4569199999999</v>
      </c>
      <c r="L218" s="4">
        <v>2132.9947499999998</v>
      </c>
      <c r="M218" s="4">
        <v>1802.6004600000001</v>
      </c>
      <c r="N218" s="4">
        <v>18817.96603</v>
      </c>
      <c r="O218" s="4"/>
    </row>
    <row r="219" spans="2:15" x14ac:dyDescent="0.2">
      <c r="B219" s="3">
        <v>4310</v>
      </c>
      <c r="C219" s="57" t="s">
        <v>249</v>
      </c>
      <c r="D219" s="4">
        <v>996.06018000000006</v>
      </c>
      <c r="E219" s="4">
        <v>369.75850000000003</v>
      </c>
      <c r="F219" s="4">
        <v>2290.7798600000006</v>
      </c>
      <c r="G219" s="4">
        <v>108.75658</v>
      </c>
      <c r="H219" s="4">
        <v>156.86170000000001</v>
      </c>
      <c r="I219" s="4">
        <v>885.41316000000006</v>
      </c>
      <c r="J219" s="4">
        <v>345.33753999999999</v>
      </c>
      <c r="K219" s="4">
        <v>739.95005000000003</v>
      </c>
      <c r="L219" s="4">
        <v>41.163620000000002</v>
      </c>
      <c r="M219" s="4">
        <v>199.00966</v>
      </c>
      <c r="N219" s="4">
        <v>6133.0908500000005</v>
      </c>
      <c r="O219" s="4"/>
    </row>
    <row r="220" spans="2:15" x14ac:dyDescent="0.2">
      <c r="B220" s="3">
        <v>4311</v>
      </c>
      <c r="C220" s="57" t="s">
        <v>250</v>
      </c>
      <c r="D220" s="4">
        <v>2139.2540100000001</v>
      </c>
      <c r="E220" s="4">
        <v>409.80271000000005</v>
      </c>
      <c r="F220" s="4">
        <v>2517.4629500000001</v>
      </c>
      <c r="G220" s="4">
        <v>111.36505</v>
      </c>
      <c r="H220" s="4">
        <v>190.03120000000001</v>
      </c>
      <c r="I220" s="4">
        <v>753.40865000000008</v>
      </c>
      <c r="J220" s="4">
        <v>332.52749999999997</v>
      </c>
      <c r="K220" s="4">
        <v>775.58578</v>
      </c>
      <c r="L220" s="4">
        <v>43.961599999999997</v>
      </c>
      <c r="M220" s="4">
        <v>390.02709999999996</v>
      </c>
      <c r="N220" s="4">
        <v>7663.4265500000001</v>
      </c>
      <c r="O220" s="4"/>
    </row>
    <row r="221" spans="2:15" x14ac:dyDescent="0.2">
      <c r="B221" s="3">
        <v>4312</v>
      </c>
      <c r="C221" s="57" t="s">
        <v>311</v>
      </c>
      <c r="D221" s="4">
        <v>1649.45623</v>
      </c>
      <c r="E221" s="4">
        <v>583.79079999999999</v>
      </c>
      <c r="F221" s="4">
        <v>4812.84105</v>
      </c>
      <c r="G221" s="4">
        <v>198.28645</v>
      </c>
      <c r="H221" s="4">
        <v>326.78469999999999</v>
      </c>
      <c r="I221" s="4">
        <v>1690.3823</v>
      </c>
      <c r="J221" s="4">
        <v>673.02234999999996</v>
      </c>
      <c r="K221" s="4">
        <v>1039.61985</v>
      </c>
      <c r="L221" s="4">
        <v>353.02954999999997</v>
      </c>
      <c r="M221" s="4">
        <v>268.48311999999999</v>
      </c>
      <c r="N221" s="4">
        <v>11595.696400000001</v>
      </c>
      <c r="O221" s="4"/>
    </row>
    <row r="222" spans="2:15" x14ac:dyDescent="0.2">
      <c r="B222" s="3">
        <v>4313</v>
      </c>
      <c r="C222" s="57" t="s">
        <v>251</v>
      </c>
      <c r="D222" s="4">
        <v>1186.9721199999999</v>
      </c>
      <c r="E222" s="4">
        <v>1055.0718100000001</v>
      </c>
      <c r="F222" s="4">
        <v>2629.8435199999999</v>
      </c>
      <c r="G222" s="4">
        <v>83.894449999999992</v>
      </c>
      <c r="H222" s="4">
        <v>330.62390000000005</v>
      </c>
      <c r="I222" s="4">
        <v>1235.6046000000001</v>
      </c>
      <c r="J222" s="4">
        <v>511.27494999999999</v>
      </c>
      <c r="K222" s="4">
        <v>1062.90921</v>
      </c>
      <c r="L222" s="4">
        <v>94.530050000000003</v>
      </c>
      <c r="M222" s="4">
        <v>864.06624999999997</v>
      </c>
      <c r="N222" s="4">
        <v>9054.7908599999992</v>
      </c>
      <c r="O222" s="4"/>
    </row>
    <row r="223" spans="2:15" x14ac:dyDescent="0.2">
      <c r="B223" s="3">
        <v>4314</v>
      </c>
      <c r="C223" s="57" t="s">
        <v>252</v>
      </c>
      <c r="D223" s="4">
        <v>314.78253000000001</v>
      </c>
      <c r="E223" s="4">
        <v>90.2179</v>
      </c>
      <c r="F223" s="4">
        <v>372.32704999999999</v>
      </c>
      <c r="G223" s="4">
        <v>25.642099999999999</v>
      </c>
      <c r="H223" s="4">
        <v>63.630800000000001</v>
      </c>
      <c r="I223" s="4">
        <v>222.07300000000001</v>
      </c>
      <c r="J223" s="4">
        <v>71.980289999999997</v>
      </c>
      <c r="K223" s="4">
        <v>148.80326000000002</v>
      </c>
      <c r="L223" s="4">
        <v>34.058150000000005</v>
      </c>
      <c r="M223" s="4">
        <v>16.32911</v>
      </c>
      <c r="N223" s="4">
        <v>1359.84419</v>
      </c>
      <c r="O223" s="4"/>
    </row>
    <row r="224" spans="2:15" x14ac:dyDescent="0.2">
      <c r="B224" s="3">
        <v>4315</v>
      </c>
      <c r="C224" s="57" t="s">
        <v>312</v>
      </c>
      <c r="D224" s="4">
        <v>818.08435999999995</v>
      </c>
      <c r="E224" s="4">
        <v>453.5376</v>
      </c>
      <c r="F224" s="4">
        <v>1829.4211</v>
      </c>
      <c r="G224" s="4">
        <v>120.83975</v>
      </c>
      <c r="H224" s="4">
        <v>109.76824999999999</v>
      </c>
      <c r="I224" s="4">
        <v>471.04990000000004</v>
      </c>
      <c r="J224" s="4">
        <v>223.37085999999999</v>
      </c>
      <c r="K224" s="4">
        <v>444.06002000000001</v>
      </c>
      <c r="L224" s="4">
        <v>10.797600000000001</v>
      </c>
      <c r="M224" s="4">
        <v>218.70952</v>
      </c>
      <c r="N224" s="4">
        <v>4699.6389599999993</v>
      </c>
      <c r="O224" s="4"/>
    </row>
    <row r="225" spans="2:15" x14ac:dyDescent="0.2">
      <c r="B225" s="3">
        <v>4316</v>
      </c>
      <c r="C225" s="57" t="s">
        <v>253</v>
      </c>
      <c r="D225" s="4">
        <v>404.87254999999999</v>
      </c>
      <c r="E225" s="4">
        <v>166.92937000000001</v>
      </c>
      <c r="F225" s="4">
        <v>1497.3898300000001</v>
      </c>
      <c r="G225" s="4">
        <v>55.22</v>
      </c>
      <c r="H225" s="4">
        <v>120.1369</v>
      </c>
      <c r="I225" s="4">
        <v>403.06954999999999</v>
      </c>
      <c r="J225" s="4">
        <v>181.59528</v>
      </c>
      <c r="K225" s="4">
        <v>317.26371</v>
      </c>
      <c r="L225" s="4">
        <v>422.35540000000003</v>
      </c>
      <c r="M225" s="4">
        <v>76.508889999999994</v>
      </c>
      <c r="N225" s="4">
        <v>3645.3414799999996</v>
      </c>
      <c r="O225" s="4"/>
    </row>
    <row r="226" spans="2:15" x14ac:dyDescent="0.2">
      <c r="B226" s="3">
        <v>4317</v>
      </c>
      <c r="C226" s="57" t="s">
        <v>254</v>
      </c>
      <c r="D226" s="4">
        <v>266.88362999999998</v>
      </c>
      <c r="E226" s="4">
        <v>100.61585000000001</v>
      </c>
      <c r="F226" s="4">
        <v>253.4221</v>
      </c>
      <c r="G226" s="4">
        <v>12.52365</v>
      </c>
      <c r="H226" s="4">
        <v>67.267649999999989</v>
      </c>
      <c r="I226" s="4">
        <v>159.41420000000002</v>
      </c>
      <c r="J226" s="4">
        <v>84.108199999999997</v>
      </c>
      <c r="K226" s="4">
        <v>143.22998000000001</v>
      </c>
      <c r="L226" s="4">
        <v>36.652949999999997</v>
      </c>
      <c r="M226" s="4">
        <v>29.65456</v>
      </c>
      <c r="N226" s="4">
        <v>1153.77277</v>
      </c>
      <c r="O226" s="4"/>
    </row>
    <row r="227" spans="2:15" x14ac:dyDescent="0.2">
      <c r="B227" s="3">
        <v>4318</v>
      </c>
      <c r="C227" s="57" t="s">
        <v>255</v>
      </c>
      <c r="D227" s="4">
        <v>930.76710000000003</v>
      </c>
      <c r="E227" s="4">
        <v>333.762</v>
      </c>
      <c r="F227" s="4">
        <v>1834.3915500000001</v>
      </c>
      <c r="G227" s="4">
        <v>104.67555</v>
      </c>
      <c r="H227" s="4">
        <v>230.35820000000001</v>
      </c>
      <c r="I227" s="4">
        <v>469.06594999999999</v>
      </c>
      <c r="J227" s="4">
        <v>314.14821000000001</v>
      </c>
      <c r="K227" s="4">
        <v>750.39607999999998</v>
      </c>
      <c r="L227" s="4">
        <v>96.812850000000012</v>
      </c>
      <c r="M227" s="4">
        <v>443.71199000000001</v>
      </c>
      <c r="N227" s="4">
        <v>5508.0894800000005</v>
      </c>
      <c r="O227" s="4"/>
    </row>
    <row r="228" spans="2:15" x14ac:dyDescent="0.2">
      <c r="B228" s="3">
        <v>4319</v>
      </c>
      <c r="C228" s="57" t="s">
        <v>256</v>
      </c>
      <c r="D228" s="4">
        <v>633.63679999999999</v>
      </c>
      <c r="E228" s="4">
        <v>373.35672999999997</v>
      </c>
      <c r="F228" s="4">
        <v>820.96528000000001</v>
      </c>
      <c r="G228" s="4">
        <v>14.557049999999998</v>
      </c>
      <c r="H228" s="4">
        <v>68.328450000000004</v>
      </c>
      <c r="I228" s="4">
        <v>416.58004999999997</v>
      </c>
      <c r="J228" s="4">
        <v>117.85382000000001</v>
      </c>
      <c r="K228" s="4">
        <v>332.58959999999996</v>
      </c>
      <c r="L228" s="4">
        <v>65.725399999999993</v>
      </c>
      <c r="M228" s="4">
        <v>118.39686999999999</v>
      </c>
      <c r="N228" s="4">
        <v>2961.9900499999999</v>
      </c>
      <c r="O228" s="4"/>
    </row>
    <row r="229" spans="2:15" x14ac:dyDescent="0.2">
      <c r="B229" s="3">
        <v>4320</v>
      </c>
      <c r="C229" s="57" t="s">
        <v>257</v>
      </c>
      <c r="D229" s="4">
        <v>692.44302000000005</v>
      </c>
      <c r="E229" s="4">
        <v>240.06070000000003</v>
      </c>
      <c r="F229" s="4">
        <v>1386.6064300000003</v>
      </c>
      <c r="G229" s="4">
        <v>213.99195</v>
      </c>
      <c r="H229" s="4">
        <v>275.38155</v>
      </c>
      <c r="I229" s="4">
        <v>667.67059999999992</v>
      </c>
      <c r="J229" s="4">
        <v>314.1728</v>
      </c>
      <c r="K229" s="4">
        <v>580.32484999999997</v>
      </c>
      <c r="L229" s="4">
        <v>93.978049999999996</v>
      </c>
      <c r="M229" s="4">
        <v>91.753470000000007</v>
      </c>
      <c r="N229" s="4">
        <v>4556.3834200000001</v>
      </c>
      <c r="O229" s="4"/>
    </row>
    <row r="230" spans="2:15" x14ac:dyDescent="0.2">
      <c r="B230" s="3">
        <v>4322</v>
      </c>
      <c r="C230" s="57" t="s">
        <v>258</v>
      </c>
      <c r="D230" s="4">
        <v>267.64553999999998</v>
      </c>
      <c r="E230" s="4">
        <v>133.50450000000001</v>
      </c>
      <c r="F230" s="4">
        <v>514.04245000000003</v>
      </c>
      <c r="G230" s="4">
        <v>21.581700000000001</v>
      </c>
      <c r="H230" s="4">
        <v>55.999000000000002</v>
      </c>
      <c r="I230" s="4">
        <v>146.61189999999999</v>
      </c>
      <c r="J230" s="4">
        <v>93.332949999999997</v>
      </c>
      <c r="K230" s="4">
        <v>166.37135000000001</v>
      </c>
      <c r="L230" s="4">
        <v>55.734919999999995</v>
      </c>
      <c r="M230" s="4">
        <v>29.126000000000001</v>
      </c>
      <c r="N230" s="4">
        <v>1483.9503099999997</v>
      </c>
      <c r="O230" s="4"/>
    </row>
    <row r="231" spans="2:15" x14ac:dyDescent="0.2">
      <c r="E231" s="4"/>
      <c r="F231" s="4"/>
      <c r="G231" s="4"/>
      <c r="H231" s="4"/>
      <c r="I231" s="4"/>
      <c r="J231" s="4"/>
      <c r="K231" s="4"/>
      <c r="L231" s="4"/>
      <c r="M231" s="4"/>
      <c r="N231" s="4"/>
      <c r="O231" s="4"/>
    </row>
  </sheetData>
  <pageMargins left="0.70866141732283472" right="0.70866141732283472" top="0.74803149606299213" bottom="0.74803149606299213" header="0.31496062992125984" footer="0.31496062992125984"/>
  <pageSetup paperSize="9" scale="24" orientation="portrait" r:id="rId1"/>
  <headerFooter alignWithMargins="0">
    <oddHeader>&amp;L&amp;G</oddHeader>
    <oddFooter>&amp;L&amp;"Arial,Fett"&amp;8DEPARTEMENT FINANZEN UND RESSOURCEN &amp;"Arial,Standard"Statistik Aargau
Bleichemattstrasse 4, 5000 Aarau&amp;R&amp;8Gemeindefinanzstatistik 2014
Stand: 10.10.2018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C1:P256"/>
  <sheetViews>
    <sheetView topLeftCell="B1" workbookViewId="0">
      <selection activeCell="B3" sqref="B3"/>
    </sheetView>
  </sheetViews>
  <sheetFormatPr baseColWidth="10" defaultRowHeight="12.75" x14ac:dyDescent="0.2"/>
  <cols>
    <col min="1" max="1" width="0" style="90" hidden="1" customWidth="1"/>
    <col min="2" max="2" width="4.7109375" style="90" customWidth="1"/>
    <col min="3" max="3" width="8.7109375" style="90" customWidth="1"/>
    <col min="4" max="4" width="25.7109375" style="90" customWidth="1"/>
    <col min="5" max="16384" width="11.42578125" style="90"/>
  </cols>
  <sheetData>
    <row r="1" spans="3:16" ht="15.75" x14ac:dyDescent="0.2">
      <c r="C1" s="104" t="str">
        <f>Inhaltsverzeichnis!B26&amp;" "&amp;Inhaltsverzeichnis!C26&amp;": "&amp;Inhaltsverzeichnis!E26</f>
        <v>Tabelle 6: Funktionale Gliederung der Laufenden Rechnung, Ertrag 2014 (in 1'000 Franken)</v>
      </c>
      <c r="D1" s="105"/>
      <c r="N1" s="106"/>
    </row>
    <row r="2" spans="3:16" ht="15" x14ac:dyDescent="0.2">
      <c r="C2" s="180" t="s">
        <v>424</v>
      </c>
      <c r="D2" s="105"/>
      <c r="N2" s="106"/>
    </row>
    <row r="3" spans="3:16" ht="15.75" x14ac:dyDescent="0.2">
      <c r="C3" s="104"/>
      <c r="D3" s="105"/>
      <c r="N3" s="106"/>
    </row>
    <row r="5" spans="3:16" ht="38.25" x14ac:dyDescent="0.2">
      <c r="C5" s="107" t="s">
        <v>65</v>
      </c>
      <c r="D5" s="107" t="s">
        <v>43</v>
      </c>
      <c r="E5" s="108" t="s">
        <v>0</v>
      </c>
      <c r="F5" s="108" t="s">
        <v>1</v>
      </c>
      <c r="G5" s="133" t="s">
        <v>2</v>
      </c>
      <c r="H5" s="134" t="s">
        <v>12</v>
      </c>
      <c r="I5" s="108" t="s">
        <v>3</v>
      </c>
      <c r="J5" s="108" t="s">
        <v>17</v>
      </c>
      <c r="K5" s="133" t="s">
        <v>18</v>
      </c>
      <c r="L5" s="135" t="s">
        <v>51</v>
      </c>
      <c r="M5" s="108" t="s">
        <v>386</v>
      </c>
      <c r="N5" s="133" t="s">
        <v>13</v>
      </c>
      <c r="O5" s="133" t="s">
        <v>14</v>
      </c>
    </row>
    <row r="6" spans="3:16" ht="20.100000000000001" customHeight="1" x14ac:dyDescent="0.2">
      <c r="C6" s="110">
        <v>4335</v>
      </c>
      <c r="D6" s="111" t="s">
        <v>11</v>
      </c>
      <c r="E6" s="112">
        <v>103002.94734999999</v>
      </c>
      <c r="F6" s="112">
        <v>136321.70037000001</v>
      </c>
      <c r="G6" s="112">
        <v>188349.47861000002</v>
      </c>
      <c r="H6" s="112">
        <v>28371.3531</v>
      </c>
      <c r="I6" s="112">
        <v>37888.434569999998</v>
      </c>
      <c r="J6" s="112">
        <v>147438.18263000002</v>
      </c>
      <c r="K6" s="112">
        <v>28675.03414</v>
      </c>
      <c r="L6" s="112">
        <v>275300.99339000002</v>
      </c>
      <c r="M6" s="112">
        <v>209547.97561999998</v>
      </c>
      <c r="N6" s="113">
        <v>2141226.2175799999</v>
      </c>
      <c r="O6" s="112">
        <v>3296122.3173599998</v>
      </c>
      <c r="P6" s="114"/>
    </row>
    <row r="7" spans="3:16" ht="20.100000000000001" customHeight="1" x14ac:dyDescent="0.2">
      <c r="C7" s="110">
        <v>4019</v>
      </c>
      <c r="D7" s="111" t="s">
        <v>66</v>
      </c>
      <c r="E7" s="112">
        <v>10247.176559999998</v>
      </c>
      <c r="F7" s="112">
        <v>13915.326509999999</v>
      </c>
      <c r="G7" s="112">
        <v>8530.6190799999986</v>
      </c>
      <c r="H7" s="112">
        <v>4319.9075300000013</v>
      </c>
      <c r="I7" s="112">
        <v>16192.84657</v>
      </c>
      <c r="J7" s="112">
        <v>27098.175629999998</v>
      </c>
      <c r="K7" s="112">
        <v>7423.9253899999994</v>
      </c>
      <c r="L7" s="112">
        <v>31013.41576</v>
      </c>
      <c r="M7" s="112">
        <v>14234.050019999999</v>
      </c>
      <c r="N7" s="113">
        <v>265934.01244999998</v>
      </c>
      <c r="O7" s="112">
        <v>398909.45549999998</v>
      </c>
      <c r="P7" s="114"/>
    </row>
    <row r="8" spans="3:16" x14ac:dyDescent="0.2">
      <c r="C8" s="109">
        <v>4001</v>
      </c>
      <c r="D8" s="90" t="s">
        <v>4</v>
      </c>
      <c r="E8" s="114">
        <v>4904.2534100000003</v>
      </c>
      <c r="F8" s="114">
        <v>6528.8576800000001</v>
      </c>
      <c r="G8" s="114">
        <v>4973.6920299999992</v>
      </c>
      <c r="H8" s="114">
        <v>1941.5904499999999</v>
      </c>
      <c r="I8" s="114">
        <v>15912.822769999999</v>
      </c>
      <c r="J8" s="114">
        <v>8054.14858</v>
      </c>
      <c r="K8" s="114">
        <v>5299.3892100000003</v>
      </c>
      <c r="L8" s="114">
        <v>10215.1086</v>
      </c>
      <c r="M8" s="114">
        <v>1425.3071499999999</v>
      </c>
      <c r="N8" s="115">
        <v>103181.75543999999</v>
      </c>
      <c r="O8" s="114">
        <v>162436.92531999998</v>
      </c>
      <c r="P8" s="116"/>
    </row>
    <row r="9" spans="3:16" x14ac:dyDescent="0.2">
      <c r="C9" s="109">
        <v>4002</v>
      </c>
      <c r="D9" s="90" t="s">
        <v>67</v>
      </c>
      <c r="E9" s="114">
        <v>124.83035000000001</v>
      </c>
      <c r="F9" s="114">
        <v>79.007199999999997</v>
      </c>
      <c r="G9" s="114">
        <v>64.665499999999994</v>
      </c>
      <c r="H9" s="114">
        <v>40.728499999999997</v>
      </c>
      <c r="I9" s="114">
        <v>2.52</v>
      </c>
      <c r="J9" s="114">
        <v>204.01179999999999</v>
      </c>
      <c r="K9" s="114">
        <v>13.0779</v>
      </c>
      <c r="L9" s="114">
        <v>586.34685000000002</v>
      </c>
      <c r="M9" s="114">
        <v>82.654699999999991</v>
      </c>
      <c r="N9" s="115">
        <v>5398.1543899999997</v>
      </c>
      <c r="O9" s="114">
        <v>6595.9971899999991</v>
      </c>
      <c r="P9" s="116"/>
    </row>
    <row r="10" spans="3:16" x14ac:dyDescent="0.2">
      <c r="C10" s="109">
        <v>4003</v>
      </c>
      <c r="D10" s="90" t="s">
        <v>289</v>
      </c>
      <c r="E10" s="114">
        <v>536.98612000000003</v>
      </c>
      <c r="F10" s="114">
        <v>2831.7425899999998</v>
      </c>
      <c r="G10" s="114">
        <v>43.401900000000005</v>
      </c>
      <c r="H10" s="114">
        <v>167.98214999999999</v>
      </c>
      <c r="I10" s="114">
        <v>0</v>
      </c>
      <c r="J10" s="114">
        <v>3193.9177199999999</v>
      </c>
      <c r="K10" s="114">
        <v>41.396839999999997</v>
      </c>
      <c r="L10" s="114">
        <v>3688.1202999999996</v>
      </c>
      <c r="M10" s="114">
        <v>477.45940000000002</v>
      </c>
      <c r="N10" s="115">
        <v>23247.837950000001</v>
      </c>
      <c r="O10" s="114">
        <v>34228.844969999998</v>
      </c>
      <c r="P10" s="116"/>
    </row>
    <row r="11" spans="3:16" x14ac:dyDescent="0.2">
      <c r="C11" s="109">
        <v>4004</v>
      </c>
      <c r="D11" s="90" t="s">
        <v>68</v>
      </c>
      <c r="E11" s="114">
        <v>57.848489999999998</v>
      </c>
      <c r="F11" s="114">
        <v>54.635599999999997</v>
      </c>
      <c r="G11" s="114">
        <v>55.9846</v>
      </c>
      <c r="H11" s="114">
        <v>0.19800000000000001</v>
      </c>
      <c r="I11" s="114">
        <v>10.5</v>
      </c>
      <c r="J11" s="114">
        <v>152.60239999999999</v>
      </c>
      <c r="K11" s="114">
        <v>2.6413000000000002</v>
      </c>
      <c r="L11" s="114">
        <v>446.88792999999998</v>
      </c>
      <c r="M11" s="114">
        <v>103.01300000000001</v>
      </c>
      <c r="N11" s="115">
        <v>2760.6604600000001</v>
      </c>
      <c r="O11" s="114">
        <v>3644.9717799999999</v>
      </c>
      <c r="P11" s="116"/>
    </row>
    <row r="12" spans="3:16" x14ac:dyDescent="0.2">
      <c r="C12" s="109">
        <v>4005</v>
      </c>
      <c r="D12" s="90" t="s">
        <v>290</v>
      </c>
      <c r="E12" s="114">
        <v>323.76704999999998</v>
      </c>
      <c r="F12" s="114">
        <v>311.03865999999999</v>
      </c>
      <c r="G12" s="114">
        <v>75.284949999999995</v>
      </c>
      <c r="H12" s="114">
        <v>35.209699999999998</v>
      </c>
      <c r="I12" s="114">
        <v>70.313800000000001</v>
      </c>
      <c r="J12" s="114">
        <v>1354.39598</v>
      </c>
      <c r="K12" s="114">
        <v>5.0913500000000003</v>
      </c>
      <c r="L12" s="114">
        <v>1805.5821300000002</v>
      </c>
      <c r="M12" s="114">
        <v>167.54839999999999</v>
      </c>
      <c r="N12" s="115">
        <v>12349.919689999999</v>
      </c>
      <c r="O12" s="114">
        <v>16498.151709999998</v>
      </c>
      <c r="P12" s="116"/>
    </row>
    <row r="13" spans="3:16" x14ac:dyDescent="0.2">
      <c r="C13" s="109">
        <v>4006</v>
      </c>
      <c r="D13" s="90" t="s">
        <v>69</v>
      </c>
      <c r="E13" s="114">
        <v>863.28284999999994</v>
      </c>
      <c r="F13" s="114">
        <v>567.52790000000005</v>
      </c>
      <c r="G13" s="114">
        <v>626.28734999999995</v>
      </c>
      <c r="H13" s="114">
        <v>71.519949999999994</v>
      </c>
      <c r="I13" s="114">
        <v>0</v>
      </c>
      <c r="J13" s="114">
        <v>992.41183000000001</v>
      </c>
      <c r="K13" s="114">
        <v>62.727899999999998</v>
      </c>
      <c r="L13" s="114">
        <v>2786.58275</v>
      </c>
      <c r="M13" s="114">
        <v>507.47990000000004</v>
      </c>
      <c r="N13" s="115">
        <v>21251.583979999999</v>
      </c>
      <c r="O13" s="114">
        <v>27729.404409999999</v>
      </c>
      <c r="P13" s="116"/>
    </row>
    <row r="14" spans="3:16" x14ac:dyDescent="0.2">
      <c r="C14" s="109">
        <v>4007</v>
      </c>
      <c r="D14" s="90" t="s">
        <v>70</v>
      </c>
      <c r="E14" s="114">
        <v>141.57604999999998</v>
      </c>
      <c r="F14" s="114">
        <v>90.97314999999999</v>
      </c>
      <c r="G14" s="114">
        <v>153.91650000000001</v>
      </c>
      <c r="H14" s="114">
        <v>0</v>
      </c>
      <c r="I14" s="114">
        <v>0</v>
      </c>
      <c r="J14" s="114">
        <v>306.18074999999999</v>
      </c>
      <c r="K14" s="114">
        <v>26.03</v>
      </c>
      <c r="L14" s="114">
        <v>754.16734999999994</v>
      </c>
      <c r="M14" s="114">
        <v>133.52664999999999</v>
      </c>
      <c r="N14" s="115">
        <v>5276.6580400000003</v>
      </c>
      <c r="O14" s="114">
        <v>6883.0284900000006</v>
      </c>
      <c r="P14" s="116"/>
    </row>
    <row r="15" spans="3:16" x14ac:dyDescent="0.2">
      <c r="C15" s="109">
        <v>4008</v>
      </c>
      <c r="D15" s="90" t="s">
        <v>71</v>
      </c>
      <c r="E15" s="114">
        <v>477.29577</v>
      </c>
      <c r="F15" s="114">
        <v>428.12670000000003</v>
      </c>
      <c r="G15" s="114">
        <v>860.53144999999995</v>
      </c>
      <c r="H15" s="114">
        <v>117.61439999999999</v>
      </c>
      <c r="I15" s="114">
        <v>196.69</v>
      </c>
      <c r="J15" s="114">
        <v>1621.10374</v>
      </c>
      <c r="K15" s="114">
        <v>1655.65</v>
      </c>
      <c r="L15" s="114">
        <v>2807.6152000000002</v>
      </c>
      <c r="M15" s="114">
        <v>214.52079999999998</v>
      </c>
      <c r="N15" s="115">
        <v>21462.40163</v>
      </c>
      <c r="O15" s="114">
        <v>29841.549689999996</v>
      </c>
      <c r="P15" s="116"/>
    </row>
    <row r="16" spans="3:16" x14ac:dyDescent="0.2">
      <c r="C16" s="109">
        <v>4009</v>
      </c>
      <c r="D16" s="90" t="s">
        <v>72</v>
      </c>
      <c r="E16" s="114">
        <v>270.84694999999999</v>
      </c>
      <c r="F16" s="114">
        <v>212.85075000000001</v>
      </c>
      <c r="G16" s="114">
        <v>519.8963</v>
      </c>
      <c r="H16" s="114">
        <v>8.4755000000000003</v>
      </c>
      <c r="I16" s="114">
        <v>0</v>
      </c>
      <c r="J16" s="114">
        <v>661.81918000000007</v>
      </c>
      <c r="K16" s="114">
        <v>34.633199999999995</v>
      </c>
      <c r="L16" s="114">
        <v>1572.9106899999999</v>
      </c>
      <c r="M16" s="114">
        <v>2771.39705</v>
      </c>
      <c r="N16" s="115">
        <v>10907.5924</v>
      </c>
      <c r="O16" s="114">
        <v>16960.422019999998</v>
      </c>
      <c r="P16" s="116"/>
    </row>
    <row r="17" spans="3:16" x14ac:dyDescent="0.2">
      <c r="C17" s="109">
        <v>4010</v>
      </c>
      <c r="D17" s="90" t="s">
        <v>73</v>
      </c>
      <c r="E17" s="114">
        <v>1134.7388000000001</v>
      </c>
      <c r="F17" s="114">
        <v>1239.46705</v>
      </c>
      <c r="G17" s="114">
        <v>60.8581</v>
      </c>
      <c r="H17" s="114">
        <v>94.366</v>
      </c>
      <c r="I17" s="114">
        <v>0</v>
      </c>
      <c r="J17" s="114">
        <v>3752.6270799999998</v>
      </c>
      <c r="K17" s="114">
        <v>83.669850000000011</v>
      </c>
      <c r="L17" s="114">
        <v>2848.75956</v>
      </c>
      <c r="M17" s="114">
        <v>7602.0907200000011</v>
      </c>
      <c r="N17" s="115">
        <v>21125.896629999999</v>
      </c>
      <c r="O17" s="114">
        <v>37942.473789999996</v>
      </c>
      <c r="P17" s="116"/>
    </row>
    <row r="18" spans="3:16" x14ac:dyDescent="0.2">
      <c r="C18" s="109">
        <v>4012</v>
      </c>
      <c r="D18" s="90" t="s">
        <v>74</v>
      </c>
      <c r="E18" s="114">
        <v>1176.5191</v>
      </c>
      <c r="F18" s="114">
        <v>1313.19533</v>
      </c>
      <c r="G18" s="114">
        <v>1055.2188000000001</v>
      </c>
      <c r="H18" s="114">
        <v>1756.7122300000001</v>
      </c>
      <c r="I18" s="114">
        <v>0</v>
      </c>
      <c r="J18" s="114">
        <v>4871.6493100000007</v>
      </c>
      <c r="K18" s="114">
        <v>159.89784</v>
      </c>
      <c r="L18" s="114">
        <v>2108.4397000000004</v>
      </c>
      <c r="M18" s="114">
        <v>518.49775</v>
      </c>
      <c r="N18" s="115">
        <v>27502.769059999999</v>
      </c>
      <c r="O18" s="114">
        <v>40462.899120000002</v>
      </c>
      <c r="P18" s="116"/>
    </row>
    <row r="19" spans="3:16" x14ac:dyDescent="0.2">
      <c r="C19" s="109">
        <v>4013</v>
      </c>
      <c r="D19" s="90" t="s">
        <v>75</v>
      </c>
      <c r="E19" s="114">
        <v>235.23161999999999</v>
      </c>
      <c r="F19" s="114">
        <v>257.90390000000002</v>
      </c>
      <c r="G19" s="114">
        <v>40.881599999999999</v>
      </c>
      <c r="H19" s="114">
        <v>85.510649999999998</v>
      </c>
      <c r="I19" s="114">
        <v>0</v>
      </c>
      <c r="J19" s="114">
        <v>1933.3072600000003</v>
      </c>
      <c r="K19" s="114">
        <v>39.72</v>
      </c>
      <c r="L19" s="114">
        <v>1392.8947000000001</v>
      </c>
      <c r="M19" s="114">
        <v>230.55449999999999</v>
      </c>
      <c r="N19" s="115">
        <v>11468.78278</v>
      </c>
      <c r="O19" s="114">
        <v>15684.78701</v>
      </c>
      <c r="P19" s="116"/>
    </row>
    <row r="20" spans="3:16" ht="20.100000000000001" customHeight="1" x14ac:dyDescent="0.2">
      <c r="C20" s="110">
        <v>4059</v>
      </c>
      <c r="D20" s="111" t="s">
        <v>76</v>
      </c>
      <c r="E20" s="112">
        <v>21095.284660000001</v>
      </c>
      <c r="F20" s="112">
        <v>33869.252160000004</v>
      </c>
      <c r="G20" s="112">
        <v>39782.443549999996</v>
      </c>
      <c r="H20" s="112">
        <v>8241.4356299999981</v>
      </c>
      <c r="I20" s="112">
        <v>2791.0840000000003</v>
      </c>
      <c r="J20" s="112">
        <v>36243.81957</v>
      </c>
      <c r="K20" s="112">
        <v>10363.392300000001</v>
      </c>
      <c r="L20" s="112">
        <v>51567.510010000005</v>
      </c>
      <c r="M20" s="112">
        <v>70446.850989999992</v>
      </c>
      <c r="N20" s="113">
        <v>487899.95893000002</v>
      </c>
      <c r="O20" s="112">
        <v>762301.0318</v>
      </c>
      <c r="P20" s="116"/>
    </row>
    <row r="21" spans="3:16" x14ac:dyDescent="0.2">
      <c r="C21" s="109">
        <v>4021</v>
      </c>
      <c r="D21" s="90" t="s">
        <v>5</v>
      </c>
      <c r="E21" s="114">
        <v>8337.5419299999994</v>
      </c>
      <c r="F21" s="114">
        <v>8744.8269199999995</v>
      </c>
      <c r="G21" s="114">
        <v>10157.859640000001</v>
      </c>
      <c r="H21" s="114">
        <v>2081.4589499999997</v>
      </c>
      <c r="I21" s="114">
        <v>314.5</v>
      </c>
      <c r="J21" s="114">
        <v>6584.7806799999998</v>
      </c>
      <c r="K21" s="114">
        <v>7102.6264700000011</v>
      </c>
      <c r="L21" s="114">
        <v>5509.9612400000005</v>
      </c>
      <c r="M21" s="114">
        <v>695.83583999999996</v>
      </c>
      <c r="N21" s="115">
        <v>113508.19740999999</v>
      </c>
      <c r="O21" s="114">
        <v>163037.58908000001</v>
      </c>
      <c r="P21" s="116"/>
    </row>
    <row r="22" spans="3:16" x14ac:dyDescent="0.2">
      <c r="C22" s="109">
        <v>4022</v>
      </c>
      <c r="D22" s="90" t="s">
        <v>77</v>
      </c>
      <c r="E22" s="114">
        <v>157.34575000000001</v>
      </c>
      <c r="F22" s="114">
        <v>107.60483000000001</v>
      </c>
      <c r="G22" s="114">
        <v>7.3414999999999999</v>
      </c>
      <c r="H22" s="114">
        <v>3.3250000000000002</v>
      </c>
      <c r="I22" s="114">
        <v>78.459999999999994</v>
      </c>
      <c r="J22" s="114">
        <v>77.787000000000006</v>
      </c>
      <c r="K22" s="114">
        <v>0</v>
      </c>
      <c r="L22" s="114">
        <v>779.05200000000002</v>
      </c>
      <c r="M22" s="114">
        <v>22.675900000000002</v>
      </c>
      <c r="N22" s="115">
        <v>5474.4531799999995</v>
      </c>
      <c r="O22" s="114">
        <v>6708.0451600000006</v>
      </c>
      <c r="P22" s="116"/>
    </row>
    <row r="23" spans="3:16" x14ac:dyDescent="0.2">
      <c r="C23" s="109">
        <v>4023</v>
      </c>
      <c r="D23" s="90" t="s">
        <v>78</v>
      </c>
      <c r="E23" s="114">
        <v>270.86740000000003</v>
      </c>
      <c r="F23" s="114">
        <v>178.81062</v>
      </c>
      <c r="G23" s="114">
        <v>154.96195</v>
      </c>
      <c r="H23" s="114">
        <v>0.76200000000000001</v>
      </c>
      <c r="I23" s="114">
        <v>0</v>
      </c>
      <c r="J23" s="114">
        <v>241.26804999999999</v>
      </c>
      <c r="K23" s="114">
        <v>9.33399</v>
      </c>
      <c r="L23" s="114">
        <v>1470.82635</v>
      </c>
      <c r="M23" s="114">
        <v>87.648300000000006</v>
      </c>
      <c r="N23" s="115">
        <v>12888.35715</v>
      </c>
      <c r="O23" s="114">
        <v>15302.83581</v>
      </c>
      <c r="P23" s="116"/>
    </row>
    <row r="24" spans="3:16" x14ac:dyDescent="0.2">
      <c r="C24" s="109">
        <v>4024</v>
      </c>
      <c r="D24" s="90" t="s">
        <v>291</v>
      </c>
      <c r="E24" s="114">
        <v>330.21555000000001</v>
      </c>
      <c r="F24" s="114">
        <v>494.52546000000001</v>
      </c>
      <c r="G24" s="114">
        <v>128.48400000000001</v>
      </c>
      <c r="H24" s="114">
        <v>0</v>
      </c>
      <c r="I24" s="114">
        <v>0</v>
      </c>
      <c r="J24" s="114">
        <v>291.51920000000001</v>
      </c>
      <c r="K24" s="114">
        <v>42.504449999999999</v>
      </c>
      <c r="L24" s="114">
        <v>1356.09834</v>
      </c>
      <c r="M24" s="114">
        <v>2961.5585499999997</v>
      </c>
      <c r="N24" s="115">
        <v>9454.46198</v>
      </c>
      <c r="O24" s="114">
        <v>15059.367530000001</v>
      </c>
      <c r="P24" s="116"/>
    </row>
    <row r="25" spans="3:16" x14ac:dyDescent="0.2">
      <c r="C25" s="109">
        <v>4049</v>
      </c>
      <c r="D25" s="90" t="s">
        <v>79</v>
      </c>
      <c r="E25" s="114">
        <v>425.80797999999999</v>
      </c>
      <c r="F25" s="114">
        <v>507.57216999999997</v>
      </c>
      <c r="G25" s="114">
        <v>322.38840000000005</v>
      </c>
      <c r="H25" s="114">
        <v>28.376150000000003</v>
      </c>
      <c r="I25" s="114">
        <v>80.253</v>
      </c>
      <c r="J25" s="114">
        <v>655.42684999999994</v>
      </c>
      <c r="K25" s="114">
        <v>35.892600000000002</v>
      </c>
      <c r="L25" s="114">
        <v>1136.9153199999998</v>
      </c>
      <c r="M25" s="114">
        <v>72.7346</v>
      </c>
      <c r="N25" s="115">
        <v>13865.85729</v>
      </c>
      <c r="O25" s="114">
        <v>17131.22436</v>
      </c>
      <c r="P25" s="116"/>
    </row>
    <row r="26" spans="3:16" x14ac:dyDescent="0.2">
      <c r="C26" s="109">
        <v>4026</v>
      </c>
      <c r="D26" s="90" t="s">
        <v>80</v>
      </c>
      <c r="E26" s="114">
        <v>355.7724</v>
      </c>
      <c r="F26" s="114">
        <v>266.28224999999998</v>
      </c>
      <c r="G26" s="114">
        <v>198.14449999999999</v>
      </c>
      <c r="H26" s="114">
        <v>15.986450000000001</v>
      </c>
      <c r="I26" s="114">
        <v>185.72</v>
      </c>
      <c r="J26" s="114">
        <v>874.46944999999994</v>
      </c>
      <c r="K26" s="114">
        <v>331.03848999999997</v>
      </c>
      <c r="L26" s="114">
        <v>1893.9428800000001</v>
      </c>
      <c r="M26" s="114">
        <v>321.03750000000002</v>
      </c>
      <c r="N26" s="115">
        <v>17066.57187</v>
      </c>
      <c r="O26" s="114">
        <v>21508.965789999998</v>
      </c>
      <c r="P26" s="116"/>
    </row>
    <row r="27" spans="3:16" x14ac:dyDescent="0.2">
      <c r="C27" s="109">
        <v>4027</v>
      </c>
      <c r="D27" s="90" t="s">
        <v>81</v>
      </c>
      <c r="E27" s="114">
        <v>390.8476</v>
      </c>
      <c r="F27" s="114">
        <v>567.25194999999997</v>
      </c>
      <c r="G27" s="114">
        <v>557.33600000000001</v>
      </c>
      <c r="H27" s="114">
        <v>14.352649999999999</v>
      </c>
      <c r="I27" s="114">
        <v>0.12345</v>
      </c>
      <c r="J27" s="114">
        <v>973.85367000000008</v>
      </c>
      <c r="K27" s="114">
        <v>53.188449999999996</v>
      </c>
      <c r="L27" s="114">
        <v>1868.18127</v>
      </c>
      <c r="M27" s="114">
        <v>8.5250000000000004</v>
      </c>
      <c r="N27" s="115">
        <v>14149.002769999999</v>
      </c>
      <c r="O27" s="114">
        <v>18582.662809999998</v>
      </c>
      <c r="P27" s="116"/>
    </row>
    <row r="28" spans="3:16" x14ac:dyDescent="0.2">
      <c r="C28" s="109">
        <v>4028</v>
      </c>
      <c r="D28" s="90" t="s">
        <v>82</v>
      </c>
      <c r="E28" s="114">
        <v>86.472449999999995</v>
      </c>
      <c r="F28" s="114">
        <v>37.604500000000002</v>
      </c>
      <c r="G28" s="114">
        <v>65.283349999999999</v>
      </c>
      <c r="H28" s="114">
        <v>0</v>
      </c>
      <c r="I28" s="114">
        <v>0</v>
      </c>
      <c r="J28" s="114">
        <v>8.5820000000000007</v>
      </c>
      <c r="K28" s="114">
        <v>0</v>
      </c>
      <c r="L28" s="114">
        <v>404.94204999999999</v>
      </c>
      <c r="M28" s="114">
        <v>112.1262</v>
      </c>
      <c r="N28" s="115">
        <v>3083.3987900000002</v>
      </c>
      <c r="O28" s="114">
        <v>3798.4093399999997</v>
      </c>
      <c r="P28" s="116"/>
    </row>
    <row r="29" spans="3:16" x14ac:dyDescent="0.2">
      <c r="C29" s="109">
        <v>4029</v>
      </c>
      <c r="D29" s="90" t="s">
        <v>83</v>
      </c>
      <c r="E29" s="114">
        <v>488.10340000000002</v>
      </c>
      <c r="F29" s="114">
        <v>570.76556999999991</v>
      </c>
      <c r="G29" s="114">
        <v>936.85019999999997</v>
      </c>
      <c r="H29" s="114">
        <v>29.522400000000001</v>
      </c>
      <c r="I29" s="114">
        <v>57.7</v>
      </c>
      <c r="J29" s="114">
        <v>559.53684999999996</v>
      </c>
      <c r="K29" s="114">
        <v>40.68</v>
      </c>
      <c r="L29" s="114">
        <v>1977.1022399999997</v>
      </c>
      <c r="M29" s="114">
        <v>553.28359999999998</v>
      </c>
      <c r="N29" s="115">
        <v>14700.405779999999</v>
      </c>
      <c r="O29" s="114">
        <v>19913.95004</v>
      </c>
      <c r="P29" s="116"/>
    </row>
    <row r="30" spans="3:16" x14ac:dyDescent="0.2">
      <c r="C30" s="109">
        <v>4030</v>
      </c>
      <c r="D30" s="90" t="s">
        <v>84</v>
      </c>
      <c r="E30" s="114">
        <v>221.48570000000001</v>
      </c>
      <c r="F30" s="114">
        <v>97.066399999999987</v>
      </c>
      <c r="G30" s="114">
        <v>59.297350000000002</v>
      </c>
      <c r="H30" s="114">
        <v>14.5518</v>
      </c>
      <c r="I30" s="114">
        <v>0</v>
      </c>
      <c r="J30" s="114">
        <v>113.5326</v>
      </c>
      <c r="K30" s="114">
        <v>20.959799999999998</v>
      </c>
      <c r="L30" s="114">
        <v>718.44782999999995</v>
      </c>
      <c r="M30" s="114">
        <v>1502.4741000000001</v>
      </c>
      <c r="N30" s="115">
        <v>6114.70759</v>
      </c>
      <c r="O30" s="114">
        <v>8862.5231700000004</v>
      </c>
      <c r="P30" s="116"/>
    </row>
    <row r="31" spans="3:16" x14ac:dyDescent="0.2">
      <c r="C31" s="109">
        <v>4031</v>
      </c>
      <c r="D31" s="90" t="s">
        <v>85</v>
      </c>
      <c r="E31" s="114">
        <v>199.45930999999999</v>
      </c>
      <c r="F31" s="114">
        <v>455.60252000000003</v>
      </c>
      <c r="G31" s="114">
        <v>553.46301000000005</v>
      </c>
      <c r="H31" s="114">
        <v>2.5499999999999998</v>
      </c>
      <c r="I31" s="114">
        <v>117.45</v>
      </c>
      <c r="J31" s="114">
        <v>157.78670000000002</v>
      </c>
      <c r="K31" s="114">
        <v>16.48075</v>
      </c>
      <c r="L31" s="114">
        <v>730.11075000000005</v>
      </c>
      <c r="M31" s="114">
        <v>1466.41281</v>
      </c>
      <c r="N31" s="115">
        <v>5483.9452299999994</v>
      </c>
      <c r="O31" s="114">
        <v>9183.2610800000002</v>
      </c>
      <c r="P31" s="116"/>
    </row>
    <row r="32" spans="3:16" x14ac:dyDescent="0.2">
      <c r="C32" s="109">
        <v>4032</v>
      </c>
      <c r="D32" s="90" t="s">
        <v>86</v>
      </c>
      <c r="E32" s="114">
        <v>167.86175</v>
      </c>
      <c r="F32" s="114">
        <v>127.69705</v>
      </c>
      <c r="G32" s="114">
        <v>157.85229999999999</v>
      </c>
      <c r="H32" s="114">
        <v>0.222</v>
      </c>
      <c r="I32" s="114">
        <v>41.014900000000004</v>
      </c>
      <c r="J32" s="114">
        <v>378.09055000000001</v>
      </c>
      <c r="K32" s="114">
        <v>8.8826499999999999</v>
      </c>
      <c r="L32" s="114">
        <v>822.60509000000002</v>
      </c>
      <c r="M32" s="114">
        <v>84.636150000000001</v>
      </c>
      <c r="N32" s="115">
        <v>6997.31819</v>
      </c>
      <c r="O32" s="114">
        <v>8786.1806300000007</v>
      </c>
      <c r="P32" s="116"/>
    </row>
    <row r="33" spans="3:16" x14ac:dyDescent="0.2">
      <c r="C33" s="109">
        <v>4033</v>
      </c>
      <c r="D33" s="90" t="s">
        <v>87</v>
      </c>
      <c r="E33" s="114">
        <v>801.82560000000001</v>
      </c>
      <c r="F33" s="114">
        <v>1627.1211899999998</v>
      </c>
      <c r="G33" s="114">
        <v>3930.9874599999998</v>
      </c>
      <c r="H33" s="114">
        <v>107.86307000000001</v>
      </c>
      <c r="I33" s="114">
        <v>12.74</v>
      </c>
      <c r="J33" s="114">
        <v>1282.0133599999999</v>
      </c>
      <c r="K33" s="114">
        <v>53.737269999999995</v>
      </c>
      <c r="L33" s="114">
        <v>2536.4295499999998</v>
      </c>
      <c r="M33" s="114">
        <v>4615.0388499999999</v>
      </c>
      <c r="N33" s="115">
        <v>15506.344279999999</v>
      </c>
      <c r="O33" s="114">
        <v>30474.100629999997</v>
      </c>
      <c r="P33" s="116"/>
    </row>
    <row r="34" spans="3:16" x14ac:dyDescent="0.2">
      <c r="C34" s="109">
        <v>4034</v>
      </c>
      <c r="D34" s="90" t="s">
        <v>88</v>
      </c>
      <c r="E34" s="114">
        <v>704.85419999999999</v>
      </c>
      <c r="F34" s="114">
        <v>1181.1389799999999</v>
      </c>
      <c r="G34" s="114">
        <v>465.14456000000001</v>
      </c>
      <c r="H34" s="114">
        <v>50.42915</v>
      </c>
      <c r="I34" s="114">
        <v>0</v>
      </c>
      <c r="J34" s="114">
        <v>3341.13148</v>
      </c>
      <c r="K34" s="114">
        <v>154.1576</v>
      </c>
      <c r="L34" s="114">
        <v>3091.5347000000002</v>
      </c>
      <c r="M34" s="114">
        <v>5110.7869799999999</v>
      </c>
      <c r="N34" s="115">
        <v>20931.215110000001</v>
      </c>
      <c r="O34" s="114">
        <v>35030.392759999995</v>
      </c>
      <c r="P34" s="116"/>
    </row>
    <row r="35" spans="3:16" x14ac:dyDescent="0.2">
      <c r="C35" s="109">
        <v>4035</v>
      </c>
      <c r="D35" s="90" t="s">
        <v>89</v>
      </c>
      <c r="E35" s="114">
        <v>540.29759999999999</v>
      </c>
      <c r="F35" s="114">
        <v>3235.6194</v>
      </c>
      <c r="G35" s="114">
        <v>1029.9701</v>
      </c>
      <c r="H35" s="114">
        <v>2.4900000000000002</v>
      </c>
      <c r="I35" s="114">
        <v>0.25</v>
      </c>
      <c r="J35" s="114">
        <v>220.43345000000002</v>
      </c>
      <c r="K35" s="114">
        <v>64.389899999999997</v>
      </c>
      <c r="L35" s="114">
        <v>1525.5643500000001</v>
      </c>
      <c r="M35" s="114">
        <v>75.254000000000005</v>
      </c>
      <c r="N35" s="115">
        <v>11376.47085</v>
      </c>
      <c r="O35" s="114">
        <v>18070.73965</v>
      </c>
      <c r="P35" s="116"/>
    </row>
    <row r="36" spans="3:16" x14ac:dyDescent="0.2">
      <c r="C36" s="109">
        <v>4037</v>
      </c>
      <c r="D36" s="90" t="s">
        <v>90</v>
      </c>
      <c r="E36" s="114">
        <v>276.70699999999999</v>
      </c>
      <c r="F36" s="114">
        <v>246.23229999999998</v>
      </c>
      <c r="G36" s="114">
        <v>961.02672999999993</v>
      </c>
      <c r="H36" s="114">
        <v>147.11904999999999</v>
      </c>
      <c r="I36" s="114">
        <v>175.08</v>
      </c>
      <c r="J36" s="114">
        <v>557.19630000000006</v>
      </c>
      <c r="K36" s="114">
        <v>15.443520000000001</v>
      </c>
      <c r="L36" s="114">
        <v>1535.31504</v>
      </c>
      <c r="M36" s="114">
        <v>45.307850000000002</v>
      </c>
      <c r="N36" s="115">
        <v>13358.93547</v>
      </c>
      <c r="O36" s="114">
        <v>17318.363260000002</v>
      </c>
      <c r="P36" s="116"/>
    </row>
    <row r="37" spans="3:16" x14ac:dyDescent="0.2">
      <c r="C37" s="109">
        <v>4038</v>
      </c>
      <c r="D37" s="90" t="s">
        <v>91</v>
      </c>
      <c r="E37" s="114">
        <v>531.79755</v>
      </c>
      <c r="F37" s="114">
        <v>1311.364</v>
      </c>
      <c r="G37" s="114">
        <v>943.06</v>
      </c>
      <c r="H37" s="114">
        <v>400.67465000000004</v>
      </c>
      <c r="I37" s="114">
        <v>105.395</v>
      </c>
      <c r="J37" s="114">
        <v>2334.4726499999997</v>
      </c>
      <c r="K37" s="114">
        <v>106.06775</v>
      </c>
      <c r="L37" s="114">
        <v>3429.8012600000002</v>
      </c>
      <c r="M37" s="114">
        <v>153.06715</v>
      </c>
      <c r="N37" s="115">
        <v>27396.68706</v>
      </c>
      <c r="O37" s="114">
        <v>36712.387069999997</v>
      </c>
      <c r="P37" s="116"/>
    </row>
    <row r="38" spans="3:16" x14ac:dyDescent="0.2">
      <c r="C38" s="109">
        <v>4039</v>
      </c>
      <c r="D38" s="90" t="s">
        <v>92</v>
      </c>
      <c r="E38" s="114">
        <v>216.83437000000001</v>
      </c>
      <c r="F38" s="114">
        <v>103.21675</v>
      </c>
      <c r="G38" s="114">
        <v>127.22564999999999</v>
      </c>
      <c r="H38" s="114">
        <v>0.14399999999999999</v>
      </c>
      <c r="I38" s="114">
        <v>72.42</v>
      </c>
      <c r="J38" s="114">
        <v>181.84554999999997</v>
      </c>
      <c r="K38" s="114">
        <v>10.723100000000001</v>
      </c>
      <c r="L38" s="114">
        <v>727.92219999999998</v>
      </c>
      <c r="M38" s="114">
        <v>1.6495</v>
      </c>
      <c r="N38" s="115">
        <v>7185.3547400000007</v>
      </c>
      <c r="O38" s="114">
        <v>8627.3358599999992</v>
      </c>
      <c r="P38" s="116"/>
    </row>
    <row r="39" spans="3:16" x14ac:dyDescent="0.2">
      <c r="C39" s="109">
        <v>4040</v>
      </c>
      <c r="D39" s="90" t="s">
        <v>93</v>
      </c>
      <c r="E39" s="114">
        <v>1903.3235</v>
      </c>
      <c r="F39" s="114">
        <v>1976.0735699999998</v>
      </c>
      <c r="G39" s="114">
        <v>2903.5145499999999</v>
      </c>
      <c r="H39" s="114">
        <v>2053.1465399999997</v>
      </c>
      <c r="I39" s="114">
        <v>200.9</v>
      </c>
      <c r="J39" s="114">
        <v>6786.1821400000008</v>
      </c>
      <c r="K39" s="114">
        <v>777.54219999999998</v>
      </c>
      <c r="L39" s="114">
        <v>4678.74712</v>
      </c>
      <c r="M39" s="114">
        <v>12888.86771</v>
      </c>
      <c r="N39" s="115">
        <v>29415.891929999998</v>
      </c>
      <c r="O39" s="114">
        <v>63584.189259999999</v>
      </c>
      <c r="P39" s="116"/>
    </row>
    <row r="40" spans="3:16" x14ac:dyDescent="0.2">
      <c r="C40" s="109">
        <v>4041</v>
      </c>
      <c r="D40" s="90" t="s">
        <v>292</v>
      </c>
      <c r="E40" s="114">
        <v>192.012</v>
      </c>
      <c r="F40" s="114">
        <v>152.98256000000001</v>
      </c>
      <c r="G40" s="114">
        <v>223.76050000000001</v>
      </c>
      <c r="H40" s="114">
        <v>37.414349999999999</v>
      </c>
      <c r="I40" s="114">
        <v>0</v>
      </c>
      <c r="J40" s="114">
        <v>185.0428</v>
      </c>
      <c r="K40" s="114">
        <v>8.5060500000000001</v>
      </c>
      <c r="L40" s="114">
        <v>1012.44236</v>
      </c>
      <c r="M40" s="114">
        <v>26.30715</v>
      </c>
      <c r="N40" s="115">
        <v>5591.5500200000006</v>
      </c>
      <c r="O40" s="114">
        <v>7430.0177900000008</v>
      </c>
      <c r="P40" s="116"/>
    </row>
    <row r="41" spans="3:16" x14ac:dyDescent="0.2">
      <c r="C41" s="109">
        <v>4042</v>
      </c>
      <c r="D41" s="90" t="s">
        <v>94</v>
      </c>
      <c r="E41" s="114">
        <v>307.42430000000002</v>
      </c>
      <c r="F41" s="114">
        <v>189.05965</v>
      </c>
      <c r="G41" s="114">
        <v>1508.3042</v>
      </c>
      <c r="H41" s="114">
        <v>10.49</v>
      </c>
      <c r="I41" s="114">
        <v>59.18</v>
      </c>
      <c r="J41" s="114">
        <v>1362.6252500000001</v>
      </c>
      <c r="K41" s="114">
        <v>74.943490000000011</v>
      </c>
      <c r="L41" s="114">
        <v>1204.6788999999999</v>
      </c>
      <c r="M41" s="114">
        <v>98.289299999999997</v>
      </c>
      <c r="N41" s="115">
        <v>8555.6117400000003</v>
      </c>
      <c r="O41" s="114">
        <v>13370.606830000001</v>
      </c>
      <c r="P41" s="116"/>
    </row>
    <row r="42" spans="3:16" x14ac:dyDescent="0.2">
      <c r="C42" s="109">
        <v>4044</v>
      </c>
      <c r="D42" s="90" t="s">
        <v>95</v>
      </c>
      <c r="E42" s="114">
        <v>489.3732</v>
      </c>
      <c r="F42" s="114">
        <v>2355.08005</v>
      </c>
      <c r="G42" s="114">
        <v>1153.1396400000001</v>
      </c>
      <c r="H42" s="114">
        <v>3.3908</v>
      </c>
      <c r="I42" s="114">
        <v>355.53</v>
      </c>
      <c r="J42" s="114">
        <v>1253.8090400000001</v>
      </c>
      <c r="K42" s="114">
        <v>89.267910000000001</v>
      </c>
      <c r="L42" s="114">
        <v>2931.5645399999999</v>
      </c>
      <c r="M42" s="114">
        <v>105.54535</v>
      </c>
      <c r="N42" s="115">
        <v>21537.385780000001</v>
      </c>
      <c r="O42" s="114">
        <v>30274.086310000002</v>
      </c>
      <c r="P42" s="116"/>
    </row>
    <row r="43" spans="3:16" x14ac:dyDescent="0.2">
      <c r="C43" s="109">
        <v>4045</v>
      </c>
      <c r="D43" s="90" t="s">
        <v>96</v>
      </c>
      <c r="E43" s="114">
        <v>2228.3914100000002</v>
      </c>
      <c r="F43" s="114">
        <v>8413.7893899999999</v>
      </c>
      <c r="G43" s="114">
        <v>11159.854960000001</v>
      </c>
      <c r="H43" s="114">
        <v>1989.3843199999999</v>
      </c>
      <c r="I43" s="114">
        <v>579.62430000000006</v>
      </c>
      <c r="J43" s="114">
        <v>6818.6780999999992</v>
      </c>
      <c r="K43" s="114">
        <v>1129.9322</v>
      </c>
      <c r="L43" s="114">
        <v>4254.3940000000002</v>
      </c>
      <c r="M43" s="114">
        <v>21441.96645</v>
      </c>
      <c r="N43" s="115">
        <v>63851.74235</v>
      </c>
      <c r="O43" s="114">
        <v>121867.75748000001</v>
      </c>
      <c r="P43" s="116"/>
    </row>
    <row r="44" spans="3:16" x14ac:dyDescent="0.2">
      <c r="C44" s="109">
        <v>4046</v>
      </c>
      <c r="D44" s="90" t="s">
        <v>97</v>
      </c>
      <c r="E44" s="114">
        <v>181.14479</v>
      </c>
      <c r="F44" s="114">
        <v>77.162100000000009</v>
      </c>
      <c r="G44" s="114">
        <v>528.41005000000007</v>
      </c>
      <c r="H44" s="114">
        <v>13.9</v>
      </c>
      <c r="I44" s="114">
        <v>30.91</v>
      </c>
      <c r="J44" s="114">
        <v>113.1263</v>
      </c>
      <c r="K44" s="114">
        <v>1.71105</v>
      </c>
      <c r="L44" s="114">
        <v>899.83199999999999</v>
      </c>
      <c r="M44" s="114">
        <v>1082.1801499999999</v>
      </c>
      <c r="N44" s="115">
        <v>4647.7750700000006</v>
      </c>
      <c r="O44" s="114">
        <v>7576.1515099999997</v>
      </c>
      <c r="P44" s="116"/>
    </row>
    <row r="45" spans="3:16" x14ac:dyDescent="0.2">
      <c r="C45" s="109">
        <v>4047</v>
      </c>
      <c r="D45" s="90" t="s">
        <v>98</v>
      </c>
      <c r="E45" s="114">
        <v>849.32756999999992</v>
      </c>
      <c r="F45" s="114">
        <v>525.78431999999998</v>
      </c>
      <c r="G45" s="114">
        <v>1133.6106000000002</v>
      </c>
      <c r="H45" s="114">
        <v>22.790150000000001</v>
      </c>
      <c r="I45" s="114">
        <v>251.35</v>
      </c>
      <c r="J45" s="114">
        <v>299.81545</v>
      </c>
      <c r="K45" s="114">
        <v>117.25595</v>
      </c>
      <c r="L45" s="114">
        <v>2315.79295</v>
      </c>
      <c r="M45" s="114">
        <v>11455.17605</v>
      </c>
      <c r="N45" s="115">
        <v>14705.95131</v>
      </c>
      <c r="O45" s="114">
        <v>31676.854350000001</v>
      </c>
      <c r="P45" s="116"/>
    </row>
    <row r="46" spans="3:16" x14ac:dyDescent="0.2">
      <c r="C46" s="109">
        <v>4048</v>
      </c>
      <c r="D46" s="90" t="s">
        <v>99</v>
      </c>
      <c r="E46" s="114">
        <v>440.19034999999997</v>
      </c>
      <c r="F46" s="114">
        <v>319.01765999999998</v>
      </c>
      <c r="G46" s="114">
        <v>415.17234999999999</v>
      </c>
      <c r="H46" s="114">
        <v>1211.0921499999999</v>
      </c>
      <c r="I46" s="114">
        <v>72.483350000000002</v>
      </c>
      <c r="J46" s="114">
        <v>590.81409999999994</v>
      </c>
      <c r="K46" s="114">
        <v>98.126660000000001</v>
      </c>
      <c r="L46" s="114">
        <v>2755.3056800000004</v>
      </c>
      <c r="M46" s="114">
        <v>5458.4659499999998</v>
      </c>
      <c r="N46" s="115">
        <v>21052.365989999998</v>
      </c>
      <c r="O46" s="114">
        <v>32413.034239999997</v>
      </c>
      <c r="P46" s="116"/>
    </row>
    <row r="47" spans="3:16" ht="20.100000000000001" customHeight="1" x14ac:dyDescent="0.2">
      <c r="C47" s="110">
        <v>4089</v>
      </c>
      <c r="D47" s="111" t="s">
        <v>100</v>
      </c>
      <c r="E47" s="112">
        <v>9701.3525800000007</v>
      </c>
      <c r="F47" s="112">
        <v>13880.20017</v>
      </c>
      <c r="G47" s="112">
        <v>22056.405469999998</v>
      </c>
      <c r="H47" s="112">
        <v>1422.71605</v>
      </c>
      <c r="I47" s="112">
        <v>916.61024999999995</v>
      </c>
      <c r="J47" s="112">
        <v>11934.990530000001</v>
      </c>
      <c r="K47" s="112">
        <v>1218.5518599999998</v>
      </c>
      <c r="L47" s="112">
        <v>31905.940660000004</v>
      </c>
      <c r="M47" s="112">
        <v>24849.328600000001</v>
      </c>
      <c r="N47" s="113">
        <v>226377.76538999999</v>
      </c>
      <c r="O47" s="112">
        <v>344263.86155999993</v>
      </c>
      <c r="P47" s="117"/>
    </row>
    <row r="48" spans="3:16" x14ac:dyDescent="0.2">
      <c r="C48" s="109">
        <v>4061</v>
      </c>
      <c r="D48" s="90" t="s">
        <v>293</v>
      </c>
      <c r="E48" s="114">
        <v>112.79882000000001</v>
      </c>
      <c r="F48" s="114">
        <v>92.815799999999996</v>
      </c>
      <c r="G48" s="114">
        <v>76.848600000000005</v>
      </c>
      <c r="H48" s="114">
        <v>0.49</v>
      </c>
      <c r="I48" s="114">
        <v>4.3400000000000001E-2</v>
      </c>
      <c r="J48" s="114">
        <v>145.60925</v>
      </c>
      <c r="K48" s="114">
        <v>2.0160999999999998</v>
      </c>
      <c r="L48" s="114">
        <v>587.16055000000006</v>
      </c>
      <c r="M48" s="114">
        <v>0.3468</v>
      </c>
      <c r="N48" s="115">
        <v>6959.5807000000004</v>
      </c>
      <c r="O48" s="114">
        <v>7977.7100200000004</v>
      </c>
      <c r="P48" s="116"/>
    </row>
    <row r="49" spans="3:16" x14ac:dyDescent="0.2">
      <c r="C49" s="109">
        <v>4062</v>
      </c>
      <c r="D49" s="90" t="s">
        <v>101</v>
      </c>
      <c r="E49" s="114">
        <v>402.70595000000003</v>
      </c>
      <c r="F49" s="114">
        <v>809.76674000000003</v>
      </c>
      <c r="G49" s="114">
        <v>310.29095000000001</v>
      </c>
      <c r="H49" s="114">
        <v>20.655000000000001</v>
      </c>
      <c r="I49" s="114">
        <v>147.17099999999999</v>
      </c>
      <c r="J49" s="114">
        <v>737.10489000000007</v>
      </c>
      <c r="K49" s="114">
        <v>73.959350000000001</v>
      </c>
      <c r="L49" s="114">
        <v>1966.8571000000002</v>
      </c>
      <c r="M49" s="114">
        <v>2352.2160600000002</v>
      </c>
      <c r="N49" s="115">
        <v>14584.91106</v>
      </c>
      <c r="O49" s="114">
        <v>21405.6381</v>
      </c>
      <c r="P49" s="116"/>
    </row>
    <row r="50" spans="3:16" x14ac:dyDescent="0.2">
      <c r="C50" s="109">
        <v>4063</v>
      </c>
      <c r="D50" s="90" t="s">
        <v>294</v>
      </c>
      <c r="E50" s="114">
        <v>938.27791000000002</v>
      </c>
      <c r="F50" s="114">
        <v>4009.3431499999997</v>
      </c>
      <c r="G50" s="114">
        <v>3386.3702000000003</v>
      </c>
      <c r="H50" s="114">
        <v>692.54079999999999</v>
      </c>
      <c r="I50" s="114">
        <v>188.1275</v>
      </c>
      <c r="J50" s="114">
        <v>908.18355000000008</v>
      </c>
      <c r="K50" s="114">
        <v>386.83609999999999</v>
      </c>
      <c r="L50" s="114">
        <v>2867.3856900000001</v>
      </c>
      <c r="M50" s="114">
        <v>229.70510000000002</v>
      </c>
      <c r="N50" s="115">
        <v>26055.641489999998</v>
      </c>
      <c r="O50" s="114">
        <v>39662.411489999991</v>
      </c>
      <c r="P50" s="116"/>
    </row>
    <row r="51" spans="3:16" x14ac:dyDescent="0.2">
      <c r="C51" s="109">
        <v>4064</v>
      </c>
      <c r="D51" s="90" t="s">
        <v>102</v>
      </c>
      <c r="E51" s="114">
        <v>58.895949999999999</v>
      </c>
      <c r="F51" s="114">
        <v>90.372190000000003</v>
      </c>
      <c r="G51" s="114">
        <v>62.185650000000003</v>
      </c>
      <c r="H51" s="114">
        <v>0</v>
      </c>
      <c r="I51" s="114">
        <v>0</v>
      </c>
      <c r="J51" s="114">
        <v>12.296700000000001</v>
      </c>
      <c r="K51" s="114">
        <v>0.15</v>
      </c>
      <c r="L51" s="114">
        <v>375.06900000000002</v>
      </c>
      <c r="M51" s="114">
        <v>619.64639999999997</v>
      </c>
      <c r="N51" s="115">
        <v>2316.70795</v>
      </c>
      <c r="O51" s="114">
        <v>3535.3238400000005</v>
      </c>
      <c r="P51" s="116"/>
    </row>
    <row r="52" spans="3:16" x14ac:dyDescent="0.2">
      <c r="C52" s="109">
        <v>4065</v>
      </c>
      <c r="D52" s="90" t="s">
        <v>103</v>
      </c>
      <c r="E52" s="114">
        <v>400.93034999999998</v>
      </c>
      <c r="F52" s="114">
        <v>376.29831999999999</v>
      </c>
      <c r="G52" s="114">
        <v>2390.2568500000002</v>
      </c>
      <c r="H52" s="114">
        <v>43.478149999999999</v>
      </c>
      <c r="I52" s="114">
        <v>84.0702</v>
      </c>
      <c r="J52" s="114">
        <v>779.90468999999996</v>
      </c>
      <c r="K52" s="114">
        <v>32.414650000000002</v>
      </c>
      <c r="L52" s="114">
        <v>1362.1757700000001</v>
      </c>
      <c r="M52" s="114">
        <v>39.957999999999998</v>
      </c>
      <c r="N52" s="115">
        <v>9003.8699099999994</v>
      </c>
      <c r="O52" s="114">
        <v>14513.356890000001</v>
      </c>
      <c r="P52" s="116"/>
    </row>
    <row r="53" spans="3:16" x14ac:dyDescent="0.2">
      <c r="C53" s="109">
        <v>4066</v>
      </c>
      <c r="D53" s="90" t="s">
        <v>104</v>
      </c>
      <c r="E53" s="114">
        <v>152.64035000000001</v>
      </c>
      <c r="F53" s="114">
        <v>54.526800000000001</v>
      </c>
      <c r="G53" s="114">
        <v>53.298499999999997</v>
      </c>
      <c r="H53" s="114">
        <v>3.5750000000000002</v>
      </c>
      <c r="I53" s="114">
        <v>2.6</v>
      </c>
      <c r="J53" s="114">
        <v>55.851970000000001</v>
      </c>
      <c r="K53" s="114">
        <v>1.2769999999999999</v>
      </c>
      <c r="L53" s="114">
        <v>417.0598</v>
      </c>
      <c r="M53" s="114">
        <v>811.41217000000006</v>
      </c>
      <c r="N53" s="115">
        <v>2971.9495499999998</v>
      </c>
      <c r="O53" s="114">
        <v>4524.1911399999999</v>
      </c>
      <c r="P53" s="116"/>
    </row>
    <row r="54" spans="3:16" x14ac:dyDescent="0.2">
      <c r="C54" s="109">
        <v>4067</v>
      </c>
      <c r="D54" s="90" t="s">
        <v>295</v>
      </c>
      <c r="E54" s="114">
        <v>94.770300000000006</v>
      </c>
      <c r="F54" s="114">
        <v>87.722899999999996</v>
      </c>
      <c r="G54" s="114">
        <v>201.19175000000001</v>
      </c>
      <c r="H54" s="114">
        <v>0</v>
      </c>
      <c r="I54" s="114">
        <v>0</v>
      </c>
      <c r="J54" s="114">
        <v>124.6112</v>
      </c>
      <c r="K54" s="114">
        <v>21.385999999999999</v>
      </c>
      <c r="L54" s="114">
        <v>531.40205000000003</v>
      </c>
      <c r="M54" s="114">
        <v>30.924499999999998</v>
      </c>
      <c r="N54" s="115">
        <v>3914.1598100000001</v>
      </c>
      <c r="O54" s="114">
        <v>5006.1685099999995</v>
      </c>
      <c r="P54" s="116"/>
    </row>
    <row r="55" spans="3:16" x14ac:dyDescent="0.2">
      <c r="C55" s="109">
        <v>4068</v>
      </c>
      <c r="D55" s="90" t="s">
        <v>106</v>
      </c>
      <c r="E55" s="114">
        <v>256.18754999999999</v>
      </c>
      <c r="F55" s="114">
        <v>132.50910000000002</v>
      </c>
      <c r="G55" s="114">
        <v>553.10840000000007</v>
      </c>
      <c r="H55" s="114">
        <v>12.629</v>
      </c>
      <c r="I55" s="114">
        <v>54.54</v>
      </c>
      <c r="J55" s="114">
        <v>289.15915000000001</v>
      </c>
      <c r="K55" s="114">
        <v>60.344749999999998</v>
      </c>
      <c r="L55" s="114">
        <v>1117.63327</v>
      </c>
      <c r="M55" s="114">
        <v>169.16575</v>
      </c>
      <c r="N55" s="115">
        <v>6670.5608300000004</v>
      </c>
      <c r="O55" s="114">
        <v>9315.8378000000012</v>
      </c>
      <c r="P55" s="116"/>
    </row>
    <row r="56" spans="3:16" x14ac:dyDescent="0.2">
      <c r="C56" s="109">
        <v>4084</v>
      </c>
      <c r="D56" s="90" t="s">
        <v>107</v>
      </c>
      <c r="E56" s="114">
        <v>98.33775</v>
      </c>
      <c r="F56" s="114">
        <v>24.7834</v>
      </c>
      <c r="G56" s="114">
        <v>36.573999999999998</v>
      </c>
      <c r="H56" s="114">
        <v>7.4999999999999997E-2</v>
      </c>
      <c r="I56" s="114">
        <v>9</v>
      </c>
      <c r="J56" s="114">
        <v>22.415700000000001</v>
      </c>
      <c r="K56" s="114">
        <v>4.9074999999999998</v>
      </c>
      <c r="L56" s="114">
        <v>105.75111</v>
      </c>
      <c r="M56" s="114">
        <v>1.7786</v>
      </c>
      <c r="N56" s="115">
        <v>2421.6206000000002</v>
      </c>
      <c r="O56" s="114">
        <v>2725.2436600000001</v>
      </c>
      <c r="P56" s="116"/>
    </row>
    <row r="57" spans="3:16" x14ac:dyDescent="0.2">
      <c r="C57" s="109">
        <v>4071</v>
      </c>
      <c r="D57" s="90" t="s">
        <v>108</v>
      </c>
      <c r="E57" s="114">
        <v>237.64404999999999</v>
      </c>
      <c r="F57" s="114">
        <v>127.33319999999999</v>
      </c>
      <c r="G57" s="114">
        <v>157.62735000000001</v>
      </c>
      <c r="H57" s="114">
        <v>3.7247499999999998</v>
      </c>
      <c r="I57" s="114">
        <v>24.724150000000002</v>
      </c>
      <c r="J57" s="114">
        <v>268.16475000000003</v>
      </c>
      <c r="K57" s="114">
        <v>34.711400000000005</v>
      </c>
      <c r="L57" s="114">
        <v>1028.6102699999999</v>
      </c>
      <c r="M57" s="114">
        <v>0.13250000000000001</v>
      </c>
      <c r="N57" s="115">
        <v>6950.0219000000006</v>
      </c>
      <c r="O57" s="114">
        <v>8832.6943200000005</v>
      </c>
      <c r="P57" s="116"/>
    </row>
    <row r="58" spans="3:16" x14ac:dyDescent="0.2">
      <c r="C58" s="109">
        <v>4072</v>
      </c>
      <c r="D58" s="90" t="s">
        <v>296</v>
      </c>
      <c r="E58" s="114">
        <v>304.30345</v>
      </c>
      <c r="F58" s="114">
        <v>477.19620000000003</v>
      </c>
      <c r="G58" s="114">
        <v>1085.3567499999999</v>
      </c>
      <c r="H58" s="114">
        <v>0</v>
      </c>
      <c r="I58" s="114">
        <v>66.239999999999995</v>
      </c>
      <c r="J58" s="114">
        <v>375.09295000000003</v>
      </c>
      <c r="K58" s="114">
        <v>24.494959999999999</v>
      </c>
      <c r="L58" s="114">
        <v>1174.6271999999999</v>
      </c>
      <c r="M58" s="114">
        <v>2362.1848999999997</v>
      </c>
      <c r="N58" s="115">
        <v>6817.2595999999994</v>
      </c>
      <c r="O58" s="114">
        <v>12686.756009999999</v>
      </c>
      <c r="P58" s="116"/>
    </row>
    <row r="59" spans="3:16" x14ac:dyDescent="0.2">
      <c r="C59" s="109">
        <v>4073</v>
      </c>
      <c r="D59" s="90" t="s">
        <v>109</v>
      </c>
      <c r="E59" s="114">
        <v>624.01265000000001</v>
      </c>
      <c r="F59" s="114">
        <v>91.513800000000003</v>
      </c>
      <c r="G59" s="114">
        <v>721.68205</v>
      </c>
      <c r="H59" s="114">
        <v>13.3773</v>
      </c>
      <c r="I59" s="114">
        <v>0</v>
      </c>
      <c r="J59" s="114">
        <v>38.722999999999999</v>
      </c>
      <c r="K59" s="114">
        <v>2.7233499999999999</v>
      </c>
      <c r="L59" s="114">
        <v>786.8039</v>
      </c>
      <c r="M59" s="114">
        <v>0.13250000000000001</v>
      </c>
      <c r="N59" s="115">
        <v>6818.6324400000003</v>
      </c>
      <c r="O59" s="114">
        <v>9097.6009900000008</v>
      </c>
      <c r="P59" s="116"/>
    </row>
    <row r="60" spans="3:16" x14ac:dyDescent="0.2">
      <c r="C60" s="109">
        <v>4074</v>
      </c>
      <c r="D60" s="90" t="s">
        <v>110</v>
      </c>
      <c r="E60" s="114">
        <v>1013.5340500000001</v>
      </c>
      <c r="F60" s="114">
        <v>196.92850000000001</v>
      </c>
      <c r="G60" s="114">
        <v>77.477999999999994</v>
      </c>
      <c r="H60" s="114">
        <v>4.8970000000000002</v>
      </c>
      <c r="I60" s="114">
        <v>0</v>
      </c>
      <c r="J60" s="114">
        <v>71.291449999999998</v>
      </c>
      <c r="K60" s="114">
        <v>40.679099999999998</v>
      </c>
      <c r="L60" s="114">
        <v>1333.7688500000002</v>
      </c>
      <c r="M60" s="114">
        <v>1718.9851999999998</v>
      </c>
      <c r="N60" s="115">
        <v>9651.6769599999989</v>
      </c>
      <c r="O60" s="114">
        <v>14109.239109999999</v>
      </c>
      <c r="P60" s="116"/>
    </row>
    <row r="61" spans="3:16" x14ac:dyDescent="0.2">
      <c r="C61" s="109">
        <v>4075</v>
      </c>
      <c r="D61" s="90" t="s">
        <v>297</v>
      </c>
      <c r="E61" s="114">
        <v>262.93049999999999</v>
      </c>
      <c r="F61" s="114">
        <v>795.27607</v>
      </c>
      <c r="G61" s="114">
        <v>179.71545</v>
      </c>
      <c r="H61" s="114">
        <v>22.112500000000001</v>
      </c>
      <c r="I61" s="114">
        <v>0</v>
      </c>
      <c r="J61" s="114">
        <v>350.86609999999996</v>
      </c>
      <c r="K61" s="114">
        <v>15.144549999999999</v>
      </c>
      <c r="L61" s="114">
        <v>2314.19022</v>
      </c>
      <c r="M61" s="114">
        <v>90.098300000000009</v>
      </c>
      <c r="N61" s="115">
        <v>11863.31625</v>
      </c>
      <c r="O61" s="114">
        <v>15893.649939999999</v>
      </c>
      <c r="P61" s="116"/>
    </row>
    <row r="62" spans="3:16" x14ac:dyDescent="0.2">
      <c r="C62" s="109">
        <v>4076</v>
      </c>
      <c r="D62" s="90" t="s">
        <v>111</v>
      </c>
      <c r="E62" s="114">
        <v>565.91005000000007</v>
      </c>
      <c r="F62" s="114">
        <v>327.90107</v>
      </c>
      <c r="G62" s="114">
        <v>563.69952000000001</v>
      </c>
      <c r="H62" s="114">
        <v>14.672000000000001</v>
      </c>
      <c r="I62" s="114">
        <v>11.923999999999999</v>
      </c>
      <c r="J62" s="114">
        <v>281.09041999999999</v>
      </c>
      <c r="K62" s="114">
        <v>39.3431</v>
      </c>
      <c r="L62" s="114">
        <v>1270.3240499999999</v>
      </c>
      <c r="M62" s="114">
        <v>57.966000000000001</v>
      </c>
      <c r="N62" s="115">
        <v>7332.2356799999998</v>
      </c>
      <c r="O62" s="114">
        <v>10465.06589</v>
      </c>
      <c r="P62" s="116"/>
    </row>
    <row r="63" spans="3:16" x14ac:dyDescent="0.2">
      <c r="C63" s="109">
        <v>4077</v>
      </c>
      <c r="D63" s="90" t="s">
        <v>112</v>
      </c>
      <c r="E63" s="114">
        <v>105.11802</v>
      </c>
      <c r="F63" s="114">
        <v>66.980399999999989</v>
      </c>
      <c r="G63" s="114">
        <v>110.53</v>
      </c>
      <c r="H63" s="114">
        <v>0</v>
      </c>
      <c r="I63" s="114">
        <v>23.89</v>
      </c>
      <c r="J63" s="114">
        <v>179.81570000000002</v>
      </c>
      <c r="K63" s="114">
        <v>2.0507499999999999</v>
      </c>
      <c r="L63" s="114">
        <v>605.69909999999993</v>
      </c>
      <c r="M63" s="114">
        <v>12.014299999999999</v>
      </c>
      <c r="N63" s="115">
        <v>3709.1332299999995</v>
      </c>
      <c r="O63" s="114">
        <v>4815.2314999999999</v>
      </c>
      <c r="P63" s="116"/>
    </row>
    <row r="64" spans="3:16" x14ac:dyDescent="0.2">
      <c r="C64" s="109">
        <v>4078</v>
      </c>
      <c r="D64" s="90" t="s">
        <v>113</v>
      </c>
      <c r="E64" s="114">
        <v>55.667699999999996</v>
      </c>
      <c r="F64" s="114">
        <v>25.468250000000001</v>
      </c>
      <c r="G64" s="114">
        <v>34.525849999999998</v>
      </c>
      <c r="H64" s="114">
        <v>0.79500000000000004</v>
      </c>
      <c r="I64" s="114">
        <v>0</v>
      </c>
      <c r="J64" s="114">
        <v>2.2839999999999998</v>
      </c>
      <c r="K64" s="114">
        <v>5.4331000000000005</v>
      </c>
      <c r="L64" s="114">
        <v>218.28805</v>
      </c>
      <c r="M64" s="114">
        <v>7.6</v>
      </c>
      <c r="N64" s="115">
        <v>1364.425</v>
      </c>
      <c r="O64" s="114">
        <v>1714.48695</v>
      </c>
      <c r="P64" s="116"/>
    </row>
    <row r="65" spans="3:16" x14ac:dyDescent="0.2">
      <c r="C65" s="109">
        <v>4079</v>
      </c>
      <c r="D65" s="90" t="s">
        <v>114</v>
      </c>
      <c r="E65" s="114">
        <v>163.18564999999998</v>
      </c>
      <c r="F65" s="114">
        <v>266.40350000000001</v>
      </c>
      <c r="G65" s="114">
        <v>105.467</v>
      </c>
      <c r="H65" s="114">
        <v>0</v>
      </c>
      <c r="I65" s="114">
        <v>28.7</v>
      </c>
      <c r="J65" s="114">
        <v>44.528750000000002</v>
      </c>
      <c r="K65" s="114">
        <v>50.694050000000004</v>
      </c>
      <c r="L65" s="114">
        <v>671.93734999999992</v>
      </c>
      <c r="M65" s="114">
        <v>1134.4373500000002</v>
      </c>
      <c r="N65" s="115">
        <v>3825.1690700000004</v>
      </c>
      <c r="O65" s="114">
        <v>6290.5227200000008</v>
      </c>
      <c r="P65" s="116"/>
    </row>
    <row r="66" spans="3:16" x14ac:dyDescent="0.2">
      <c r="C66" s="109">
        <v>4080</v>
      </c>
      <c r="D66" s="90" t="s">
        <v>115</v>
      </c>
      <c r="E66" s="114">
        <v>905.26119999999992</v>
      </c>
      <c r="F66" s="114">
        <v>776.16668000000004</v>
      </c>
      <c r="G66" s="114">
        <v>741.86890000000005</v>
      </c>
      <c r="H66" s="114">
        <v>142.4734</v>
      </c>
      <c r="I66" s="114">
        <v>95</v>
      </c>
      <c r="J66" s="114">
        <v>1927.2877399999998</v>
      </c>
      <c r="K66" s="114">
        <v>38.277300000000004</v>
      </c>
      <c r="L66" s="114">
        <v>4459.5698000000002</v>
      </c>
      <c r="M66" s="114">
        <v>12311.078670000001</v>
      </c>
      <c r="N66" s="115">
        <v>21607.231540000001</v>
      </c>
      <c r="O66" s="114">
        <v>43004.215229999994</v>
      </c>
      <c r="P66" s="116"/>
    </row>
    <row r="67" spans="3:16" x14ac:dyDescent="0.2">
      <c r="C67" s="109">
        <v>4081</v>
      </c>
      <c r="D67" s="90" t="s">
        <v>116</v>
      </c>
      <c r="E67" s="114">
        <v>839.34626000000003</v>
      </c>
      <c r="F67" s="114">
        <v>257.39560999999998</v>
      </c>
      <c r="G67" s="114">
        <v>181.80185</v>
      </c>
      <c r="H67" s="114">
        <v>8.4347000000000012</v>
      </c>
      <c r="I67" s="114">
        <v>180.58</v>
      </c>
      <c r="J67" s="114">
        <v>302.4633</v>
      </c>
      <c r="K67" s="114">
        <v>4.5303500000000003</v>
      </c>
      <c r="L67" s="114">
        <v>2010.20748</v>
      </c>
      <c r="M67" s="114">
        <v>0.7</v>
      </c>
      <c r="N67" s="115">
        <v>13379.8457</v>
      </c>
      <c r="O67" s="114">
        <v>17165.305250000001</v>
      </c>
      <c r="P67" s="116"/>
    </row>
    <row r="68" spans="3:16" x14ac:dyDescent="0.2">
      <c r="C68" s="109">
        <v>4082</v>
      </c>
      <c r="D68" s="90" t="s">
        <v>298</v>
      </c>
      <c r="E68" s="114">
        <v>1696.3614</v>
      </c>
      <c r="F68" s="114">
        <v>4345.4000400000004</v>
      </c>
      <c r="G68" s="114">
        <v>10365.152400000001</v>
      </c>
      <c r="H68" s="114">
        <v>394.42904999999996</v>
      </c>
      <c r="I68" s="114">
        <v>0</v>
      </c>
      <c r="J68" s="114">
        <v>4772.7942200000007</v>
      </c>
      <c r="K68" s="114">
        <v>310.37165000000005</v>
      </c>
      <c r="L68" s="114">
        <v>4880.3149000000003</v>
      </c>
      <c r="M68" s="114">
        <v>203.70670000000001</v>
      </c>
      <c r="N68" s="115">
        <v>45683.57271</v>
      </c>
      <c r="O68" s="114">
        <v>72652.103069999997</v>
      </c>
      <c r="P68" s="116"/>
    </row>
    <row r="69" spans="3:16" x14ac:dyDescent="0.2">
      <c r="C69" s="109">
        <v>4083</v>
      </c>
      <c r="D69" s="90" t="s">
        <v>117</v>
      </c>
      <c r="E69" s="114">
        <v>412.53267</v>
      </c>
      <c r="F69" s="114">
        <v>448.09845000000001</v>
      </c>
      <c r="G69" s="114">
        <v>661.37545</v>
      </c>
      <c r="H69" s="114">
        <v>44.357399999999998</v>
      </c>
      <c r="I69" s="114">
        <v>0</v>
      </c>
      <c r="J69" s="114">
        <v>245.45104999999998</v>
      </c>
      <c r="K69" s="114">
        <v>66.806749999999994</v>
      </c>
      <c r="L69" s="114">
        <v>1821.1051499999999</v>
      </c>
      <c r="M69" s="114">
        <v>2695.1387999999997</v>
      </c>
      <c r="N69" s="115">
        <v>12476.243410000001</v>
      </c>
      <c r="O69" s="114">
        <v>18871.109130000001</v>
      </c>
      <c r="P69" s="116"/>
    </row>
    <row r="70" spans="3:16" ht="20.100000000000001" customHeight="1" x14ac:dyDescent="0.2">
      <c r="C70" s="110">
        <v>4129</v>
      </c>
      <c r="D70" s="111" t="s">
        <v>118</v>
      </c>
      <c r="E70" s="112">
        <v>8127.0120500000021</v>
      </c>
      <c r="F70" s="112">
        <v>10677.66951</v>
      </c>
      <c r="G70" s="112">
        <v>18643.965059999999</v>
      </c>
      <c r="H70" s="112">
        <v>1590.1654599999997</v>
      </c>
      <c r="I70" s="112">
        <v>742.63379999999995</v>
      </c>
      <c r="J70" s="112">
        <v>8072.9550299999992</v>
      </c>
      <c r="K70" s="112">
        <v>1356.51809</v>
      </c>
      <c r="L70" s="112">
        <v>23744.523299999997</v>
      </c>
      <c r="M70" s="112">
        <v>15551.116410000001</v>
      </c>
      <c r="N70" s="113">
        <v>165672.40873000005</v>
      </c>
      <c r="O70" s="112">
        <v>254178.96744000007</v>
      </c>
      <c r="P70" s="117"/>
    </row>
    <row r="71" spans="3:16" x14ac:dyDescent="0.2">
      <c r="C71" s="109">
        <v>4091</v>
      </c>
      <c r="D71" s="90" t="s">
        <v>119</v>
      </c>
      <c r="E71" s="114">
        <v>90.345249999999993</v>
      </c>
      <c r="F71" s="114">
        <v>60.025940000000006</v>
      </c>
      <c r="G71" s="114">
        <v>50.514000000000003</v>
      </c>
      <c r="H71" s="114">
        <v>267.97459999999995</v>
      </c>
      <c r="I71" s="114">
        <v>0</v>
      </c>
      <c r="J71" s="114">
        <v>63.11965</v>
      </c>
      <c r="K71" s="114">
        <v>30.752099999999999</v>
      </c>
      <c r="L71" s="114">
        <v>599.28478000000007</v>
      </c>
      <c r="M71" s="114">
        <v>565.11205000000007</v>
      </c>
      <c r="N71" s="115">
        <v>4649.4428899999994</v>
      </c>
      <c r="O71" s="114">
        <v>6376.5712599999997</v>
      </c>
      <c r="P71" s="116"/>
    </row>
    <row r="72" spans="3:16" x14ac:dyDescent="0.2">
      <c r="C72" s="109">
        <v>4092</v>
      </c>
      <c r="D72" s="90" t="s">
        <v>120</v>
      </c>
      <c r="E72" s="114">
        <v>738.03210000000001</v>
      </c>
      <c r="F72" s="114">
        <v>516.19100000000003</v>
      </c>
      <c r="G72" s="114">
        <v>1136.405</v>
      </c>
      <c r="H72" s="114">
        <v>43.985309999999998</v>
      </c>
      <c r="I72" s="114">
        <v>0</v>
      </c>
      <c r="J72" s="114">
        <v>754.76682999999991</v>
      </c>
      <c r="K72" s="114">
        <v>35.055</v>
      </c>
      <c r="L72" s="114">
        <v>2520.3877499999999</v>
      </c>
      <c r="M72" s="114">
        <v>345.65645000000001</v>
      </c>
      <c r="N72" s="115">
        <v>16484.091369999998</v>
      </c>
      <c r="O72" s="114">
        <v>22574.570809999997</v>
      </c>
      <c r="P72" s="116"/>
    </row>
    <row r="73" spans="3:16" x14ac:dyDescent="0.2">
      <c r="C73" s="109">
        <v>4093</v>
      </c>
      <c r="D73" s="90" t="s">
        <v>121</v>
      </c>
      <c r="E73" s="114">
        <v>47.644709999999996</v>
      </c>
      <c r="F73" s="114">
        <v>45.750749999999996</v>
      </c>
      <c r="G73" s="114">
        <v>19.7578</v>
      </c>
      <c r="H73" s="114">
        <v>29.44078</v>
      </c>
      <c r="I73" s="114">
        <v>0</v>
      </c>
      <c r="J73" s="114">
        <v>45.896599999999999</v>
      </c>
      <c r="K73" s="114">
        <v>1</v>
      </c>
      <c r="L73" s="114">
        <v>718.23847000000001</v>
      </c>
      <c r="M73" s="114">
        <v>19.887979999999999</v>
      </c>
      <c r="N73" s="115">
        <v>2092.8248399999998</v>
      </c>
      <c r="O73" s="114">
        <v>3020.4419299999995</v>
      </c>
      <c r="P73" s="116"/>
    </row>
    <row r="74" spans="3:16" x14ac:dyDescent="0.2">
      <c r="C74" s="109">
        <v>4124</v>
      </c>
      <c r="D74" s="90" t="s">
        <v>269</v>
      </c>
      <c r="E74" s="114">
        <v>518.21145000000001</v>
      </c>
      <c r="F74" s="114">
        <v>94.312950000000001</v>
      </c>
      <c r="G74" s="114">
        <v>41.134999999999998</v>
      </c>
      <c r="H74" s="114">
        <v>5.8762499999999998</v>
      </c>
      <c r="I74" s="114">
        <v>0</v>
      </c>
      <c r="J74" s="114">
        <v>81.819000000000003</v>
      </c>
      <c r="K74" s="114">
        <v>27.325700000000001</v>
      </c>
      <c r="L74" s="114">
        <v>480.84895</v>
      </c>
      <c r="M74" s="114">
        <v>132.7715</v>
      </c>
      <c r="N74" s="115">
        <v>5076.82251</v>
      </c>
      <c r="O74" s="114">
        <v>6459.1233099999999</v>
      </c>
      <c r="P74" s="116"/>
    </row>
    <row r="75" spans="3:16" x14ac:dyDescent="0.2">
      <c r="C75" s="109">
        <v>4094</v>
      </c>
      <c r="D75" s="90" t="s">
        <v>122</v>
      </c>
      <c r="E75" s="114">
        <v>135.41585000000001</v>
      </c>
      <c r="F75" s="114">
        <v>43.285899999999998</v>
      </c>
      <c r="G75" s="114">
        <v>178.93785</v>
      </c>
      <c r="H75" s="114">
        <v>0.3</v>
      </c>
      <c r="I75" s="114">
        <v>0</v>
      </c>
      <c r="J75" s="114">
        <v>53.09525</v>
      </c>
      <c r="K75" s="114">
        <v>3.35032</v>
      </c>
      <c r="L75" s="114">
        <v>355.2013</v>
      </c>
      <c r="M75" s="114">
        <v>538.14222999999993</v>
      </c>
      <c r="N75" s="115">
        <v>2110.68478</v>
      </c>
      <c r="O75" s="114">
        <v>3418.4134800000006</v>
      </c>
      <c r="P75" s="116"/>
    </row>
    <row r="76" spans="3:16" x14ac:dyDescent="0.2">
      <c r="C76" s="109">
        <v>4095</v>
      </c>
      <c r="D76" s="90" t="s">
        <v>6</v>
      </c>
      <c r="E76" s="114">
        <v>1959.5176399999998</v>
      </c>
      <c r="F76" s="114">
        <v>7213.9428200000002</v>
      </c>
      <c r="G76" s="114">
        <v>4114.4448499999999</v>
      </c>
      <c r="H76" s="114">
        <v>605.92587000000003</v>
      </c>
      <c r="I76" s="114">
        <v>491.15</v>
      </c>
      <c r="J76" s="114">
        <v>2973.7614399999998</v>
      </c>
      <c r="K76" s="114">
        <v>736.79507999999998</v>
      </c>
      <c r="L76" s="114">
        <v>3687.2053999999998</v>
      </c>
      <c r="M76" s="114">
        <v>300.98899999999998</v>
      </c>
      <c r="N76" s="115">
        <v>44454.350350000001</v>
      </c>
      <c r="O76" s="114">
        <v>66538.082450000002</v>
      </c>
      <c r="P76" s="116"/>
    </row>
    <row r="77" spans="3:16" x14ac:dyDescent="0.2">
      <c r="C77" s="109">
        <v>4096</v>
      </c>
      <c r="D77" s="90" t="s">
        <v>123</v>
      </c>
      <c r="E77" s="114">
        <v>47.313000000000002</v>
      </c>
      <c r="F77" s="114">
        <v>39.781400000000005</v>
      </c>
      <c r="G77" s="114">
        <v>50.388300000000001</v>
      </c>
      <c r="H77" s="114">
        <v>1.3049999999999999</v>
      </c>
      <c r="I77" s="114">
        <v>0</v>
      </c>
      <c r="J77" s="114">
        <v>22.154820000000001</v>
      </c>
      <c r="K77" s="114">
        <v>0.7</v>
      </c>
      <c r="L77" s="114">
        <v>326.49425000000002</v>
      </c>
      <c r="M77" s="114">
        <v>6.4</v>
      </c>
      <c r="N77" s="115">
        <v>2215.5102299999999</v>
      </c>
      <c r="O77" s="114">
        <v>2710.047</v>
      </c>
      <c r="P77" s="116"/>
    </row>
    <row r="78" spans="3:16" x14ac:dyDescent="0.2">
      <c r="C78" s="109">
        <v>4097</v>
      </c>
      <c r="D78" s="90" t="s">
        <v>124</v>
      </c>
      <c r="E78" s="114">
        <v>35.519150000000003</v>
      </c>
      <c r="F78" s="114">
        <v>19.032900000000001</v>
      </c>
      <c r="G78" s="114">
        <v>49.751849999999997</v>
      </c>
      <c r="H78" s="114">
        <v>0</v>
      </c>
      <c r="I78" s="114">
        <v>0</v>
      </c>
      <c r="J78" s="114">
        <v>9.8983999999999988</v>
      </c>
      <c r="K78" s="114">
        <v>0.56999999999999995</v>
      </c>
      <c r="L78" s="114">
        <v>157.87688</v>
      </c>
      <c r="M78" s="114">
        <v>2006.72317</v>
      </c>
      <c r="N78" s="115">
        <v>1120.7639300000001</v>
      </c>
      <c r="O78" s="114">
        <v>3400.1362800000002</v>
      </c>
      <c r="P78" s="116"/>
    </row>
    <row r="79" spans="3:16" x14ac:dyDescent="0.2">
      <c r="C79" s="109">
        <v>4099</v>
      </c>
      <c r="D79" s="90" t="s">
        <v>125</v>
      </c>
      <c r="E79" s="114">
        <v>58.870400000000004</v>
      </c>
      <c r="F79" s="114">
        <v>27.0929</v>
      </c>
      <c r="G79" s="114">
        <v>17.73</v>
      </c>
      <c r="H79" s="114">
        <v>0</v>
      </c>
      <c r="I79" s="114">
        <v>7.19</v>
      </c>
      <c r="J79" s="114">
        <v>0.78100000000000003</v>
      </c>
      <c r="K79" s="114">
        <v>0</v>
      </c>
      <c r="L79" s="114">
        <v>159.59275</v>
      </c>
      <c r="M79" s="114">
        <v>11.38735</v>
      </c>
      <c r="N79" s="115">
        <v>1513.79501</v>
      </c>
      <c r="O79" s="114">
        <v>1796.43941</v>
      </c>
      <c r="P79" s="116"/>
    </row>
    <row r="80" spans="3:16" x14ac:dyDescent="0.2">
      <c r="C80" s="109">
        <v>4100</v>
      </c>
      <c r="D80" s="90" t="s">
        <v>299</v>
      </c>
      <c r="E80" s="114">
        <v>317.95415000000003</v>
      </c>
      <c r="F80" s="114">
        <v>645.84280000000001</v>
      </c>
      <c r="G80" s="114">
        <v>142.51671999999999</v>
      </c>
      <c r="H80" s="114">
        <v>26.4922</v>
      </c>
      <c r="I80" s="114">
        <v>53.792099999999998</v>
      </c>
      <c r="J80" s="114">
        <v>431.82004999999998</v>
      </c>
      <c r="K80" s="114">
        <v>56.244399999999999</v>
      </c>
      <c r="L80" s="114">
        <v>1639.9654300000002</v>
      </c>
      <c r="M80" s="114">
        <v>61.058699999999995</v>
      </c>
      <c r="N80" s="115">
        <v>9467.4084999999995</v>
      </c>
      <c r="O80" s="114">
        <v>12843.09505</v>
      </c>
      <c r="P80" s="116"/>
    </row>
    <row r="81" spans="3:16" x14ac:dyDescent="0.2">
      <c r="C81" s="109">
        <v>4104</v>
      </c>
      <c r="D81" s="90" t="s">
        <v>126</v>
      </c>
      <c r="E81" s="114">
        <v>327.03828999999996</v>
      </c>
      <c r="F81" s="114">
        <v>242.30804000000001</v>
      </c>
      <c r="G81" s="114">
        <v>919.98732999999993</v>
      </c>
      <c r="H81" s="114">
        <v>12.222100000000001</v>
      </c>
      <c r="I81" s="114">
        <v>44.47</v>
      </c>
      <c r="J81" s="114">
        <v>45.391640000000002</v>
      </c>
      <c r="K81" s="114">
        <v>52.417449999999995</v>
      </c>
      <c r="L81" s="114">
        <v>1298.1431800000003</v>
      </c>
      <c r="M81" s="114">
        <v>207.63103000000001</v>
      </c>
      <c r="N81" s="115">
        <v>7980.0278200000002</v>
      </c>
      <c r="O81" s="114">
        <v>11129.63688</v>
      </c>
      <c r="P81" s="116"/>
    </row>
    <row r="82" spans="3:16" x14ac:dyDescent="0.2">
      <c r="C82" s="109">
        <v>4105</v>
      </c>
      <c r="D82" s="90" t="s">
        <v>127</v>
      </c>
      <c r="E82" s="114">
        <v>29.2042</v>
      </c>
      <c r="F82" s="114">
        <v>25.494150000000001</v>
      </c>
      <c r="G82" s="114">
        <v>14.972</v>
      </c>
      <c r="H82" s="114">
        <v>2.1184000000000003</v>
      </c>
      <c r="I82" s="114">
        <v>1.89</v>
      </c>
      <c r="J82" s="114">
        <v>33.558</v>
      </c>
      <c r="K82" s="114">
        <v>2.7</v>
      </c>
      <c r="L82" s="114">
        <v>237.8091</v>
      </c>
      <c r="M82" s="114">
        <v>19.849550000000001</v>
      </c>
      <c r="N82" s="115">
        <v>1657.5228</v>
      </c>
      <c r="O82" s="114">
        <v>2025.1181999999999</v>
      </c>
      <c r="P82" s="116"/>
    </row>
    <row r="83" spans="3:16" x14ac:dyDescent="0.2">
      <c r="C83" s="109">
        <v>4106</v>
      </c>
      <c r="D83" s="90" t="s">
        <v>128</v>
      </c>
      <c r="E83" s="114">
        <v>102.9491</v>
      </c>
      <c r="F83" s="114">
        <v>34.020600000000002</v>
      </c>
      <c r="G83" s="114">
        <v>9.11</v>
      </c>
      <c r="H83" s="114">
        <v>0</v>
      </c>
      <c r="I83" s="114">
        <v>0</v>
      </c>
      <c r="J83" s="114">
        <v>2.5924999999999998</v>
      </c>
      <c r="K83" s="114">
        <v>14.484399999999999</v>
      </c>
      <c r="L83" s="114">
        <v>154.83954999999997</v>
      </c>
      <c r="M83" s="114">
        <v>32.547750000000001</v>
      </c>
      <c r="N83" s="115">
        <v>992.53561000000002</v>
      </c>
      <c r="O83" s="114">
        <v>1343.07951</v>
      </c>
      <c r="P83" s="116"/>
    </row>
    <row r="84" spans="3:16" x14ac:dyDescent="0.2">
      <c r="C84" s="109">
        <v>4107</v>
      </c>
      <c r="D84" s="90" t="s">
        <v>129</v>
      </c>
      <c r="E84" s="114">
        <v>175.44670000000002</v>
      </c>
      <c r="F84" s="114">
        <v>57.489650000000005</v>
      </c>
      <c r="G84" s="114">
        <v>83.352050000000006</v>
      </c>
      <c r="H84" s="114">
        <v>0</v>
      </c>
      <c r="I84" s="114">
        <v>0</v>
      </c>
      <c r="J84" s="114">
        <v>253.8595</v>
      </c>
      <c r="K84" s="114">
        <v>4.1399999999999997</v>
      </c>
      <c r="L84" s="114">
        <v>668.86984999999993</v>
      </c>
      <c r="M84" s="114">
        <v>0.15049999999999999</v>
      </c>
      <c r="N84" s="115">
        <v>3001.5640100000001</v>
      </c>
      <c r="O84" s="114">
        <v>4244.8722600000001</v>
      </c>
      <c r="P84" s="116"/>
    </row>
    <row r="85" spans="3:16" x14ac:dyDescent="0.2">
      <c r="C85" s="109">
        <v>4110</v>
      </c>
      <c r="D85" s="90" t="s">
        <v>130</v>
      </c>
      <c r="E85" s="114">
        <v>261.57866000000001</v>
      </c>
      <c r="F85" s="114">
        <v>91.141750000000002</v>
      </c>
      <c r="G85" s="114">
        <v>212.67114999999998</v>
      </c>
      <c r="H85" s="114">
        <v>16.227550000000001</v>
      </c>
      <c r="I85" s="114">
        <v>21.19</v>
      </c>
      <c r="J85" s="114">
        <v>29.8019</v>
      </c>
      <c r="K85" s="114">
        <v>57.237000000000002</v>
      </c>
      <c r="L85" s="114">
        <v>488.18134000000003</v>
      </c>
      <c r="M85" s="114">
        <v>26.692499999999999</v>
      </c>
      <c r="N85" s="115">
        <v>2765.3248399999998</v>
      </c>
      <c r="O85" s="114">
        <v>3970.0466900000001</v>
      </c>
      <c r="P85" s="116"/>
    </row>
    <row r="86" spans="3:16" x14ac:dyDescent="0.2">
      <c r="C86" s="109">
        <v>4111</v>
      </c>
      <c r="D86" s="90" t="s">
        <v>131</v>
      </c>
      <c r="E86" s="114">
        <v>139.89032999999998</v>
      </c>
      <c r="F86" s="114">
        <v>79.843059999999994</v>
      </c>
      <c r="G86" s="114">
        <v>121.89322</v>
      </c>
      <c r="H86" s="114">
        <v>2.5449999999999999</v>
      </c>
      <c r="I86" s="114">
        <v>0</v>
      </c>
      <c r="J86" s="114">
        <v>230.89051000000001</v>
      </c>
      <c r="K86" s="114">
        <v>34.070540000000001</v>
      </c>
      <c r="L86" s="114">
        <v>652.88091000000009</v>
      </c>
      <c r="M86" s="114">
        <v>17.220200000000002</v>
      </c>
      <c r="N86" s="115">
        <v>3895.4185700000003</v>
      </c>
      <c r="O86" s="114">
        <v>5174.6523399999996</v>
      </c>
      <c r="P86" s="116"/>
    </row>
    <row r="87" spans="3:16" x14ac:dyDescent="0.2">
      <c r="C87" s="109">
        <v>4112</v>
      </c>
      <c r="D87" s="90" t="s">
        <v>132</v>
      </c>
      <c r="E87" s="114">
        <v>163.75200000000001</v>
      </c>
      <c r="F87" s="114">
        <v>55.453749999999999</v>
      </c>
      <c r="G87" s="114">
        <v>76.74485</v>
      </c>
      <c r="H87" s="114">
        <v>1.88235</v>
      </c>
      <c r="I87" s="114">
        <v>21.54</v>
      </c>
      <c r="J87" s="114">
        <v>9.7245000000000008</v>
      </c>
      <c r="K87" s="114">
        <v>4.9019500000000003</v>
      </c>
      <c r="L87" s="114">
        <v>351.82625000000002</v>
      </c>
      <c r="M87" s="114">
        <v>24.544349999999998</v>
      </c>
      <c r="N87" s="115">
        <v>2352.0789500000001</v>
      </c>
      <c r="O87" s="114">
        <v>3062.44895</v>
      </c>
      <c r="P87" s="116"/>
    </row>
    <row r="88" spans="3:16" x14ac:dyDescent="0.2">
      <c r="C88" s="109">
        <v>4113</v>
      </c>
      <c r="D88" s="90" t="s">
        <v>133</v>
      </c>
      <c r="E88" s="114">
        <v>46.955649999999999</v>
      </c>
      <c r="F88" s="114">
        <v>65.540449999999993</v>
      </c>
      <c r="G88" s="114">
        <v>124.11285000000001</v>
      </c>
      <c r="H88" s="114">
        <v>6.8331999999999997</v>
      </c>
      <c r="I88" s="114">
        <v>5.93</v>
      </c>
      <c r="J88" s="114">
        <v>19.56934</v>
      </c>
      <c r="K88" s="114">
        <v>2.7429999999999999</v>
      </c>
      <c r="L88" s="114">
        <v>210.1335</v>
      </c>
      <c r="M88" s="114">
        <v>28.837049999999998</v>
      </c>
      <c r="N88" s="115">
        <v>2083.55287</v>
      </c>
      <c r="O88" s="114">
        <v>2594.2079100000001</v>
      </c>
      <c r="P88" s="116"/>
    </row>
    <row r="89" spans="3:16" x14ac:dyDescent="0.2">
      <c r="C89" s="109">
        <v>4125</v>
      </c>
      <c r="D89" s="90" t="s">
        <v>302</v>
      </c>
      <c r="E89" s="114">
        <v>332.40384999999998</v>
      </c>
      <c r="F89" s="114">
        <v>100.44244999999999</v>
      </c>
      <c r="G89" s="114">
        <v>1928.1677899999997</v>
      </c>
      <c r="H89" s="114">
        <v>19.494499999999999</v>
      </c>
      <c r="I89" s="114">
        <v>26.92</v>
      </c>
      <c r="J89" s="114">
        <v>182.68885</v>
      </c>
      <c r="K89" s="114">
        <v>68.935850000000002</v>
      </c>
      <c r="L89" s="114">
        <v>1334.3826000000001</v>
      </c>
      <c r="M89" s="114">
        <v>197.56285</v>
      </c>
      <c r="N89" s="115">
        <v>7947.2260200000001</v>
      </c>
      <c r="O89" s="114">
        <v>12138.224760000001</v>
      </c>
      <c r="P89" s="116"/>
    </row>
    <row r="90" spans="3:16" x14ac:dyDescent="0.2">
      <c r="C90" s="109">
        <v>4114</v>
      </c>
      <c r="D90" s="90" t="s">
        <v>134</v>
      </c>
      <c r="E90" s="114">
        <v>132.15715</v>
      </c>
      <c r="F90" s="114">
        <v>147.405</v>
      </c>
      <c r="G90" s="114">
        <v>85.465000000000003</v>
      </c>
      <c r="H90" s="114">
        <v>186.63579999999999</v>
      </c>
      <c r="I90" s="114">
        <v>23.88</v>
      </c>
      <c r="J90" s="114">
        <v>66.069450000000003</v>
      </c>
      <c r="K90" s="114">
        <v>5.0563000000000002</v>
      </c>
      <c r="L90" s="114">
        <v>817.21955000000003</v>
      </c>
      <c r="M90" s="114">
        <v>47.407800000000002</v>
      </c>
      <c r="N90" s="115">
        <v>3624.2175999999999</v>
      </c>
      <c r="O90" s="114">
        <v>5135.5136500000008</v>
      </c>
      <c r="P90" s="116"/>
    </row>
    <row r="91" spans="3:16" x14ac:dyDescent="0.2">
      <c r="C91" s="109">
        <v>4117</v>
      </c>
      <c r="D91" s="90" t="s">
        <v>300</v>
      </c>
      <c r="E91" s="114">
        <v>81.55095</v>
      </c>
      <c r="F91" s="114">
        <v>43.188050000000004</v>
      </c>
      <c r="G91" s="114">
        <v>2.83</v>
      </c>
      <c r="H91" s="114">
        <v>15.4398</v>
      </c>
      <c r="I91" s="114">
        <v>0</v>
      </c>
      <c r="J91" s="114">
        <v>55.927099999999996</v>
      </c>
      <c r="K91" s="114">
        <v>0</v>
      </c>
      <c r="L91" s="114">
        <v>448.29075</v>
      </c>
      <c r="M91" s="114">
        <v>558.43765000000008</v>
      </c>
      <c r="N91" s="115">
        <v>2673.3513399999997</v>
      </c>
      <c r="O91" s="114">
        <v>3879.0156399999996</v>
      </c>
      <c r="P91" s="116"/>
    </row>
    <row r="92" spans="3:16" x14ac:dyDescent="0.2">
      <c r="C92" s="109">
        <v>4120</v>
      </c>
      <c r="D92" s="90" t="s">
        <v>301</v>
      </c>
      <c r="E92" s="114">
        <v>323.21146000000005</v>
      </c>
      <c r="F92" s="114">
        <v>60.891599999999997</v>
      </c>
      <c r="G92" s="114">
        <v>1306.9748</v>
      </c>
      <c r="H92" s="114">
        <v>4.42</v>
      </c>
      <c r="I92" s="114">
        <v>0</v>
      </c>
      <c r="J92" s="114">
        <v>226.01911999999999</v>
      </c>
      <c r="K92" s="114">
        <v>0.125</v>
      </c>
      <c r="L92" s="114">
        <v>716.86759999999992</v>
      </c>
      <c r="M92" s="114">
        <v>43.79945</v>
      </c>
      <c r="N92" s="115">
        <v>5109.8685600000008</v>
      </c>
      <c r="O92" s="114">
        <v>7792.1775900000011</v>
      </c>
      <c r="P92" s="116"/>
    </row>
    <row r="93" spans="3:16" x14ac:dyDescent="0.2">
      <c r="C93" s="109">
        <v>4121</v>
      </c>
      <c r="D93" s="90" t="s">
        <v>135</v>
      </c>
      <c r="E93" s="114">
        <v>314.12549999999999</v>
      </c>
      <c r="F93" s="114">
        <v>175.25210000000001</v>
      </c>
      <c r="G93" s="114">
        <v>12.472299999999999</v>
      </c>
      <c r="H93" s="114">
        <v>49.098150000000004</v>
      </c>
      <c r="I93" s="114">
        <v>0</v>
      </c>
      <c r="J93" s="114">
        <v>105.3018</v>
      </c>
      <c r="K93" s="114">
        <v>4.79</v>
      </c>
      <c r="L93" s="114">
        <v>1134.53667</v>
      </c>
      <c r="M93" s="114">
        <v>2498.1900499999997</v>
      </c>
      <c r="N93" s="115">
        <v>5447.7857899999999</v>
      </c>
      <c r="O93" s="114">
        <v>9741.5523599999997</v>
      </c>
      <c r="P93" s="116"/>
    </row>
    <row r="94" spans="3:16" x14ac:dyDescent="0.2">
      <c r="C94" s="109">
        <v>4122</v>
      </c>
      <c r="D94" s="90" t="s">
        <v>136</v>
      </c>
      <c r="E94" s="114">
        <v>128.15639999999999</v>
      </c>
      <c r="F94" s="114">
        <v>87.957220000000007</v>
      </c>
      <c r="G94" s="114">
        <v>30.494</v>
      </c>
      <c r="H94" s="114">
        <v>37.902200000000001</v>
      </c>
      <c r="I94" s="114">
        <v>44.681699999999999</v>
      </c>
      <c r="J94" s="114">
        <v>355.84530000000001</v>
      </c>
      <c r="K94" s="114">
        <v>11.30325</v>
      </c>
      <c r="L94" s="114">
        <v>858.82754</v>
      </c>
      <c r="M94" s="114">
        <v>66.544550000000001</v>
      </c>
      <c r="N94" s="115">
        <v>4662.5142599999999</v>
      </c>
      <c r="O94" s="114">
        <v>6284.22642</v>
      </c>
      <c r="P94" s="116"/>
    </row>
    <row r="95" spans="3:16" x14ac:dyDescent="0.2">
      <c r="C95" s="109">
        <v>4123</v>
      </c>
      <c r="D95" s="90" t="s">
        <v>137</v>
      </c>
      <c r="E95" s="114">
        <v>1619.76811</v>
      </c>
      <c r="F95" s="114">
        <v>705.98228000000006</v>
      </c>
      <c r="G95" s="114">
        <v>7913.1363499999998</v>
      </c>
      <c r="H95" s="114">
        <v>254.04640000000001</v>
      </c>
      <c r="I95" s="114">
        <v>0</v>
      </c>
      <c r="J95" s="114">
        <v>2018.60248</v>
      </c>
      <c r="K95" s="114">
        <v>201.82075</v>
      </c>
      <c r="L95" s="114">
        <v>3726.61895</v>
      </c>
      <c r="M95" s="114">
        <v>7793.5727000000006</v>
      </c>
      <c r="N95" s="115">
        <v>22293.725280000002</v>
      </c>
      <c r="O95" s="114">
        <v>46527.273299999993</v>
      </c>
      <c r="P95" s="116"/>
    </row>
    <row r="96" spans="3:16" ht="20.100000000000001" customHeight="1" x14ac:dyDescent="0.2">
      <c r="C96" s="110">
        <v>4159</v>
      </c>
      <c r="D96" s="111" t="s">
        <v>138</v>
      </c>
      <c r="E96" s="112">
        <v>6296.230419999999</v>
      </c>
      <c r="F96" s="112">
        <v>6663.7432799999997</v>
      </c>
      <c r="G96" s="112">
        <v>9722.0199400000001</v>
      </c>
      <c r="H96" s="112">
        <v>1207.6918799999999</v>
      </c>
      <c r="I96" s="112">
        <v>602.93865000000005</v>
      </c>
      <c r="J96" s="112">
        <v>10004.279020000002</v>
      </c>
      <c r="K96" s="112">
        <v>852.62130999999999</v>
      </c>
      <c r="L96" s="112">
        <v>20585.764780000001</v>
      </c>
      <c r="M96" s="112">
        <v>11263.234649999997</v>
      </c>
      <c r="N96" s="113">
        <v>115906.30596</v>
      </c>
      <c r="O96" s="112">
        <v>183104.82988999999</v>
      </c>
      <c r="P96" s="117"/>
    </row>
    <row r="97" spans="3:16" x14ac:dyDescent="0.2">
      <c r="C97" s="109">
        <v>4131</v>
      </c>
      <c r="D97" s="90" t="s">
        <v>139</v>
      </c>
      <c r="E97" s="114">
        <v>472.27051</v>
      </c>
      <c r="F97" s="114">
        <v>166.30445</v>
      </c>
      <c r="G97" s="114">
        <v>320.81779999999998</v>
      </c>
      <c r="H97" s="114">
        <v>130.58025000000001</v>
      </c>
      <c r="I97" s="114">
        <v>397.32895000000002</v>
      </c>
      <c r="J97" s="114">
        <v>287.28965000000005</v>
      </c>
      <c r="K97" s="114">
        <v>201.47346999999999</v>
      </c>
      <c r="L97" s="114">
        <v>1948.0961000000002</v>
      </c>
      <c r="M97" s="114">
        <v>2470.5140999999999</v>
      </c>
      <c r="N97" s="115">
        <v>9433.9880499999999</v>
      </c>
      <c r="O97" s="114">
        <v>15828.663329999999</v>
      </c>
      <c r="P97" s="116"/>
    </row>
    <row r="98" spans="3:16" x14ac:dyDescent="0.2">
      <c r="C98" s="109">
        <v>4132</v>
      </c>
      <c r="D98" s="90" t="s">
        <v>140</v>
      </c>
      <c r="E98" s="114">
        <v>137.93710000000002</v>
      </c>
      <c r="F98" s="114">
        <v>50.038199999999996</v>
      </c>
      <c r="G98" s="114">
        <v>40.728999999999999</v>
      </c>
      <c r="H98" s="114">
        <v>8.4352</v>
      </c>
      <c r="I98" s="114">
        <v>0</v>
      </c>
      <c r="J98" s="114">
        <v>66.466800000000006</v>
      </c>
      <c r="K98" s="114">
        <v>37.844250000000002</v>
      </c>
      <c r="L98" s="114">
        <v>762.13019999999995</v>
      </c>
      <c r="M98" s="114">
        <v>134.54964999999999</v>
      </c>
      <c r="N98" s="115">
        <v>3419.3436100000004</v>
      </c>
      <c r="O98" s="114">
        <v>4657.4740099999999</v>
      </c>
      <c r="P98" s="116"/>
    </row>
    <row r="99" spans="3:16" x14ac:dyDescent="0.2">
      <c r="C99" s="109">
        <v>4133</v>
      </c>
      <c r="D99" s="90" t="s">
        <v>303</v>
      </c>
      <c r="E99" s="114">
        <v>111.08628</v>
      </c>
      <c r="F99" s="114">
        <v>61.449649999999998</v>
      </c>
      <c r="G99" s="114">
        <v>72.376550000000009</v>
      </c>
      <c r="H99" s="114">
        <v>0</v>
      </c>
      <c r="I99" s="114">
        <v>9</v>
      </c>
      <c r="J99" s="114">
        <v>257.69779999999997</v>
      </c>
      <c r="K99" s="114">
        <v>0</v>
      </c>
      <c r="L99" s="114">
        <v>409.57634999999999</v>
      </c>
      <c r="M99" s="114">
        <v>10.882999999999999</v>
      </c>
      <c r="N99" s="115">
        <v>2750.4114799999998</v>
      </c>
      <c r="O99" s="114">
        <v>3682.4811099999997</v>
      </c>
      <c r="P99" s="116"/>
    </row>
    <row r="100" spans="3:16" x14ac:dyDescent="0.2">
      <c r="C100" s="109">
        <v>4134</v>
      </c>
      <c r="D100" s="90" t="s">
        <v>141</v>
      </c>
      <c r="E100" s="114">
        <v>258.63574999999997</v>
      </c>
      <c r="F100" s="114">
        <v>254.48022</v>
      </c>
      <c r="G100" s="114">
        <v>125.04310000000001</v>
      </c>
      <c r="H100" s="114">
        <v>3</v>
      </c>
      <c r="I100" s="114">
        <v>4.3400000000000001E-2</v>
      </c>
      <c r="J100" s="114">
        <v>323.29040000000003</v>
      </c>
      <c r="K100" s="114">
        <v>0.59799999999999998</v>
      </c>
      <c r="L100" s="114">
        <v>768.58494999999994</v>
      </c>
      <c r="M100" s="114">
        <v>2404.0046499999999</v>
      </c>
      <c r="N100" s="115">
        <v>3360.3349299999995</v>
      </c>
      <c r="O100" s="114">
        <v>7498.0153999999993</v>
      </c>
      <c r="P100" s="116"/>
    </row>
    <row r="101" spans="3:16" x14ac:dyDescent="0.2">
      <c r="C101" s="109">
        <v>4135</v>
      </c>
      <c r="D101" s="90" t="s">
        <v>142</v>
      </c>
      <c r="E101" s="114">
        <v>157.33529999999999</v>
      </c>
      <c r="F101" s="114">
        <v>263.93025</v>
      </c>
      <c r="G101" s="114">
        <v>504.16615000000002</v>
      </c>
      <c r="H101" s="114">
        <v>5.5638500000000004</v>
      </c>
      <c r="I101" s="114">
        <v>19.224799999999998</v>
      </c>
      <c r="J101" s="114">
        <v>276.48509999999999</v>
      </c>
      <c r="K101" s="114">
        <v>59.2575</v>
      </c>
      <c r="L101" s="114">
        <v>981.68956000000003</v>
      </c>
      <c r="M101" s="114">
        <v>82.677600000000012</v>
      </c>
      <c r="N101" s="115">
        <v>6324.8763600000002</v>
      </c>
      <c r="O101" s="114">
        <v>8675.206470000001</v>
      </c>
      <c r="P101" s="116"/>
    </row>
    <row r="102" spans="3:16" x14ac:dyDescent="0.2">
      <c r="C102" s="109">
        <v>4136</v>
      </c>
      <c r="D102" s="90" t="s">
        <v>143</v>
      </c>
      <c r="E102" s="114">
        <v>233.83482999999998</v>
      </c>
      <c r="F102" s="114">
        <v>151.0016</v>
      </c>
      <c r="G102" s="114">
        <v>133.71074999999999</v>
      </c>
      <c r="H102" s="114">
        <v>12.6868</v>
      </c>
      <c r="I102" s="114">
        <v>30.7468</v>
      </c>
      <c r="J102" s="114">
        <v>184.56965</v>
      </c>
      <c r="K102" s="114">
        <v>115.5624</v>
      </c>
      <c r="L102" s="114">
        <v>654.49684999999999</v>
      </c>
      <c r="M102" s="114">
        <v>574.9688000000001</v>
      </c>
      <c r="N102" s="115">
        <v>3514.8820000000001</v>
      </c>
      <c r="O102" s="114">
        <v>5606.4604800000006</v>
      </c>
      <c r="P102" s="116"/>
    </row>
    <row r="103" spans="3:16" x14ac:dyDescent="0.2">
      <c r="C103" s="109">
        <v>4137</v>
      </c>
      <c r="D103" s="90" t="s">
        <v>304</v>
      </c>
      <c r="E103" s="114">
        <v>57.803650000000005</v>
      </c>
      <c r="F103" s="114">
        <v>16.93648</v>
      </c>
      <c r="G103" s="114">
        <v>99.528000000000006</v>
      </c>
      <c r="H103" s="114">
        <v>0</v>
      </c>
      <c r="I103" s="114">
        <v>2.4725999999999999</v>
      </c>
      <c r="J103" s="114">
        <v>75.391539999999992</v>
      </c>
      <c r="K103" s="114">
        <v>0.15744999999999998</v>
      </c>
      <c r="L103" s="114">
        <v>270.11245000000002</v>
      </c>
      <c r="M103" s="114">
        <v>4.4000000000000004</v>
      </c>
      <c r="N103" s="115">
        <v>1421.4295699999998</v>
      </c>
      <c r="O103" s="114">
        <v>1948.2317399999997</v>
      </c>
      <c r="P103" s="116"/>
    </row>
    <row r="104" spans="3:16" x14ac:dyDescent="0.2">
      <c r="C104" s="109">
        <v>4138</v>
      </c>
      <c r="D104" s="90" t="s">
        <v>144</v>
      </c>
      <c r="E104" s="114">
        <v>108.78335000000001</v>
      </c>
      <c r="F104" s="114">
        <v>44.375800000000005</v>
      </c>
      <c r="G104" s="114">
        <v>46.083750000000002</v>
      </c>
      <c r="H104" s="114">
        <v>0</v>
      </c>
      <c r="I104" s="114">
        <v>0</v>
      </c>
      <c r="J104" s="114">
        <v>58.917449999999995</v>
      </c>
      <c r="K104" s="114">
        <v>2.1143000000000001</v>
      </c>
      <c r="L104" s="114">
        <v>485.42250000000001</v>
      </c>
      <c r="M104" s="114">
        <v>19.829349999999998</v>
      </c>
      <c r="N104" s="115">
        <v>2081.8808199999999</v>
      </c>
      <c r="O104" s="114">
        <v>2847.4073199999998</v>
      </c>
      <c r="P104" s="116"/>
    </row>
    <row r="105" spans="3:16" x14ac:dyDescent="0.2">
      <c r="C105" s="109">
        <v>4139</v>
      </c>
      <c r="D105" s="90" t="s">
        <v>145</v>
      </c>
      <c r="E105" s="114">
        <v>1016.05661</v>
      </c>
      <c r="F105" s="114">
        <v>1340.0508199999999</v>
      </c>
      <c r="G105" s="114">
        <v>666.83915000000002</v>
      </c>
      <c r="H105" s="114">
        <v>494.23978000000005</v>
      </c>
      <c r="I105" s="114">
        <v>58.328000000000003</v>
      </c>
      <c r="J105" s="114">
        <v>3656.7279700000004</v>
      </c>
      <c r="K105" s="114">
        <v>42.166449999999998</v>
      </c>
      <c r="L105" s="114">
        <v>3428.8805100000004</v>
      </c>
      <c r="M105" s="114">
        <v>139.01134999999999</v>
      </c>
      <c r="N105" s="115">
        <v>17178.56623</v>
      </c>
      <c r="O105" s="114">
        <v>28020.866870000002</v>
      </c>
      <c r="P105" s="116"/>
    </row>
    <row r="106" spans="3:16" x14ac:dyDescent="0.2">
      <c r="C106" s="109">
        <v>4140</v>
      </c>
      <c r="D106" s="90" t="s">
        <v>146</v>
      </c>
      <c r="E106" s="114">
        <v>216.39229999999998</v>
      </c>
      <c r="F106" s="114">
        <v>179.32335</v>
      </c>
      <c r="G106" s="114">
        <v>496.19765000000001</v>
      </c>
      <c r="H106" s="114">
        <v>83.475399999999993</v>
      </c>
      <c r="I106" s="114">
        <v>52.2</v>
      </c>
      <c r="J106" s="114">
        <v>558.73426000000006</v>
      </c>
      <c r="K106" s="114">
        <v>56.3401</v>
      </c>
      <c r="L106" s="114">
        <v>1070.84322</v>
      </c>
      <c r="M106" s="114">
        <v>78.682199999999995</v>
      </c>
      <c r="N106" s="115">
        <v>7468.8604700000005</v>
      </c>
      <c r="O106" s="114">
        <v>10261.04895</v>
      </c>
      <c r="P106" s="116"/>
    </row>
    <row r="107" spans="3:16" x14ac:dyDescent="0.2">
      <c r="C107" s="109">
        <v>4141</v>
      </c>
      <c r="D107" s="90" t="s">
        <v>305</v>
      </c>
      <c r="E107" s="114">
        <v>1291.1713500000001</v>
      </c>
      <c r="F107" s="114">
        <v>1603.7239500000001</v>
      </c>
      <c r="G107" s="114">
        <v>1940.45805</v>
      </c>
      <c r="H107" s="114">
        <v>61.030349999999999</v>
      </c>
      <c r="I107" s="114">
        <v>0</v>
      </c>
      <c r="J107" s="114">
        <v>2369.1999999999998</v>
      </c>
      <c r="K107" s="114">
        <v>132.67973999999998</v>
      </c>
      <c r="L107" s="114">
        <v>3951.1432999999997</v>
      </c>
      <c r="M107" s="114">
        <v>313.46154999999999</v>
      </c>
      <c r="N107" s="115">
        <v>23229.06655</v>
      </c>
      <c r="O107" s="114">
        <v>34891.934840000002</v>
      </c>
      <c r="P107" s="116"/>
    </row>
    <row r="108" spans="3:16" x14ac:dyDescent="0.2">
      <c r="C108" s="109">
        <v>4142</v>
      </c>
      <c r="D108" s="90" t="s">
        <v>147</v>
      </c>
      <c r="E108" s="114">
        <v>67.529589999999999</v>
      </c>
      <c r="F108" s="114">
        <v>46.335509999999999</v>
      </c>
      <c r="G108" s="114">
        <v>133.61272</v>
      </c>
      <c r="H108" s="114">
        <v>0</v>
      </c>
      <c r="I108" s="114">
        <v>0</v>
      </c>
      <c r="J108" s="114">
        <v>63.278500000000001</v>
      </c>
      <c r="K108" s="114">
        <v>27.018999999999998</v>
      </c>
      <c r="L108" s="114">
        <v>422.85641999999996</v>
      </c>
      <c r="M108" s="114">
        <v>26.641299999999998</v>
      </c>
      <c r="N108" s="115">
        <v>2611.5504300000002</v>
      </c>
      <c r="O108" s="114">
        <v>3398.8234700000003</v>
      </c>
      <c r="P108" s="116"/>
    </row>
    <row r="109" spans="3:16" x14ac:dyDescent="0.2">
      <c r="C109" s="109">
        <v>4143</v>
      </c>
      <c r="D109" s="90" t="s">
        <v>148</v>
      </c>
      <c r="E109" s="114">
        <v>87.14739999999999</v>
      </c>
      <c r="F109" s="114">
        <v>204.54286999999999</v>
      </c>
      <c r="G109" s="114">
        <v>92.713300000000004</v>
      </c>
      <c r="H109" s="114">
        <v>10.6068</v>
      </c>
      <c r="I109" s="114">
        <v>7.3</v>
      </c>
      <c r="J109" s="114">
        <v>123.20039999999999</v>
      </c>
      <c r="K109" s="114">
        <v>27.63</v>
      </c>
      <c r="L109" s="114">
        <v>510.24645000000004</v>
      </c>
      <c r="M109" s="114">
        <v>87.698300000000003</v>
      </c>
      <c r="N109" s="115">
        <v>3497.3488200000002</v>
      </c>
      <c r="O109" s="114">
        <v>4648.4343399999998</v>
      </c>
      <c r="P109" s="116"/>
    </row>
    <row r="110" spans="3:16" x14ac:dyDescent="0.2">
      <c r="C110" s="109">
        <v>4144</v>
      </c>
      <c r="D110" s="90" t="s">
        <v>149</v>
      </c>
      <c r="E110" s="114">
        <v>1009.0325199999999</v>
      </c>
      <c r="F110" s="114">
        <v>1397.9896699999999</v>
      </c>
      <c r="G110" s="114">
        <v>2839.3041000000003</v>
      </c>
      <c r="H110" s="114">
        <v>253.83229999999998</v>
      </c>
      <c r="I110" s="114">
        <v>5.5541</v>
      </c>
      <c r="J110" s="114">
        <v>677.85309999999993</v>
      </c>
      <c r="K110" s="114">
        <v>47.003</v>
      </c>
      <c r="L110" s="114">
        <v>1789.5376800000001</v>
      </c>
      <c r="M110" s="114">
        <v>3699.0950400000002</v>
      </c>
      <c r="N110" s="115">
        <v>12602.021580000001</v>
      </c>
      <c r="O110" s="114">
        <v>24321.223089999996</v>
      </c>
      <c r="P110" s="116"/>
    </row>
    <row r="111" spans="3:16" x14ac:dyDescent="0.2">
      <c r="C111" s="109">
        <v>4145</v>
      </c>
      <c r="D111" s="90" t="s">
        <v>306</v>
      </c>
      <c r="E111" s="114">
        <v>536.92359999999996</v>
      </c>
      <c r="F111" s="114">
        <v>75.32889999999999</v>
      </c>
      <c r="G111" s="114">
        <v>473.51021999999995</v>
      </c>
      <c r="H111" s="114">
        <v>137.36574999999999</v>
      </c>
      <c r="I111" s="114">
        <v>20.74</v>
      </c>
      <c r="J111" s="114">
        <v>124.0859</v>
      </c>
      <c r="K111" s="114">
        <v>34.621699999999997</v>
      </c>
      <c r="L111" s="114">
        <v>853.81979000000001</v>
      </c>
      <c r="M111" s="114">
        <v>1148.8739599999999</v>
      </c>
      <c r="N111" s="115">
        <v>4119.60851</v>
      </c>
      <c r="O111" s="114">
        <v>7524.8783300000005</v>
      </c>
      <c r="P111" s="116"/>
    </row>
    <row r="112" spans="3:16" x14ac:dyDescent="0.2">
      <c r="C112" s="109">
        <v>4146</v>
      </c>
      <c r="D112" s="90" t="s">
        <v>150</v>
      </c>
      <c r="E112" s="114">
        <v>442.47348</v>
      </c>
      <c r="F112" s="114">
        <v>748.38251000000002</v>
      </c>
      <c r="G112" s="114">
        <v>1626.9991499999999</v>
      </c>
      <c r="H112" s="114">
        <v>0</v>
      </c>
      <c r="I112" s="114">
        <v>0</v>
      </c>
      <c r="J112" s="114">
        <v>771.1327</v>
      </c>
      <c r="K112" s="114">
        <v>55.072150000000001</v>
      </c>
      <c r="L112" s="114">
        <v>1618.6818999999998</v>
      </c>
      <c r="M112" s="114">
        <v>37.110599999999998</v>
      </c>
      <c r="N112" s="115">
        <v>9192.278809999998</v>
      </c>
      <c r="O112" s="114">
        <v>14492.131299999997</v>
      </c>
      <c r="P112" s="116"/>
    </row>
    <row r="113" spans="3:16" x14ac:dyDescent="0.2">
      <c r="C113" s="109">
        <v>4147</v>
      </c>
      <c r="D113" s="90" t="s">
        <v>151</v>
      </c>
      <c r="E113" s="114">
        <v>91.816800000000001</v>
      </c>
      <c r="F113" s="114">
        <v>59.549050000000001</v>
      </c>
      <c r="G113" s="114">
        <v>109.93049999999999</v>
      </c>
      <c r="H113" s="114">
        <v>6.8754</v>
      </c>
      <c r="I113" s="114">
        <v>0</v>
      </c>
      <c r="J113" s="114">
        <v>129.95779999999999</v>
      </c>
      <c r="K113" s="114">
        <v>13.081799999999999</v>
      </c>
      <c r="L113" s="114">
        <v>659.64655000000005</v>
      </c>
      <c r="M113" s="114">
        <v>30.833200000000001</v>
      </c>
      <c r="N113" s="115">
        <v>3699.8577399999999</v>
      </c>
      <c r="O113" s="114">
        <v>4801.5488399999995</v>
      </c>
      <c r="P113" s="116"/>
    </row>
    <row r="114" spans="3:16" ht="20.100000000000001" customHeight="1" x14ac:dyDescent="0.2">
      <c r="C114" s="110">
        <v>4189</v>
      </c>
      <c r="D114" s="111" t="s">
        <v>152</v>
      </c>
      <c r="E114" s="112">
        <v>6973.9907100000019</v>
      </c>
      <c r="F114" s="112">
        <v>6487.8354200000012</v>
      </c>
      <c r="G114" s="112">
        <v>14414.518310000003</v>
      </c>
      <c r="H114" s="112">
        <v>1762.32464</v>
      </c>
      <c r="I114" s="112">
        <v>487.21345000000002</v>
      </c>
      <c r="J114" s="112">
        <v>4238.4070600000014</v>
      </c>
      <c r="K114" s="112">
        <v>923.06414000000007</v>
      </c>
      <c r="L114" s="112">
        <v>15028.457410000001</v>
      </c>
      <c r="M114" s="112">
        <v>11886.31906</v>
      </c>
      <c r="N114" s="113">
        <v>106423.55697999999</v>
      </c>
      <c r="O114" s="112">
        <v>168625.68718000001</v>
      </c>
      <c r="P114" s="117"/>
    </row>
    <row r="115" spans="3:16" x14ac:dyDescent="0.2">
      <c r="C115" s="109">
        <v>4161</v>
      </c>
      <c r="D115" s="90" t="s">
        <v>153</v>
      </c>
      <c r="E115" s="114">
        <v>219.52304999999998</v>
      </c>
      <c r="F115" s="114">
        <v>180.64864</v>
      </c>
      <c r="G115" s="114">
        <v>295.45734999999996</v>
      </c>
      <c r="H115" s="114">
        <v>64.940280000000001</v>
      </c>
      <c r="I115" s="114">
        <v>51.63</v>
      </c>
      <c r="J115" s="114">
        <v>326.12804999999997</v>
      </c>
      <c r="K115" s="114">
        <v>34.442320000000002</v>
      </c>
      <c r="L115" s="114">
        <v>837.98705000000007</v>
      </c>
      <c r="M115" s="114">
        <v>71.780500000000004</v>
      </c>
      <c r="N115" s="115">
        <v>7503.1592299999993</v>
      </c>
      <c r="O115" s="114">
        <v>9585.696469999999</v>
      </c>
      <c r="P115" s="116"/>
    </row>
    <row r="116" spans="3:16" x14ac:dyDescent="0.2">
      <c r="C116" s="109">
        <v>4163</v>
      </c>
      <c r="D116" s="90" t="s">
        <v>154</v>
      </c>
      <c r="E116" s="114">
        <v>1464.2044300000002</v>
      </c>
      <c r="F116" s="114">
        <v>3438.8273600000002</v>
      </c>
      <c r="G116" s="114">
        <v>9329.0807599999989</v>
      </c>
      <c r="H116" s="114">
        <v>907.6773199999999</v>
      </c>
      <c r="I116" s="114">
        <v>67.790000000000006</v>
      </c>
      <c r="J116" s="114">
        <v>981.55193000000008</v>
      </c>
      <c r="K116" s="114">
        <v>260.92157000000003</v>
      </c>
      <c r="L116" s="114">
        <v>2524.6915199999999</v>
      </c>
      <c r="M116" s="114">
        <v>212.86944</v>
      </c>
      <c r="N116" s="115">
        <v>15675.410240000001</v>
      </c>
      <c r="O116" s="114">
        <v>34863.024570000001</v>
      </c>
      <c r="P116" s="116"/>
    </row>
    <row r="117" spans="3:16" x14ac:dyDescent="0.2">
      <c r="C117" s="109">
        <v>4164</v>
      </c>
      <c r="D117" s="90" t="s">
        <v>155</v>
      </c>
      <c r="E117" s="114">
        <v>89.812850000000012</v>
      </c>
      <c r="F117" s="114">
        <v>26.166900000000002</v>
      </c>
      <c r="G117" s="114">
        <v>91.285399999999996</v>
      </c>
      <c r="H117" s="114">
        <v>0</v>
      </c>
      <c r="I117" s="114">
        <v>3.3719999999999999</v>
      </c>
      <c r="J117" s="114">
        <v>67.203050000000005</v>
      </c>
      <c r="K117" s="114">
        <v>32.927999999999997</v>
      </c>
      <c r="L117" s="114">
        <v>530.46933999999999</v>
      </c>
      <c r="M117" s="114">
        <v>1834.8346199999999</v>
      </c>
      <c r="N117" s="115">
        <v>2920.0933199999999</v>
      </c>
      <c r="O117" s="114">
        <v>5596.1654800000006</v>
      </c>
      <c r="P117" s="116"/>
    </row>
    <row r="118" spans="3:16" x14ac:dyDescent="0.2">
      <c r="C118" s="109">
        <v>4165</v>
      </c>
      <c r="D118" s="90" t="s">
        <v>156</v>
      </c>
      <c r="E118" s="114">
        <v>378.88845000000003</v>
      </c>
      <c r="F118" s="114">
        <v>177.369</v>
      </c>
      <c r="G118" s="114">
        <v>1743.5681999999999</v>
      </c>
      <c r="H118" s="114">
        <v>1.8541500000000002</v>
      </c>
      <c r="I118" s="114">
        <v>109.63045</v>
      </c>
      <c r="J118" s="114">
        <v>472.02298999999999</v>
      </c>
      <c r="K118" s="114">
        <v>41.444650000000003</v>
      </c>
      <c r="L118" s="114">
        <v>1403.14885</v>
      </c>
      <c r="M118" s="114">
        <v>45.116519999999994</v>
      </c>
      <c r="N118" s="115">
        <v>10875.37565</v>
      </c>
      <c r="O118" s="114">
        <v>15248.41891</v>
      </c>
      <c r="P118" s="116"/>
    </row>
    <row r="119" spans="3:16" x14ac:dyDescent="0.2">
      <c r="C119" s="109">
        <v>4166</v>
      </c>
      <c r="D119" s="90" t="s">
        <v>157</v>
      </c>
      <c r="E119" s="114">
        <v>164.83420000000001</v>
      </c>
      <c r="F119" s="114">
        <v>213.40225000000001</v>
      </c>
      <c r="G119" s="114">
        <v>140.10364999999999</v>
      </c>
      <c r="H119" s="114">
        <v>0</v>
      </c>
      <c r="I119" s="114">
        <v>6.6</v>
      </c>
      <c r="J119" s="114">
        <v>135.20159000000001</v>
      </c>
      <c r="K119" s="114">
        <v>0</v>
      </c>
      <c r="L119" s="114">
        <v>530.81155000000001</v>
      </c>
      <c r="M119" s="114">
        <v>15.5229</v>
      </c>
      <c r="N119" s="115">
        <v>4711.5599700000002</v>
      </c>
      <c r="O119" s="114">
        <v>5918.03611</v>
      </c>
      <c r="P119" s="116"/>
    </row>
    <row r="120" spans="3:16" x14ac:dyDescent="0.2">
      <c r="C120" s="109">
        <v>4167</v>
      </c>
      <c r="D120" s="90" t="s">
        <v>158</v>
      </c>
      <c r="E120" s="114">
        <v>1216.4073500000002</v>
      </c>
      <c r="F120" s="114">
        <v>50.418399999999998</v>
      </c>
      <c r="G120" s="114">
        <v>68.983800000000002</v>
      </c>
      <c r="H120" s="114">
        <v>14.790049999999999</v>
      </c>
      <c r="I120" s="114">
        <v>0</v>
      </c>
      <c r="J120" s="114">
        <v>101.90805</v>
      </c>
      <c r="K120" s="114">
        <v>1.84</v>
      </c>
      <c r="L120" s="114">
        <v>338.91240000000005</v>
      </c>
      <c r="M120" s="114">
        <v>105.5506</v>
      </c>
      <c r="N120" s="115">
        <v>3007.1245400000003</v>
      </c>
      <c r="O120" s="114">
        <v>4905.9351900000001</v>
      </c>
      <c r="P120" s="116"/>
    </row>
    <row r="121" spans="3:16" x14ac:dyDescent="0.2">
      <c r="C121" s="109">
        <v>4169</v>
      </c>
      <c r="D121" s="90" t="s">
        <v>159</v>
      </c>
      <c r="E121" s="114">
        <v>342.89269999999999</v>
      </c>
      <c r="F121" s="114">
        <v>157.27260000000001</v>
      </c>
      <c r="G121" s="114">
        <v>507.83415000000002</v>
      </c>
      <c r="H121" s="114">
        <v>59.834739999999996</v>
      </c>
      <c r="I121" s="114">
        <v>0</v>
      </c>
      <c r="J121" s="114">
        <v>380.77168</v>
      </c>
      <c r="K121" s="114">
        <v>28.11159</v>
      </c>
      <c r="L121" s="114">
        <v>1107.3285000000001</v>
      </c>
      <c r="M121" s="114">
        <v>1477.5293999999999</v>
      </c>
      <c r="N121" s="115">
        <v>12678.964749999999</v>
      </c>
      <c r="O121" s="114">
        <v>16740.540109999998</v>
      </c>
      <c r="P121" s="116"/>
    </row>
    <row r="122" spans="3:16" x14ac:dyDescent="0.2">
      <c r="C122" s="109">
        <v>4170</v>
      </c>
      <c r="D122" s="90" t="s">
        <v>7</v>
      </c>
      <c r="E122" s="114">
        <v>1557.62509</v>
      </c>
      <c r="F122" s="114">
        <v>992.25261</v>
      </c>
      <c r="G122" s="114">
        <v>1526.9876999999999</v>
      </c>
      <c r="H122" s="114">
        <v>132.59327999999999</v>
      </c>
      <c r="I122" s="114">
        <v>140.65299999999999</v>
      </c>
      <c r="J122" s="114">
        <v>982.31121999999993</v>
      </c>
      <c r="K122" s="114">
        <v>329.42190000000005</v>
      </c>
      <c r="L122" s="114">
        <v>1914.9575100000002</v>
      </c>
      <c r="M122" s="114">
        <v>4061.6410599999999</v>
      </c>
      <c r="N122" s="115">
        <v>11512.910619999999</v>
      </c>
      <c r="O122" s="114">
        <v>23151.353990000003</v>
      </c>
      <c r="P122" s="116"/>
    </row>
    <row r="123" spans="3:16" x14ac:dyDescent="0.2">
      <c r="C123" s="109">
        <v>4184</v>
      </c>
      <c r="D123" s="90" t="s">
        <v>160</v>
      </c>
      <c r="E123" s="114">
        <v>431.73419999999999</v>
      </c>
      <c r="F123" s="114">
        <v>358.46474999999998</v>
      </c>
      <c r="G123" s="114">
        <v>93.233500000000006</v>
      </c>
      <c r="H123" s="114">
        <v>25</v>
      </c>
      <c r="I123" s="114">
        <v>1.1479999999999999</v>
      </c>
      <c r="J123" s="114">
        <v>189.85120000000001</v>
      </c>
      <c r="K123" s="114">
        <v>30.271799999999999</v>
      </c>
      <c r="L123" s="114">
        <v>1243.5618999999999</v>
      </c>
      <c r="M123" s="114">
        <v>136.76515000000001</v>
      </c>
      <c r="N123" s="115">
        <v>6956.0932700000003</v>
      </c>
      <c r="O123" s="114">
        <v>9466.1237700000001</v>
      </c>
      <c r="P123" s="116"/>
    </row>
    <row r="124" spans="3:16" x14ac:dyDescent="0.2">
      <c r="C124" s="109">
        <v>4172</v>
      </c>
      <c r="D124" s="90" t="s">
        <v>307</v>
      </c>
      <c r="E124" s="114">
        <v>62.945449999999994</v>
      </c>
      <c r="F124" s="114">
        <v>63.109339999999996</v>
      </c>
      <c r="G124" s="114">
        <v>89.6434</v>
      </c>
      <c r="H124" s="114">
        <v>0</v>
      </c>
      <c r="I124" s="114">
        <v>0</v>
      </c>
      <c r="J124" s="114">
        <v>85.872249999999994</v>
      </c>
      <c r="K124" s="114">
        <v>38.412190000000002</v>
      </c>
      <c r="L124" s="114">
        <v>568.4833000000001</v>
      </c>
      <c r="M124" s="114">
        <v>17.2</v>
      </c>
      <c r="N124" s="115">
        <v>3151.7661499999999</v>
      </c>
      <c r="O124" s="114">
        <v>4077.43208</v>
      </c>
      <c r="P124" s="116"/>
    </row>
    <row r="125" spans="3:16" x14ac:dyDescent="0.2">
      <c r="C125" s="109">
        <v>4173</v>
      </c>
      <c r="D125" s="90" t="s">
        <v>161</v>
      </c>
      <c r="E125" s="114">
        <v>25.899849999999997</v>
      </c>
      <c r="F125" s="114">
        <v>28.1035</v>
      </c>
      <c r="G125" s="114">
        <v>43.206800000000001</v>
      </c>
      <c r="H125" s="114">
        <v>0</v>
      </c>
      <c r="I125" s="114">
        <v>9.8000000000000007</v>
      </c>
      <c r="J125" s="114">
        <v>96.386250000000004</v>
      </c>
      <c r="K125" s="114">
        <v>0.22</v>
      </c>
      <c r="L125" s="114">
        <v>172.49720000000002</v>
      </c>
      <c r="M125" s="114">
        <v>23.462700000000002</v>
      </c>
      <c r="N125" s="115">
        <v>2176.0086900000001</v>
      </c>
      <c r="O125" s="114">
        <v>2575.5849899999998</v>
      </c>
      <c r="P125" s="116"/>
    </row>
    <row r="126" spans="3:16" x14ac:dyDescent="0.2">
      <c r="C126" s="109">
        <v>4175</v>
      </c>
      <c r="D126" s="90" t="s">
        <v>162</v>
      </c>
      <c r="E126" s="114">
        <v>122.98869999999999</v>
      </c>
      <c r="F126" s="114">
        <v>48.973550000000003</v>
      </c>
      <c r="G126" s="114">
        <v>35.2988</v>
      </c>
      <c r="H126" s="114">
        <v>5.23</v>
      </c>
      <c r="I126" s="114">
        <v>8.6999999999999993</v>
      </c>
      <c r="J126" s="114">
        <v>7.7863500000000005</v>
      </c>
      <c r="K126" s="114">
        <v>39.8247</v>
      </c>
      <c r="L126" s="114">
        <v>478.9255</v>
      </c>
      <c r="M126" s="114">
        <v>24.102259999999998</v>
      </c>
      <c r="N126" s="115">
        <v>3166.9162999999999</v>
      </c>
      <c r="O126" s="114">
        <v>3938.7461599999997</v>
      </c>
      <c r="P126" s="116"/>
    </row>
    <row r="127" spans="3:16" x14ac:dyDescent="0.2">
      <c r="C127" s="109">
        <v>4176</v>
      </c>
      <c r="D127" s="90" t="s">
        <v>163</v>
      </c>
      <c r="E127" s="114">
        <v>50.877290000000002</v>
      </c>
      <c r="F127" s="114">
        <v>37.4983</v>
      </c>
      <c r="G127" s="114">
        <v>12.309749999999999</v>
      </c>
      <c r="H127" s="114">
        <v>0</v>
      </c>
      <c r="I127" s="114">
        <v>8.33</v>
      </c>
      <c r="J127" s="114">
        <v>108.78245</v>
      </c>
      <c r="K127" s="114">
        <v>0.17185</v>
      </c>
      <c r="L127" s="114">
        <v>338.11270000000002</v>
      </c>
      <c r="M127" s="114">
        <v>21.094549999999998</v>
      </c>
      <c r="N127" s="115">
        <v>2078.7422399999996</v>
      </c>
      <c r="O127" s="114">
        <v>2655.9191299999998</v>
      </c>
      <c r="P127" s="116"/>
    </row>
    <row r="128" spans="3:16" x14ac:dyDescent="0.2">
      <c r="C128" s="109">
        <v>4177</v>
      </c>
      <c r="D128" s="90" t="s">
        <v>164</v>
      </c>
      <c r="E128" s="114">
        <v>187.62365</v>
      </c>
      <c r="F128" s="114">
        <v>395.59807000000001</v>
      </c>
      <c r="G128" s="114">
        <v>109.40115</v>
      </c>
      <c r="H128" s="114">
        <v>432.62352000000004</v>
      </c>
      <c r="I128" s="114">
        <v>56.2</v>
      </c>
      <c r="J128" s="114">
        <v>84.48245</v>
      </c>
      <c r="K128" s="114">
        <v>0.26677000000000001</v>
      </c>
      <c r="L128" s="114">
        <v>1028.2873</v>
      </c>
      <c r="M128" s="114">
        <v>1191.6091899999999</v>
      </c>
      <c r="N128" s="115">
        <v>5655.6843899999994</v>
      </c>
      <c r="O128" s="114">
        <v>9141.7764900000002</v>
      </c>
      <c r="P128" s="116"/>
    </row>
    <row r="129" spans="3:16" x14ac:dyDescent="0.2">
      <c r="C129" s="109">
        <v>4179</v>
      </c>
      <c r="D129" s="90" t="s">
        <v>165</v>
      </c>
      <c r="E129" s="114">
        <v>123.17086999999999</v>
      </c>
      <c r="F129" s="114">
        <v>39.488300000000002</v>
      </c>
      <c r="G129" s="114">
        <v>43.4617</v>
      </c>
      <c r="H129" s="114">
        <v>0.97499999999999998</v>
      </c>
      <c r="I129" s="114">
        <v>13.92</v>
      </c>
      <c r="J129" s="114">
        <v>64.117199999999997</v>
      </c>
      <c r="K129" s="114">
        <v>28.431000000000001</v>
      </c>
      <c r="L129" s="114">
        <v>421.09065000000004</v>
      </c>
      <c r="M129" s="114">
        <v>663.21230000000003</v>
      </c>
      <c r="N129" s="115">
        <v>3696.7083200000002</v>
      </c>
      <c r="O129" s="114">
        <v>5094.5753399999994</v>
      </c>
      <c r="P129" s="116"/>
    </row>
    <row r="130" spans="3:16" x14ac:dyDescent="0.2">
      <c r="C130" s="109">
        <v>4181</v>
      </c>
      <c r="D130" s="90" t="s">
        <v>166</v>
      </c>
      <c r="E130" s="114">
        <v>122.6023</v>
      </c>
      <c r="F130" s="114">
        <v>75.038499999999999</v>
      </c>
      <c r="G130" s="114">
        <v>96.89755000000001</v>
      </c>
      <c r="H130" s="114">
        <v>74.982050000000001</v>
      </c>
      <c r="I130" s="114">
        <v>0</v>
      </c>
      <c r="J130" s="114">
        <v>42.669499999999999</v>
      </c>
      <c r="K130" s="114">
        <v>29.233250000000002</v>
      </c>
      <c r="L130" s="114">
        <v>514.81959999999992</v>
      </c>
      <c r="M130" s="114">
        <v>1080.1214300000001</v>
      </c>
      <c r="N130" s="115">
        <v>3843.9317399999995</v>
      </c>
      <c r="O130" s="114">
        <v>5880.2959199999996</v>
      </c>
      <c r="P130" s="116"/>
    </row>
    <row r="131" spans="3:16" x14ac:dyDescent="0.2">
      <c r="C131" s="109">
        <v>4182</v>
      </c>
      <c r="D131" s="90" t="s">
        <v>167</v>
      </c>
      <c r="E131" s="114">
        <v>210.48263</v>
      </c>
      <c r="F131" s="114">
        <v>146.57915</v>
      </c>
      <c r="G131" s="114">
        <v>118.4833</v>
      </c>
      <c r="H131" s="114">
        <v>32.299250000000001</v>
      </c>
      <c r="I131" s="114">
        <v>7.18</v>
      </c>
      <c r="J131" s="114">
        <v>41.154199999999996</v>
      </c>
      <c r="K131" s="114">
        <v>7.4999999999999997E-2</v>
      </c>
      <c r="L131" s="114">
        <v>386.86552</v>
      </c>
      <c r="M131" s="114">
        <v>31.193900000000003</v>
      </c>
      <c r="N131" s="115">
        <v>3501.8833999999997</v>
      </c>
      <c r="O131" s="114">
        <v>4476.1963499999993</v>
      </c>
      <c r="P131" s="116"/>
    </row>
    <row r="132" spans="3:16" x14ac:dyDescent="0.2">
      <c r="C132" s="109">
        <v>4183</v>
      </c>
      <c r="D132" s="90" t="s">
        <v>168</v>
      </c>
      <c r="E132" s="114">
        <v>201.47764999999998</v>
      </c>
      <c r="F132" s="114">
        <v>58.624199999999995</v>
      </c>
      <c r="G132" s="114">
        <v>69.281350000000003</v>
      </c>
      <c r="H132" s="114">
        <v>9.5250000000000004</v>
      </c>
      <c r="I132" s="114">
        <v>2.2599999999999998</v>
      </c>
      <c r="J132" s="114">
        <v>70.206649999999996</v>
      </c>
      <c r="K132" s="114">
        <v>27.047549999999998</v>
      </c>
      <c r="L132" s="114">
        <v>687.50702000000001</v>
      </c>
      <c r="M132" s="114">
        <v>872.71253999999999</v>
      </c>
      <c r="N132" s="115">
        <v>3311.2241600000002</v>
      </c>
      <c r="O132" s="114">
        <v>5309.8661199999997</v>
      </c>
      <c r="P132" s="116"/>
    </row>
    <row r="133" spans="3:16" ht="20.100000000000001" customHeight="1" x14ac:dyDescent="0.2">
      <c r="C133" s="110">
        <v>4219</v>
      </c>
      <c r="D133" s="111" t="s">
        <v>169</v>
      </c>
      <c r="E133" s="112">
        <v>9727.5158300000003</v>
      </c>
      <c r="F133" s="112">
        <v>12177.113249999997</v>
      </c>
      <c r="G133" s="112">
        <v>20665.185400000002</v>
      </c>
      <c r="H133" s="112">
        <v>2498.2117400000002</v>
      </c>
      <c r="I133" s="112">
        <v>516.2559</v>
      </c>
      <c r="J133" s="112">
        <v>9921.4568200000031</v>
      </c>
      <c r="K133" s="112">
        <v>1575.4565599999999</v>
      </c>
      <c r="L133" s="112">
        <v>26314.19686</v>
      </c>
      <c r="M133" s="112">
        <v>22596.560100000002</v>
      </c>
      <c r="N133" s="113">
        <v>185356.3793</v>
      </c>
      <c r="O133" s="112">
        <v>291348.33175999997</v>
      </c>
      <c r="P133" s="117"/>
    </row>
    <row r="134" spans="3:16" x14ac:dyDescent="0.2">
      <c r="C134" s="109">
        <v>4191</v>
      </c>
      <c r="D134" s="90" t="s">
        <v>170</v>
      </c>
      <c r="E134" s="114">
        <v>87.079719999999995</v>
      </c>
      <c r="F134" s="114">
        <v>41.790300000000002</v>
      </c>
      <c r="G134" s="114">
        <v>132.61339999999998</v>
      </c>
      <c r="H134" s="114">
        <v>0</v>
      </c>
      <c r="I134" s="114">
        <v>86.372399999999999</v>
      </c>
      <c r="J134" s="114">
        <v>13.836399999999999</v>
      </c>
      <c r="K134" s="114">
        <v>0.26300000000000001</v>
      </c>
      <c r="L134" s="114">
        <v>376.57670000000002</v>
      </c>
      <c r="M134" s="114">
        <v>8.0656999999999996</v>
      </c>
      <c r="N134" s="115">
        <v>2168.8247500000002</v>
      </c>
      <c r="O134" s="114">
        <v>2915.4223700000002</v>
      </c>
      <c r="P134" s="116"/>
    </row>
    <row r="135" spans="3:16" x14ac:dyDescent="0.2">
      <c r="C135" s="109">
        <v>4192</v>
      </c>
      <c r="D135" s="90" t="s">
        <v>171</v>
      </c>
      <c r="E135" s="114">
        <v>97.192149999999998</v>
      </c>
      <c r="F135" s="114">
        <v>142.51093</v>
      </c>
      <c r="G135" s="114">
        <v>90.735900000000001</v>
      </c>
      <c r="H135" s="114">
        <v>5.1261999999999999</v>
      </c>
      <c r="I135" s="114">
        <v>36.56</v>
      </c>
      <c r="J135" s="114">
        <v>44.080719999999999</v>
      </c>
      <c r="K135" s="114">
        <v>37.881300000000003</v>
      </c>
      <c r="L135" s="114">
        <v>732.92605000000003</v>
      </c>
      <c r="M135" s="114">
        <v>13.7064</v>
      </c>
      <c r="N135" s="115">
        <v>4444.6117000000004</v>
      </c>
      <c r="O135" s="114">
        <v>5645.3313499999995</v>
      </c>
      <c r="P135" s="116"/>
    </row>
    <row r="136" spans="3:16" x14ac:dyDescent="0.2">
      <c r="C136" s="109">
        <v>4193</v>
      </c>
      <c r="D136" s="90" t="s">
        <v>172</v>
      </c>
      <c r="E136" s="114">
        <v>122.91239999999999</v>
      </c>
      <c r="F136" s="114">
        <v>40.021769999999997</v>
      </c>
      <c r="G136" s="114">
        <v>29.562999999999999</v>
      </c>
      <c r="H136" s="114">
        <v>0</v>
      </c>
      <c r="I136" s="114">
        <v>82.3</v>
      </c>
      <c r="J136" s="114">
        <v>27.408549999999998</v>
      </c>
      <c r="K136" s="114">
        <v>1.522</v>
      </c>
      <c r="L136" s="114">
        <v>408.17545000000001</v>
      </c>
      <c r="M136" s="114">
        <v>88.481399999999994</v>
      </c>
      <c r="N136" s="115">
        <v>2310.4224300000001</v>
      </c>
      <c r="O136" s="114">
        <v>3110.8069999999998</v>
      </c>
      <c r="P136" s="116"/>
    </row>
    <row r="137" spans="3:16" x14ac:dyDescent="0.2">
      <c r="C137" s="109">
        <v>4194</v>
      </c>
      <c r="D137" s="90" t="s">
        <v>173</v>
      </c>
      <c r="E137" s="114">
        <v>333.62254999999999</v>
      </c>
      <c r="F137" s="114">
        <v>171.74525</v>
      </c>
      <c r="G137" s="114">
        <v>68.828100000000006</v>
      </c>
      <c r="H137" s="114">
        <v>0.46</v>
      </c>
      <c r="I137" s="114">
        <v>56.38</v>
      </c>
      <c r="J137" s="114">
        <v>159.30645000000001</v>
      </c>
      <c r="K137" s="114">
        <v>1.2070000000000001</v>
      </c>
      <c r="L137" s="114">
        <v>1007.46415</v>
      </c>
      <c r="M137" s="114">
        <v>2052.6014</v>
      </c>
      <c r="N137" s="115">
        <v>5736.2693499999996</v>
      </c>
      <c r="O137" s="114">
        <v>9587.8842499999992</v>
      </c>
      <c r="P137" s="116"/>
    </row>
    <row r="138" spans="3:16" x14ac:dyDescent="0.2">
      <c r="C138" s="109">
        <v>4195</v>
      </c>
      <c r="D138" s="90" t="s">
        <v>174</v>
      </c>
      <c r="E138" s="114">
        <v>67.758049999999997</v>
      </c>
      <c r="F138" s="114">
        <v>106.42322</v>
      </c>
      <c r="G138" s="114">
        <v>67.711449999999999</v>
      </c>
      <c r="H138" s="114">
        <v>9.6208999999999989</v>
      </c>
      <c r="I138" s="114">
        <v>2.5</v>
      </c>
      <c r="J138" s="114">
        <v>145.87475000000001</v>
      </c>
      <c r="K138" s="114">
        <v>3.24</v>
      </c>
      <c r="L138" s="114">
        <v>621.17989999999998</v>
      </c>
      <c r="M138" s="114">
        <v>48.717580000000005</v>
      </c>
      <c r="N138" s="115">
        <v>4336.3382299999994</v>
      </c>
      <c r="O138" s="114">
        <v>5409.3640800000003</v>
      </c>
      <c r="P138" s="116"/>
    </row>
    <row r="139" spans="3:16" x14ac:dyDescent="0.2">
      <c r="C139" s="109">
        <v>4196</v>
      </c>
      <c r="D139" s="90" t="s">
        <v>175</v>
      </c>
      <c r="E139" s="114">
        <v>282.39484999999996</v>
      </c>
      <c r="F139" s="114">
        <v>105.54335</v>
      </c>
      <c r="G139" s="114">
        <v>774.73318000000006</v>
      </c>
      <c r="H139" s="114">
        <v>35.316749999999999</v>
      </c>
      <c r="I139" s="114">
        <v>9.25</v>
      </c>
      <c r="J139" s="114">
        <v>406.21075999999999</v>
      </c>
      <c r="K139" s="114">
        <v>3.2719499999999999</v>
      </c>
      <c r="L139" s="114">
        <v>1256.0219999999999</v>
      </c>
      <c r="M139" s="114">
        <v>141.54614999999998</v>
      </c>
      <c r="N139" s="115">
        <v>5661.7382099999995</v>
      </c>
      <c r="O139" s="114">
        <v>8676.0271999999986</v>
      </c>
      <c r="P139" s="116"/>
    </row>
    <row r="140" spans="3:16" x14ac:dyDescent="0.2">
      <c r="C140" s="109">
        <v>4197</v>
      </c>
      <c r="D140" s="90" t="s">
        <v>176</v>
      </c>
      <c r="E140" s="114">
        <v>131.32867999999999</v>
      </c>
      <c r="F140" s="114">
        <v>258.71926999999999</v>
      </c>
      <c r="G140" s="114">
        <v>35.501660000000001</v>
      </c>
      <c r="H140" s="114">
        <v>34.957800000000006</v>
      </c>
      <c r="I140" s="114">
        <v>0</v>
      </c>
      <c r="J140" s="114">
        <v>130.98554999999999</v>
      </c>
      <c r="K140" s="114">
        <v>0</v>
      </c>
      <c r="L140" s="114">
        <v>507.95859999999999</v>
      </c>
      <c r="M140" s="114">
        <v>9.8530999999999995</v>
      </c>
      <c r="N140" s="115">
        <v>2322.9547399999997</v>
      </c>
      <c r="O140" s="114">
        <v>3432.2593999999999</v>
      </c>
      <c r="P140" s="116"/>
    </row>
    <row r="141" spans="3:16" x14ac:dyDescent="0.2">
      <c r="C141" s="109">
        <v>4198</v>
      </c>
      <c r="D141" s="90" t="s">
        <v>177</v>
      </c>
      <c r="E141" s="114">
        <v>165.54259999999999</v>
      </c>
      <c r="F141" s="114">
        <v>48.848839999999996</v>
      </c>
      <c r="G141" s="114">
        <v>31.702300000000001</v>
      </c>
      <c r="H141" s="114">
        <v>5.9790000000000001</v>
      </c>
      <c r="I141" s="114">
        <v>0</v>
      </c>
      <c r="J141" s="114">
        <v>259.61795000000001</v>
      </c>
      <c r="K141" s="114">
        <v>3.7041999999999997</v>
      </c>
      <c r="L141" s="114">
        <v>731.15425000000005</v>
      </c>
      <c r="M141" s="114">
        <v>21.224550000000001</v>
      </c>
      <c r="N141" s="115">
        <v>3292.5714199999998</v>
      </c>
      <c r="O141" s="114">
        <v>4560.3451100000002</v>
      </c>
      <c r="P141" s="116"/>
    </row>
    <row r="142" spans="3:16" x14ac:dyDescent="0.2">
      <c r="C142" s="109">
        <v>4199</v>
      </c>
      <c r="D142" s="90" t="s">
        <v>308</v>
      </c>
      <c r="E142" s="114">
        <v>78.454549999999998</v>
      </c>
      <c r="F142" s="114">
        <v>78.994550000000004</v>
      </c>
      <c r="G142" s="114">
        <v>43.520060000000001</v>
      </c>
      <c r="H142" s="114">
        <v>9.0343</v>
      </c>
      <c r="I142" s="114">
        <v>0</v>
      </c>
      <c r="J142" s="114">
        <v>204.9221</v>
      </c>
      <c r="K142" s="114">
        <v>7.05185</v>
      </c>
      <c r="L142" s="114">
        <v>632.67892000000006</v>
      </c>
      <c r="M142" s="114">
        <v>13.908299999999999</v>
      </c>
      <c r="N142" s="115">
        <v>3468.6815000000001</v>
      </c>
      <c r="O142" s="114">
        <v>4537.2461299999995</v>
      </c>
      <c r="P142" s="116"/>
    </row>
    <row r="143" spans="3:16" x14ac:dyDescent="0.2">
      <c r="C143" s="109">
        <v>4200</v>
      </c>
      <c r="D143" s="90" t="s">
        <v>178</v>
      </c>
      <c r="E143" s="114">
        <v>418.99590000000001</v>
      </c>
      <c r="F143" s="114">
        <v>996.7389300000001</v>
      </c>
      <c r="G143" s="114">
        <v>835.59355000000005</v>
      </c>
      <c r="H143" s="114">
        <v>11.39</v>
      </c>
      <c r="I143" s="114">
        <v>67.108000000000004</v>
      </c>
      <c r="J143" s="114">
        <v>717.5328199999999</v>
      </c>
      <c r="K143" s="114">
        <v>93.798190000000005</v>
      </c>
      <c r="L143" s="114">
        <v>1442.71414</v>
      </c>
      <c r="M143" s="114">
        <v>60.836599999999997</v>
      </c>
      <c r="N143" s="115">
        <v>10615.785830000001</v>
      </c>
      <c r="O143" s="114">
        <v>15260.49396</v>
      </c>
      <c r="P143" s="116"/>
    </row>
    <row r="144" spans="3:16" x14ac:dyDescent="0.2">
      <c r="C144" s="109">
        <v>4201</v>
      </c>
      <c r="D144" s="90" t="s">
        <v>8</v>
      </c>
      <c r="E144" s="114">
        <v>2897.1921499999999</v>
      </c>
      <c r="F144" s="114">
        <v>4591.0125900000003</v>
      </c>
      <c r="G144" s="114">
        <v>9751.9581500000004</v>
      </c>
      <c r="H144" s="114">
        <v>357.95865000000003</v>
      </c>
      <c r="I144" s="114">
        <v>0</v>
      </c>
      <c r="J144" s="114">
        <v>3281.7577600000004</v>
      </c>
      <c r="K144" s="114">
        <v>819.91521999999998</v>
      </c>
      <c r="L144" s="114">
        <v>3995.3486000000003</v>
      </c>
      <c r="M144" s="114">
        <v>753.77639999999997</v>
      </c>
      <c r="N144" s="115">
        <v>41020.14486</v>
      </c>
      <c r="O144" s="114">
        <v>67469.064379999996</v>
      </c>
      <c r="P144" s="116"/>
    </row>
    <row r="145" spans="3:16" x14ac:dyDescent="0.2">
      <c r="C145" s="109">
        <v>4202</v>
      </c>
      <c r="D145" s="90" t="s">
        <v>179</v>
      </c>
      <c r="E145" s="114">
        <v>662.41505000000006</v>
      </c>
      <c r="F145" s="114">
        <v>162.05126999999999</v>
      </c>
      <c r="G145" s="114">
        <v>875.03661999999997</v>
      </c>
      <c r="H145" s="114">
        <v>20.22</v>
      </c>
      <c r="I145" s="114">
        <v>12.718</v>
      </c>
      <c r="J145" s="114">
        <v>331.673</v>
      </c>
      <c r="K145" s="114">
        <v>150.6088</v>
      </c>
      <c r="L145" s="114">
        <v>1790.3315</v>
      </c>
      <c r="M145" s="114">
        <v>33.077100000000002</v>
      </c>
      <c r="N145" s="115">
        <v>9413.0403299999998</v>
      </c>
      <c r="O145" s="114">
        <v>13451.17167</v>
      </c>
      <c r="P145" s="116"/>
    </row>
    <row r="146" spans="3:16" x14ac:dyDescent="0.2">
      <c r="C146" s="109">
        <v>4203</v>
      </c>
      <c r="D146" s="90" t="s">
        <v>180</v>
      </c>
      <c r="E146" s="114">
        <v>290.81365999999997</v>
      </c>
      <c r="F146" s="114">
        <v>695.58900000000006</v>
      </c>
      <c r="G146" s="114">
        <v>1673.9250500000001</v>
      </c>
      <c r="H146" s="114">
        <v>345.40234999999996</v>
      </c>
      <c r="I146" s="114">
        <v>0</v>
      </c>
      <c r="J146" s="114">
        <v>821.22390000000007</v>
      </c>
      <c r="K146" s="114">
        <v>90.0792</v>
      </c>
      <c r="L146" s="114">
        <v>1313.8288</v>
      </c>
      <c r="M146" s="114">
        <v>29.823400000000003</v>
      </c>
      <c r="N146" s="115">
        <v>14779.38947</v>
      </c>
      <c r="O146" s="114">
        <v>20040.074830000001</v>
      </c>
      <c r="P146" s="116"/>
    </row>
    <row r="147" spans="3:16" x14ac:dyDescent="0.2">
      <c r="C147" s="109">
        <v>4204</v>
      </c>
      <c r="D147" s="90" t="s">
        <v>181</v>
      </c>
      <c r="E147" s="114">
        <v>317.20504</v>
      </c>
      <c r="F147" s="114">
        <v>272.60813000000002</v>
      </c>
      <c r="G147" s="114">
        <v>164.64529999999999</v>
      </c>
      <c r="H147" s="114">
        <v>96.174000000000007</v>
      </c>
      <c r="I147" s="114">
        <v>1.1000000000000001</v>
      </c>
      <c r="J147" s="114">
        <v>465.78987999999998</v>
      </c>
      <c r="K147" s="114">
        <v>26.01671</v>
      </c>
      <c r="L147" s="114">
        <v>1025.38661</v>
      </c>
      <c r="M147" s="114">
        <v>13.67</v>
      </c>
      <c r="N147" s="115">
        <v>12629.405699999999</v>
      </c>
      <c r="O147" s="114">
        <v>15012.00137</v>
      </c>
      <c r="P147" s="116"/>
    </row>
    <row r="148" spans="3:16" x14ac:dyDescent="0.2">
      <c r="C148" s="109">
        <v>4205</v>
      </c>
      <c r="D148" s="90" t="s">
        <v>182</v>
      </c>
      <c r="E148" s="114">
        <v>273.1377</v>
      </c>
      <c r="F148" s="114">
        <v>232.32804999999999</v>
      </c>
      <c r="G148" s="114">
        <v>397.17779999999999</v>
      </c>
      <c r="H148" s="114">
        <v>325.48473999999999</v>
      </c>
      <c r="I148" s="114">
        <v>0</v>
      </c>
      <c r="J148" s="114">
        <v>394.62180000000001</v>
      </c>
      <c r="K148" s="114">
        <v>6.1189</v>
      </c>
      <c r="L148" s="114">
        <v>1680.64355</v>
      </c>
      <c r="M148" s="114">
        <v>29.9725</v>
      </c>
      <c r="N148" s="115">
        <v>6890.4525000000003</v>
      </c>
      <c r="O148" s="114">
        <v>10229.937539999999</v>
      </c>
      <c r="P148" s="116"/>
    </row>
    <row r="149" spans="3:16" x14ac:dyDescent="0.2">
      <c r="C149" s="109">
        <v>4206</v>
      </c>
      <c r="D149" s="90" t="s">
        <v>183</v>
      </c>
      <c r="E149" s="114">
        <v>825.15555000000006</v>
      </c>
      <c r="F149" s="114">
        <v>1090.6816800000001</v>
      </c>
      <c r="G149" s="114">
        <v>371.17765000000003</v>
      </c>
      <c r="H149" s="114">
        <v>25.16705</v>
      </c>
      <c r="I149" s="114">
        <v>35.307499999999997</v>
      </c>
      <c r="J149" s="114">
        <v>1085.1708800000001</v>
      </c>
      <c r="K149" s="114">
        <v>76.128009999999989</v>
      </c>
      <c r="L149" s="114">
        <v>2273.1691900000001</v>
      </c>
      <c r="M149" s="114">
        <v>4888.7230099999997</v>
      </c>
      <c r="N149" s="115">
        <v>15013.76448</v>
      </c>
      <c r="O149" s="114">
        <v>25684.445</v>
      </c>
      <c r="P149" s="116"/>
    </row>
    <row r="150" spans="3:16" x14ac:dyDescent="0.2">
      <c r="C150" s="109">
        <v>4207</v>
      </c>
      <c r="D150" s="90" t="s">
        <v>184</v>
      </c>
      <c r="E150" s="114">
        <v>515.63990000000001</v>
      </c>
      <c r="F150" s="114">
        <v>189.41220000000001</v>
      </c>
      <c r="G150" s="114">
        <v>567.11830000000009</v>
      </c>
      <c r="H150" s="114">
        <v>1.139</v>
      </c>
      <c r="I150" s="114">
        <v>89.96</v>
      </c>
      <c r="J150" s="114">
        <v>406.24705</v>
      </c>
      <c r="K150" s="114">
        <v>65.974999999999994</v>
      </c>
      <c r="L150" s="114">
        <v>1389.7343500000002</v>
      </c>
      <c r="M150" s="114">
        <v>4473.4336299999995</v>
      </c>
      <c r="N150" s="115">
        <v>7806.9549400000005</v>
      </c>
      <c r="O150" s="114">
        <v>15505.614370000001</v>
      </c>
      <c r="P150" s="116"/>
    </row>
    <row r="151" spans="3:16" x14ac:dyDescent="0.2">
      <c r="C151" s="109">
        <v>4208</v>
      </c>
      <c r="D151" s="90" t="s">
        <v>185</v>
      </c>
      <c r="E151" s="114">
        <v>1046.7658300000001</v>
      </c>
      <c r="F151" s="114">
        <v>1716.9892</v>
      </c>
      <c r="G151" s="114">
        <v>2856.9627300000002</v>
      </c>
      <c r="H151" s="114">
        <v>48.382150000000003</v>
      </c>
      <c r="I151" s="114">
        <v>0</v>
      </c>
      <c r="J151" s="114">
        <v>222.577</v>
      </c>
      <c r="K151" s="114">
        <v>72.959720000000004</v>
      </c>
      <c r="L151" s="114">
        <v>1888.5969</v>
      </c>
      <c r="M151" s="114">
        <v>40.031300000000002</v>
      </c>
      <c r="N151" s="115">
        <v>11004.50999</v>
      </c>
      <c r="O151" s="114">
        <v>18897.774819999999</v>
      </c>
      <c r="P151" s="116"/>
    </row>
    <row r="152" spans="3:16" x14ac:dyDescent="0.2">
      <c r="C152" s="109">
        <v>4209</v>
      </c>
      <c r="D152" s="90" t="s">
        <v>186</v>
      </c>
      <c r="E152" s="114">
        <v>847.40650000000005</v>
      </c>
      <c r="F152" s="114">
        <v>1012.2681199999998</v>
      </c>
      <c r="G152" s="114">
        <v>1027.2887000000001</v>
      </c>
      <c r="H152" s="114">
        <v>1132.9549</v>
      </c>
      <c r="I152" s="114">
        <v>36.700000000000003</v>
      </c>
      <c r="J152" s="114">
        <v>611.98145</v>
      </c>
      <c r="K152" s="114">
        <v>86.742449999999991</v>
      </c>
      <c r="L152" s="114">
        <v>2325.09863</v>
      </c>
      <c r="M152" s="114">
        <v>7818.3557299999993</v>
      </c>
      <c r="N152" s="115">
        <v>15557.514789999999</v>
      </c>
      <c r="O152" s="114">
        <v>30456.311269999998</v>
      </c>
      <c r="P152" s="116"/>
    </row>
    <row r="153" spans="3:16" x14ac:dyDescent="0.2">
      <c r="C153" s="109">
        <v>4210</v>
      </c>
      <c r="D153" s="90" t="s">
        <v>187</v>
      </c>
      <c r="E153" s="114">
        <v>266.50299999999999</v>
      </c>
      <c r="F153" s="114">
        <v>222.8366</v>
      </c>
      <c r="G153" s="114">
        <v>869.39250000000004</v>
      </c>
      <c r="H153" s="114">
        <v>33.443949999999994</v>
      </c>
      <c r="I153" s="114">
        <v>0</v>
      </c>
      <c r="J153" s="114">
        <v>190.63804999999999</v>
      </c>
      <c r="K153" s="114">
        <v>28.97306</v>
      </c>
      <c r="L153" s="114">
        <v>915.2085699999999</v>
      </c>
      <c r="M153" s="114">
        <v>2056.75585</v>
      </c>
      <c r="N153" s="115">
        <v>6883.0040799999997</v>
      </c>
      <c r="O153" s="114">
        <v>11466.755660000001</v>
      </c>
      <c r="P153" s="116"/>
    </row>
    <row r="154" spans="3:16" ht="20.100000000000001" customHeight="1" x14ac:dyDescent="0.2">
      <c r="C154" s="110">
        <v>4249</v>
      </c>
      <c r="D154" s="111" t="s">
        <v>188</v>
      </c>
      <c r="E154" s="112">
        <v>4879.3936100000001</v>
      </c>
      <c r="F154" s="112">
        <v>5705.154340000001</v>
      </c>
      <c r="G154" s="112">
        <v>10115.201530000002</v>
      </c>
      <c r="H154" s="112">
        <v>274.07470000000001</v>
      </c>
      <c r="I154" s="112">
        <v>213.11610000000002</v>
      </c>
      <c r="J154" s="112">
        <v>3707.6691900000001</v>
      </c>
      <c r="K154" s="112">
        <v>644.71102999999994</v>
      </c>
      <c r="L154" s="112">
        <v>13309.529860000002</v>
      </c>
      <c r="M154" s="112">
        <v>2423.9751799999999</v>
      </c>
      <c r="N154" s="113">
        <v>102848.39496999998</v>
      </c>
      <c r="O154" s="112">
        <v>144121.22050999998</v>
      </c>
      <c r="P154" s="117"/>
    </row>
    <row r="155" spans="3:16" x14ac:dyDescent="0.2">
      <c r="C155" s="109">
        <v>4221</v>
      </c>
      <c r="D155" s="90" t="s">
        <v>189</v>
      </c>
      <c r="E155" s="114">
        <v>89.793350000000004</v>
      </c>
      <c r="F155" s="114">
        <v>38.382849999999998</v>
      </c>
      <c r="G155" s="114">
        <v>54.329349999999998</v>
      </c>
      <c r="H155" s="114">
        <v>8.3565499999999986</v>
      </c>
      <c r="I155" s="114">
        <v>15.55</v>
      </c>
      <c r="J155" s="114">
        <v>26.324650000000002</v>
      </c>
      <c r="K155" s="114">
        <v>20.491</v>
      </c>
      <c r="L155" s="114">
        <v>452.07334000000003</v>
      </c>
      <c r="M155" s="114">
        <v>27.416900000000002</v>
      </c>
      <c r="N155" s="115">
        <v>2936.9736699999999</v>
      </c>
      <c r="O155" s="114">
        <v>3669.69166</v>
      </c>
      <c r="P155" s="116"/>
    </row>
    <row r="156" spans="3:16" x14ac:dyDescent="0.2">
      <c r="C156" s="109">
        <v>4222</v>
      </c>
      <c r="D156" s="90" t="s">
        <v>190</v>
      </c>
      <c r="E156" s="114">
        <v>162.923</v>
      </c>
      <c r="F156" s="114">
        <v>75.41510000000001</v>
      </c>
      <c r="G156" s="114">
        <v>45.693449999999999</v>
      </c>
      <c r="H156" s="114">
        <v>9.9802499999999998</v>
      </c>
      <c r="I156" s="114">
        <v>14.35</v>
      </c>
      <c r="J156" s="114">
        <v>94.261099999999999</v>
      </c>
      <c r="K156" s="114">
        <v>21.222000000000001</v>
      </c>
      <c r="L156" s="114">
        <v>628.3424</v>
      </c>
      <c r="M156" s="114">
        <v>38.645449999999997</v>
      </c>
      <c r="N156" s="115">
        <v>3843.0947700000006</v>
      </c>
      <c r="O156" s="114">
        <v>4933.9275200000002</v>
      </c>
      <c r="P156" s="116"/>
    </row>
    <row r="157" spans="3:16" x14ac:dyDescent="0.2">
      <c r="C157" s="109">
        <v>4223</v>
      </c>
      <c r="D157" s="90" t="s">
        <v>191</v>
      </c>
      <c r="E157" s="114">
        <v>192.36870000000002</v>
      </c>
      <c r="F157" s="114">
        <v>251.66264999999999</v>
      </c>
      <c r="G157" s="114">
        <v>169.66650000000001</v>
      </c>
      <c r="H157" s="114">
        <v>1.9185000000000001</v>
      </c>
      <c r="I157" s="114">
        <v>0</v>
      </c>
      <c r="J157" s="114">
        <v>187.54345000000001</v>
      </c>
      <c r="K157" s="114">
        <v>23.201000000000001</v>
      </c>
      <c r="L157" s="114">
        <v>489.80134999999996</v>
      </c>
      <c r="M157" s="114">
        <v>4.0722500000000004</v>
      </c>
      <c r="N157" s="115">
        <v>6175.6159100000004</v>
      </c>
      <c r="O157" s="114">
        <v>7495.8503100000007</v>
      </c>
      <c r="P157" s="116"/>
    </row>
    <row r="158" spans="3:16" x14ac:dyDescent="0.2">
      <c r="C158" s="109">
        <v>4224</v>
      </c>
      <c r="D158" s="90" t="s">
        <v>192</v>
      </c>
      <c r="E158" s="114">
        <v>133.07941</v>
      </c>
      <c r="F158" s="114">
        <v>56.673360000000002</v>
      </c>
      <c r="G158" s="114">
        <v>92.727399999999989</v>
      </c>
      <c r="H158" s="114">
        <v>2.0350000000000001</v>
      </c>
      <c r="I158" s="114">
        <v>0.24505000000000002</v>
      </c>
      <c r="J158" s="114">
        <v>139.55110999999999</v>
      </c>
      <c r="K158" s="114">
        <v>58.320449999999994</v>
      </c>
      <c r="L158" s="114">
        <v>479.49065000000002</v>
      </c>
      <c r="M158" s="114">
        <v>313.23399999999998</v>
      </c>
      <c r="N158" s="115">
        <v>4194.7533800000001</v>
      </c>
      <c r="O158" s="114">
        <v>5470.1098100000008</v>
      </c>
      <c r="P158" s="116"/>
    </row>
    <row r="159" spans="3:16" x14ac:dyDescent="0.2">
      <c r="C159" s="109">
        <v>4226</v>
      </c>
      <c r="D159" s="90" t="s">
        <v>193</v>
      </c>
      <c r="E159" s="114">
        <v>197.43946</v>
      </c>
      <c r="F159" s="114">
        <v>26.626150000000003</v>
      </c>
      <c r="G159" s="114">
        <v>189.39699999999999</v>
      </c>
      <c r="H159" s="114">
        <v>0</v>
      </c>
      <c r="I159" s="114">
        <v>0</v>
      </c>
      <c r="J159" s="114">
        <v>29.458349999999999</v>
      </c>
      <c r="K159" s="114">
        <v>0</v>
      </c>
      <c r="L159" s="114">
        <v>292.15944999999999</v>
      </c>
      <c r="M159" s="114">
        <v>421.63825000000003</v>
      </c>
      <c r="N159" s="115">
        <v>2281.21333</v>
      </c>
      <c r="O159" s="114">
        <v>3437.93199</v>
      </c>
      <c r="P159" s="116"/>
    </row>
    <row r="160" spans="3:16" x14ac:dyDescent="0.2">
      <c r="C160" s="109">
        <v>4227</v>
      </c>
      <c r="D160" s="90" t="s">
        <v>194</v>
      </c>
      <c r="E160" s="114">
        <v>128.05875</v>
      </c>
      <c r="F160" s="114">
        <v>17.635999999999999</v>
      </c>
      <c r="G160" s="114">
        <v>59.418849999999999</v>
      </c>
      <c r="H160" s="114">
        <v>0</v>
      </c>
      <c r="I160" s="114">
        <v>0</v>
      </c>
      <c r="J160" s="114">
        <v>37.350949999999997</v>
      </c>
      <c r="K160" s="114">
        <v>6.5450499999999998</v>
      </c>
      <c r="L160" s="114">
        <v>263.82534999999996</v>
      </c>
      <c r="M160" s="114">
        <v>551.83955000000003</v>
      </c>
      <c r="N160" s="115">
        <v>1714.7200800000001</v>
      </c>
      <c r="O160" s="114">
        <v>2779.3945800000001</v>
      </c>
      <c r="P160" s="116"/>
    </row>
    <row r="161" spans="3:16" x14ac:dyDescent="0.2">
      <c r="C161" s="109">
        <v>4228</v>
      </c>
      <c r="D161" s="90" t="s">
        <v>195</v>
      </c>
      <c r="E161" s="114">
        <v>400.88175000000001</v>
      </c>
      <c r="F161" s="114">
        <v>209.4778</v>
      </c>
      <c r="G161" s="114">
        <v>949.81880000000001</v>
      </c>
      <c r="H161" s="114">
        <v>9.1289999999999996</v>
      </c>
      <c r="I161" s="114">
        <v>0.42654999999999998</v>
      </c>
      <c r="J161" s="114">
        <v>189.84878</v>
      </c>
      <c r="K161" s="114">
        <v>45.756749999999997</v>
      </c>
      <c r="L161" s="114">
        <v>836.39175</v>
      </c>
      <c r="M161" s="114">
        <v>206.83610000000002</v>
      </c>
      <c r="N161" s="115">
        <v>6409.0904</v>
      </c>
      <c r="O161" s="114">
        <v>9257.6576800000003</v>
      </c>
      <c r="P161" s="116"/>
    </row>
    <row r="162" spans="3:16" x14ac:dyDescent="0.2">
      <c r="C162" s="109">
        <v>4229</v>
      </c>
      <c r="D162" s="90" t="s">
        <v>196</v>
      </c>
      <c r="E162" s="114">
        <v>129.8888</v>
      </c>
      <c r="F162" s="114">
        <v>68.501149999999996</v>
      </c>
      <c r="G162" s="114">
        <v>255.59200000000001</v>
      </c>
      <c r="H162" s="114">
        <v>0</v>
      </c>
      <c r="I162" s="114">
        <v>0</v>
      </c>
      <c r="J162" s="114">
        <v>184.29390000000001</v>
      </c>
      <c r="K162" s="114">
        <v>0.38539999999999996</v>
      </c>
      <c r="L162" s="114">
        <v>456.9461</v>
      </c>
      <c r="M162" s="114">
        <v>28.349400000000003</v>
      </c>
      <c r="N162" s="115">
        <v>3307.3112800000004</v>
      </c>
      <c r="O162" s="114">
        <v>4431.2680300000002</v>
      </c>
      <c r="P162" s="116"/>
    </row>
    <row r="163" spans="3:16" x14ac:dyDescent="0.2">
      <c r="C163" s="109">
        <v>4230</v>
      </c>
      <c r="D163" s="90" t="s">
        <v>197</v>
      </c>
      <c r="E163" s="114">
        <v>65.185050000000004</v>
      </c>
      <c r="F163" s="114">
        <v>49.90108</v>
      </c>
      <c r="G163" s="114">
        <v>213.06010000000001</v>
      </c>
      <c r="H163" s="114">
        <v>15.50895</v>
      </c>
      <c r="I163" s="114">
        <v>2.9</v>
      </c>
      <c r="J163" s="114">
        <v>27.43385</v>
      </c>
      <c r="K163" s="114">
        <v>0.84599999999999997</v>
      </c>
      <c r="L163" s="114">
        <v>398.25810999999999</v>
      </c>
      <c r="M163" s="114">
        <v>58.247949999999996</v>
      </c>
      <c r="N163" s="115">
        <v>2878.6613700000003</v>
      </c>
      <c r="O163" s="114">
        <v>3710.0024600000002</v>
      </c>
      <c r="P163" s="116"/>
    </row>
    <row r="164" spans="3:16" x14ac:dyDescent="0.2">
      <c r="C164" s="109">
        <v>4231</v>
      </c>
      <c r="D164" s="90" t="s">
        <v>198</v>
      </c>
      <c r="E164" s="114">
        <v>161.34925000000001</v>
      </c>
      <c r="F164" s="114">
        <v>213.23061999999999</v>
      </c>
      <c r="G164" s="114">
        <v>113.38985000000001</v>
      </c>
      <c r="H164" s="114">
        <v>24.137499999999999</v>
      </c>
      <c r="I164" s="114">
        <v>21.844999999999999</v>
      </c>
      <c r="J164" s="114">
        <v>92.383579999999995</v>
      </c>
      <c r="K164" s="114">
        <v>4.7054999999999998</v>
      </c>
      <c r="L164" s="114">
        <v>508.59015000000005</v>
      </c>
      <c r="M164" s="114">
        <v>45.328199999999995</v>
      </c>
      <c r="N164" s="115">
        <v>3696.9780599999999</v>
      </c>
      <c r="O164" s="114">
        <v>4881.9377100000002</v>
      </c>
      <c r="P164" s="116"/>
    </row>
    <row r="165" spans="3:16" x14ac:dyDescent="0.2">
      <c r="C165" s="109">
        <v>4232</v>
      </c>
      <c r="D165" s="90" t="s">
        <v>199</v>
      </c>
      <c r="E165" s="114">
        <v>41.984099999999998</v>
      </c>
      <c r="F165" s="114">
        <v>11.493049999999998</v>
      </c>
      <c r="G165" s="114">
        <v>12.975</v>
      </c>
      <c r="H165" s="114">
        <v>0</v>
      </c>
      <c r="I165" s="114">
        <v>6.69</v>
      </c>
      <c r="J165" s="114">
        <v>0.67589999999999995</v>
      </c>
      <c r="K165" s="114">
        <v>0.20200000000000001</v>
      </c>
      <c r="L165" s="114">
        <v>130.8237</v>
      </c>
      <c r="M165" s="114">
        <v>7.5593999999999992</v>
      </c>
      <c r="N165" s="115">
        <v>988.77598</v>
      </c>
      <c r="O165" s="114">
        <v>1201.17913</v>
      </c>
      <c r="P165" s="116"/>
    </row>
    <row r="166" spans="3:16" x14ac:dyDescent="0.2">
      <c r="C166" s="109">
        <v>4233</v>
      </c>
      <c r="D166" s="90" t="s">
        <v>200</v>
      </c>
      <c r="E166" s="114">
        <v>32.880900000000004</v>
      </c>
      <c r="F166" s="114">
        <v>18.154400000000003</v>
      </c>
      <c r="G166" s="114">
        <v>21.290050000000001</v>
      </c>
      <c r="H166" s="114">
        <v>13.5806</v>
      </c>
      <c r="I166" s="114">
        <v>0</v>
      </c>
      <c r="J166" s="114">
        <v>83.439499999999995</v>
      </c>
      <c r="K166" s="114">
        <v>9.7099999999999992E-2</v>
      </c>
      <c r="L166" s="114">
        <v>157.51085</v>
      </c>
      <c r="M166" s="114">
        <v>19.208169999999999</v>
      </c>
      <c r="N166" s="115">
        <v>1130.0894800000001</v>
      </c>
      <c r="O166" s="114">
        <v>1476.2510500000001</v>
      </c>
      <c r="P166" s="116"/>
    </row>
    <row r="167" spans="3:16" x14ac:dyDescent="0.2">
      <c r="C167" s="109">
        <v>4234</v>
      </c>
      <c r="D167" s="90" t="s">
        <v>201</v>
      </c>
      <c r="E167" s="114">
        <v>871.99218000000008</v>
      </c>
      <c r="F167" s="114">
        <v>208.0102</v>
      </c>
      <c r="G167" s="114">
        <v>1387.6053300000001</v>
      </c>
      <c r="H167" s="114">
        <v>7.3004499999999997</v>
      </c>
      <c r="I167" s="114">
        <v>99</v>
      </c>
      <c r="J167" s="114">
        <v>286.55752000000001</v>
      </c>
      <c r="K167" s="114">
        <v>55.573250000000002</v>
      </c>
      <c r="L167" s="114">
        <v>1274.9267399999999</v>
      </c>
      <c r="M167" s="114">
        <v>69.128649999999993</v>
      </c>
      <c r="N167" s="115">
        <v>10628.419599999999</v>
      </c>
      <c r="O167" s="114">
        <v>14888.513919999999</v>
      </c>
      <c r="P167" s="116"/>
    </row>
    <row r="168" spans="3:16" x14ac:dyDescent="0.2">
      <c r="C168" s="109">
        <v>4235</v>
      </c>
      <c r="D168" s="90" t="s">
        <v>202</v>
      </c>
      <c r="E168" s="114">
        <v>191.67234999999999</v>
      </c>
      <c r="F168" s="114">
        <v>60.229900000000001</v>
      </c>
      <c r="G168" s="114">
        <v>26.803999999999998</v>
      </c>
      <c r="H168" s="114">
        <v>0.15</v>
      </c>
      <c r="I168" s="114">
        <v>1.5</v>
      </c>
      <c r="J168" s="114">
        <v>192.04326999999998</v>
      </c>
      <c r="K168" s="114">
        <v>25.867999999999999</v>
      </c>
      <c r="L168" s="114">
        <v>467.26819</v>
      </c>
      <c r="M168" s="114">
        <v>13.392749999999999</v>
      </c>
      <c r="N168" s="115">
        <v>3485.2380499999999</v>
      </c>
      <c r="O168" s="114">
        <v>4464.16651</v>
      </c>
      <c r="P168" s="116"/>
    </row>
    <row r="169" spans="3:16" x14ac:dyDescent="0.2">
      <c r="C169" s="109">
        <v>4236</v>
      </c>
      <c r="D169" s="90" t="s">
        <v>309</v>
      </c>
      <c r="E169" s="114">
        <v>1110.87599</v>
      </c>
      <c r="F169" s="114">
        <v>3379.4693200000002</v>
      </c>
      <c r="G169" s="114">
        <v>1864.5385399999998</v>
      </c>
      <c r="H169" s="114">
        <v>135.6387</v>
      </c>
      <c r="I169" s="114">
        <v>23.756400000000003</v>
      </c>
      <c r="J169" s="114">
        <v>1489.6913100000002</v>
      </c>
      <c r="K169" s="114">
        <v>266.16784999999999</v>
      </c>
      <c r="L169" s="114">
        <v>2701.8292199999996</v>
      </c>
      <c r="M169" s="114">
        <v>176.33085</v>
      </c>
      <c r="N169" s="115">
        <v>23443.638600000002</v>
      </c>
      <c r="O169" s="114">
        <v>34591.936780000004</v>
      </c>
      <c r="P169" s="116"/>
    </row>
    <row r="170" spans="3:16" x14ac:dyDescent="0.2">
      <c r="C170" s="109">
        <v>4237</v>
      </c>
      <c r="D170" s="90" t="s">
        <v>203</v>
      </c>
      <c r="E170" s="114">
        <v>217.73757999999998</v>
      </c>
      <c r="F170" s="114">
        <v>105.70557000000001</v>
      </c>
      <c r="G170" s="114">
        <v>132.14711</v>
      </c>
      <c r="H170" s="114">
        <v>0.09</v>
      </c>
      <c r="I170" s="114">
        <v>0</v>
      </c>
      <c r="J170" s="114">
        <v>183.58092000000002</v>
      </c>
      <c r="K170" s="114">
        <v>30.93683</v>
      </c>
      <c r="L170" s="114">
        <v>547.75013999999999</v>
      </c>
      <c r="M170" s="114">
        <v>0.3841</v>
      </c>
      <c r="N170" s="115">
        <v>3951.1507799999999</v>
      </c>
      <c r="O170" s="114">
        <v>5169.4830299999994</v>
      </c>
      <c r="P170" s="116"/>
    </row>
    <row r="171" spans="3:16" x14ac:dyDescent="0.2">
      <c r="C171" s="109">
        <v>4238</v>
      </c>
      <c r="D171" s="90" t="s">
        <v>204</v>
      </c>
      <c r="E171" s="114">
        <v>89.797749999999994</v>
      </c>
      <c r="F171" s="114">
        <v>29.790200000000002</v>
      </c>
      <c r="G171" s="114">
        <v>119.53189999999999</v>
      </c>
      <c r="H171" s="114">
        <v>0</v>
      </c>
      <c r="I171" s="114">
        <v>9.9526000000000003</v>
      </c>
      <c r="J171" s="114">
        <v>12.370799999999999</v>
      </c>
      <c r="K171" s="114">
        <v>6.15</v>
      </c>
      <c r="L171" s="114">
        <v>333.47255000000001</v>
      </c>
      <c r="M171" s="114">
        <v>11.79655</v>
      </c>
      <c r="N171" s="115">
        <v>2332.6963500000002</v>
      </c>
      <c r="O171" s="114">
        <v>2945.5587</v>
      </c>
      <c r="P171" s="116"/>
    </row>
    <row r="172" spans="3:16" x14ac:dyDescent="0.2">
      <c r="C172" s="109">
        <v>4239</v>
      </c>
      <c r="D172" s="90" t="s">
        <v>205</v>
      </c>
      <c r="E172" s="114">
        <v>388.70175</v>
      </c>
      <c r="F172" s="114">
        <v>492.87993999999998</v>
      </c>
      <c r="G172" s="114">
        <v>4288.9237999999996</v>
      </c>
      <c r="H172" s="114">
        <v>43.991800000000005</v>
      </c>
      <c r="I172" s="114">
        <v>0.18049999999999999</v>
      </c>
      <c r="J172" s="114">
        <v>282.78379999999999</v>
      </c>
      <c r="K172" s="114">
        <v>70.29010000000001</v>
      </c>
      <c r="L172" s="114">
        <v>1436.06242</v>
      </c>
      <c r="M172" s="114">
        <v>240.18191000000002</v>
      </c>
      <c r="N172" s="115">
        <v>11965.59108</v>
      </c>
      <c r="O172" s="114">
        <v>19209.587100000001</v>
      </c>
      <c r="P172" s="116"/>
    </row>
    <row r="173" spans="3:16" x14ac:dyDescent="0.2">
      <c r="C173" s="109">
        <v>4240</v>
      </c>
      <c r="D173" s="90" t="s">
        <v>206</v>
      </c>
      <c r="E173" s="114">
        <v>272.78348999999997</v>
      </c>
      <c r="F173" s="114">
        <v>391.91500000000002</v>
      </c>
      <c r="G173" s="114">
        <v>118.2925</v>
      </c>
      <c r="H173" s="114">
        <v>2.2574000000000001</v>
      </c>
      <c r="I173" s="114">
        <v>16.72</v>
      </c>
      <c r="J173" s="114">
        <v>168.07645000000002</v>
      </c>
      <c r="K173" s="114">
        <v>7.95275</v>
      </c>
      <c r="L173" s="114">
        <v>1454.0074</v>
      </c>
      <c r="M173" s="114">
        <v>190.38475</v>
      </c>
      <c r="N173" s="115">
        <v>7484.3827999999994</v>
      </c>
      <c r="O173" s="114">
        <v>10106.77254</v>
      </c>
      <c r="P173" s="116"/>
    </row>
    <row r="174" spans="3:16" ht="20.100000000000001" customHeight="1" x14ac:dyDescent="0.2">
      <c r="C174" s="110">
        <v>4269</v>
      </c>
      <c r="D174" s="111" t="s">
        <v>207</v>
      </c>
      <c r="E174" s="112">
        <v>6913.1289699999998</v>
      </c>
      <c r="F174" s="112">
        <v>10649.43211</v>
      </c>
      <c r="G174" s="112">
        <v>14169.605309999999</v>
      </c>
      <c r="H174" s="112">
        <v>3048.7805800000001</v>
      </c>
      <c r="I174" s="112">
        <v>2401.6043799999998</v>
      </c>
      <c r="J174" s="112">
        <v>8830.3546500000011</v>
      </c>
      <c r="K174" s="112">
        <v>1306.23549</v>
      </c>
      <c r="L174" s="112">
        <v>16956.558900000004</v>
      </c>
      <c r="M174" s="112">
        <v>3424.7501199999997</v>
      </c>
      <c r="N174" s="113">
        <v>163773.53910000002</v>
      </c>
      <c r="O174" s="112">
        <v>231473.98961000002</v>
      </c>
      <c r="P174" s="117"/>
    </row>
    <row r="175" spans="3:16" x14ac:dyDescent="0.2">
      <c r="C175" s="109">
        <v>4251</v>
      </c>
      <c r="D175" s="90" t="s">
        <v>208</v>
      </c>
      <c r="E175" s="114">
        <v>65.954949999999997</v>
      </c>
      <c r="F175" s="114">
        <v>275.59199999999998</v>
      </c>
      <c r="G175" s="114">
        <v>34.983550000000001</v>
      </c>
      <c r="H175" s="114">
        <v>0.76245000000000007</v>
      </c>
      <c r="I175" s="114">
        <v>4.0999999999999996</v>
      </c>
      <c r="J175" s="114">
        <v>10.8262</v>
      </c>
      <c r="K175" s="114">
        <v>1.77915</v>
      </c>
      <c r="L175" s="114">
        <v>316.89305000000002</v>
      </c>
      <c r="M175" s="114">
        <v>23.601849999999999</v>
      </c>
      <c r="N175" s="115">
        <v>2497.07348</v>
      </c>
      <c r="O175" s="114">
        <v>3231.5666800000004</v>
      </c>
      <c r="P175" s="116"/>
    </row>
    <row r="176" spans="3:16" x14ac:dyDescent="0.2">
      <c r="C176" s="109">
        <v>4252</v>
      </c>
      <c r="D176" s="90" t="s">
        <v>209</v>
      </c>
      <c r="E176" s="114">
        <v>1008.16224</v>
      </c>
      <c r="F176" s="114">
        <v>1472.39851</v>
      </c>
      <c r="G176" s="114">
        <v>970.2944</v>
      </c>
      <c r="H176" s="114">
        <v>1156.9386499999998</v>
      </c>
      <c r="I176" s="114">
        <v>11.387</v>
      </c>
      <c r="J176" s="114">
        <v>1027.5955900000001</v>
      </c>
      <c r="K176" s="114">
        <v>234.3331</v>
      </c>
      <c r="L176" s="114">
        <v>1931.18065</v>
      </c>
      <c r="M176" s="114">
        <v>299.89389</v>
      </c>
      <c r="N176" s="115">
        <v>22822.575250000002</v>
      </c>
      <c r="O176" s="114">
        <v>30934.759279999998</v>
      </c>
      <c r="P176" s="116"/>
    </row>
    <row r="177" spans="3:16" x14ac:dyDescent="0.2">
      <c r="C177" s="109">
        <v>4253</v>
      </c>
      <c r="D177" s="90" t="s">
        <v>210</v>
      </c>
      <c r="E177" s="114">
        <v>192.86779999999999</v>
      </c>
      <c r="F177" s="114">
        <v>464.86925000000002</v>
      </c>
      <c r="G177" s="114">
        <v>1001.63815</v>
      </c>
      <c r="H177" s="114">
        <v>16.749500000000001</v>
      </c>
      <c r="I177" s="114">
        <v>34.94</v>
      </c>
      <c r="J177" s="114">
        <v>254.99154999999999</v>
      </c>
      <c r="K177" s="114">
        <v>40.270199999999996</v>
      </c>
      <c r="L177" s="114">
        <v>1617.1455000000001</v>
      </c>
      <c r="M177" s="114">
        <v>64.349800000000002</v>
      </c>
      <c r="N177" s="115">
        <v>13913.13198</v>
      </c>
      <c r="O177" s="114">
        <v>17600.953730000001</v>
      </c>
      <c r="P177" s="116"/>
    </row>
    <row r="178" spans="3:16" x14ac:dyDescent="0.2">
      <c r="C178" s="109">
        <v>4254</v>
      </c>
      <c r="D178" s="90" t="s">
        <v>211</v>
      </c>
      <c r="E178" s="114">
        <v>746.21511999999996</v>
      </c>
      <c r="F178" s="114">
        <v>2198.4829399999999</v>
      </c>
      <c r="G178" s="114">
        <v>2885.4617800000001</v>
      </c>
      <c r="H178" s="114">
        <v>157.0548</v>
      </c>
      <c r="I178" s="114">
        <v>205.15043</v>
      </c>
      <c r="J178" s="114">
        <v>1417.82936</v>
      </c>
      <c r="K178" s="114">
        <v>185.46194</v>
      </c>
      <c r="L178" s="114">
        <v>3877.8769799999995</v>
      </c>
      <c r="M178" s="114">
        <v>232.30112</v>
      </c>
      <c r="N178" s="115">
        <v>33284.876459999999</v>
      </c>
      <c r="O178" s="114">
        <v>45190.710930000001</v>
      </c>
      <c r="P178" s="116"/>
    </row>
    <row r="179" spans="3:16" x14ac:dyDescent="0.2">
      <c r="C179" s="109">
        <v>4255</v>
      </c>
      <c r="D179" s="90" t="s">
        <v>212</v>
      </c>
      <c r="E179" s="114">
        <v>169.80193</v>
      </c>
      <c r="F179" s="114">
        <v>286.79259999999999</v>
      </c>
      <c r="G179" s="114">
        <v>73.39755000000001</v>
      </c>
      <c r="H179" s="114">
        <v>18.3735</v>
      </c>
      <c r="I179" s="114">
        <v>21.77</v>
      </c>
      <c r="J179" s="114">
        <v>261.68045000000001</v>
      </c>
      <c r="K179" s="114">
        <v>14.312049999999999</v>
      </c>
      <c r="L179" s="114">
        <v>431.87415000000004</v>
      </c>
      <c r="M179" s="114">
        <v>105.46617000000001</v>
      </c>
      <c r="N179" s="115">
        <v>3769.3714500000001</v>
      </c>
      <c r="O179" s="114">
        <v>5152.8398499999994</v>
      </c>
      <c r="P179" s="116"/>
    </row>
    <row r="180" spans="3:16" x14ac:dyDescent="0.2">
      <c r="C180" s="109">
        <v>4256</v>
      </c>
      <c r="D180" s="90" t="s">
        <v>213</v>
      </c>
      <c r="E180" s="114">
        <v>105.29335</v>
      </c>
      <c r="F180" s="114">
        <v>39.567629999999994</v>
      </c>
      <c r="G180" s="114">
        <v>61.69265</v>
      </c>
      <c r="H180" s="114">
        <v>0.20699999999999999</v>
      </c>
      <c r="I180" s="114">
        <v>0</v>
      </c>
      <c r="J180" s="114">
        <v>25.446169999999999</v>
      </c>
      <c r="K180" s="114">
        <v>2.2970700000000002</v>
      </c>
      <c r="L180" s="114">
        <v>437.50013999999999</v>
      </c>
      <c r="M180" s="114">
        <v>62.627300000000005</v>
      </c>
      <c r="N180" s="115">
        <v>2883.8439699999999</v>
      </c>
      <c r="O180" s="114">
        <v>3618.4752799999997</v>
      </c>
      <c r="P180" s="116"/>
    </row>
    <row r="181" spans="3:16" x14ac:dyDescent="0.2">
      <c r="C181" s="109">
        <v>4257</v>
      </c>
      <c r="D181" s="90" t="s">
        <v>214</v>
      </c>
      <c r="E181" s="114">
        <v>239.9273</v>
      </c>
      <c r="F181" s="114">
        <v>17.015049999999999</v>
      </c>
      <c r="G181" s="114">
        <v>91.393749999999997</v>
      </c>
      <c r="H181" s="114">
        <v>0</v>
      </c>
      <c r="I181" s="114">
        <v>0</v>
      </c>
      <c r="J181" s="114">
        <v>17.205749999999998</v>
      </c>
      <c r="K181" s="114">
        <v>2.2183999999999999</v>
      </c>
      <c r="L181" s="114">
        <v>248.75639999999999</v>
      </c>
      <c r="M181" s="114">
        <v>1.03115</v>
      </c>
      <c r="N181" s="115">
        <v>1883.2557600000002</v>
      </c>
      <c r="O181" s="114">
        <v>2500.8035600000007</v>
      </c>
      <c r="P181" s="116"/>
    </row>
    <row r="182" spans="3:16" x14ac:dyDescent="0.2">
      <c r="C182" s="109">
        <v>4258</v>
      </c>
      <c r="D182" s="90" t="s">
        <v>9</v>
      </c>
      <c r="E182" s="114">
        <v>2454.7808600000003</v>
      </c>
      <c r="F182" s="114">
        <v>5272.5952600000001</v>
      </c>
      <c r="G182" s="114">
        <v>6221.9155999999994</v>
      </c>
      <c r="H182" s="114">
        <v>1495.3406800000002</v>
      </c>
      <c r="I182" s="114">
        <v>1986.9796999999999</v>
      </c>
      <c r="J182" s="114">
        <v>4712.1324999999997</v>
      </c>
      <c r="K182" s="114">
        <v>653.59249</v>
      </c>
      <c r="L182" s="114">
        <v>4551.0099</v>
      </c>
      <c r="M182" s="114">
        <v>906.15049999999997</v>
      </c>
      <c r="N182" s="115">
        <v>48256.295149999998</v>
      </c>
      <c r="O182" s="114">
        <v>76510.792639999985</v>
      </c>
      <c r="P182" s="116"/>
    </row>
    <row r="183" spans="3:16" x14ac:dyDescent="0.2">
      <c r="C183" s="109">
        <v>4259</v>
      </c>
      <c r="D183" s="90" t="s">
        <v>215</v>
      </c>
      <c r="E183" s="114">
        <v>60.650930000000002</v>
      </c>
      <c r="F183" s="114">
        <v>31.73995</v>
      </c>
      <c r="G183" s="114">
        <v>91.911899999999989</v>
      </c>
      <c r="H183" s="114">
        <v>20.129150000000003</v>
      </c>
      <c r="I183" s="114">
        <v>0</v>
      </c>
      <c r="J183" s="114">
        <v>36.617650000000005</v>
      </c>
      <c r="K183" s="114">
        <v>15.4</v>
      </c>
      <c r="L183" s="114">
        <v>364.08109999999999</v>
      </c>
      <c r="M183" s="114">
        <v>91.098399999999998</v>
      </c>
      <c r="N183" s="115">
        <v>2245.20883</v>
      </c>
      <c r="O183" s="114">
        <v>2956.8379100000002</v>
      </c>
      <c r="P183" s="116"/>
    </row>
    <row r="184" spans="3:16" x14ac:dyDescent="0.2">
      <c r="C184" s="109">
        <v>4260</v>
      </c>
      <c r="D184" s="90" t="s">
        <v>310</v>
      </c>
      <c r="E184" s="114">
        <v>209.95412999999999</v>
      </c>
      <c r="F184" s="114">
        <v>343.54662999999999</v>
      </c>
      <c r="G184" s="114">
        <v>829.69293000000005</v>
      </c>
      <c r="H184" s="114">
        <v>93.376000000000005</v>
      </c>
      <c r="I184" s="114">
        <v>0</v>
      </c>
      <c r="J184" s="114">
        <v>697.65926000000002</v>
      </c>
      <c r="K184" s="114">
        <v>59.091749999999998</v>
      </c>
      <c r="L184" s="114">
        <v>1176.38465</v>
      </c>
      <c r="M184" s="114">
        <v>61.126050000000006</v>
      </c>
      <c r="N184" s="115">
        <v>11529.421829999999</v>
      </c>
      <c r="O184" s="114">
        <v>15000.25323</v>
      </c>
      <c r="P184" s="116"/>
    </row>
    <row r="185" spans="3:16" x14ac:dyDescent="0.2">
      <c r="C185" s="109">
        <v>4261</v>
      </c>
      <c r="D185" s="90" t="s">
        <v>216</v>
      </c>
      <c r="E185" s="114">
        <v>1218.2913900000001</v>
      </c>
      <c r="F185" s="114">
        <v>88.081639999999993</v>
      </c>
      <c r="G185" s="114">
        <v>179.21</v>
      </c>
      <c r="H185" s="114">
        <v>30.901</v>
      </c>
      <c r="I185" s="114">
        <v>13.9</v>
      </c>
      <c r="J185" s="114">
        <v>50.864239999999995</v>
      </c>
      <c r="K185" s="114">
        <v>25.685560000000002</v>
      </c>
      <c r="L185" s="114">
        <v>421.77773999999999</v>
      </c>
      <c r="M185" s="114">
        <v>32.765180000000001</v>
      </c>
      <c r="N185" s="115">
        <v>6429.6944000000003</v>
      </c>
      <c r="O185" s="114">
        <v>8491.1711500000001</v>
      </c>
      <c r="P185" s="116"/>
    </row>
    <row r="186" spans="3:16" x14ac:dyDescent="0.2">
      <c r="C186" s="109">
        <v>4262</v>
      </c>
      <c r="D186" s="90" t="s">
        <v>217</v>
      </c>
      <c r="E186" s="114">
        <v>131.63821999999999</v>
      </c>
      <c r="F186" s="114">
        <v>41.918550000000003</v>
      </c>
      <c r="G186" s="114">
        <v>696.16324999999995</v>
      </c>
      <c r="H186" s="114">
        <v>22.628450000000001</v>
      </c>
      <c r="I186" s="114">
        <v>34.489400000000003</v>
      </c>
      <c r="J186" s="114">
        <v>99.155079999999998</v>
      </c>
      <c r="K186" s="114">
        <v>19.1388</v>
      </c>
      <c r="L186" s="114">
        <v>452.05874999999997</v>
      </c>
      <c r="M186" s="114">
        <v>40.4968</v>
      </c>
      <c r="N186" s="115">
        <v>3873.68975</v>
      </c>
      <c r="O186" s="114">
        <v>5411.3770500000001</v>
      </c>
      <c r="P186" s="116"/>
    </row>
    <row r="187" spans="3:16" x14ac:dyDescent="0.2">
      <c r="C187" s="109">
        <v>4263</v>
      </c>
      <c r="D187" s="90" t="s">
        <v>218</v>
      </c>
      <c r="E187" s="114">
        <v>225.09139999999999</v>
      </c>
      <c r="F187" s="114">
        <v>82.103899999999996</v>
      </c>
      <c r="G187" s="114">
        <v>979.77319999999997</v>
      </c>
      <c r="H187" s="114">
        <v>36.319400000000002</v>
      </c>
      <c r="I187" s="114">
        <v>64.355739999999997</v>
      </c>
      <c r="J187" s="114">
        <v>166.82124999999999</v>
      </c>
      <c r="K187" s="114">
        <v>49.414879999999997</v>
      </c>
      <c r="L187" s="114">
        <v>830.46763999999996</v>
      </c>
      <c r="M187" s="114">
        <v>1476.2385099999999</v>
      </c>
      <c r="N187" s="115">
        <v>7269.6583599999994</v>
      </c>
      <c r="O187" s="114">
        <v>11180.244279999999</v>
      </c>
      <c r="P187" s="116"/>
    </row>
    <row r="188" spans="3:16" x14ac:dyDescent="0.2">
      <c r="C188" s="109">
        <v>4264</v>
      </c>
      <c r="D188" s="90" t="s">
        <v>219</v>
      </c>
      <c r="E188" s="114">
        <v>84.499350000000007</v>
      </c>
      <c r="F188" s="114">
        <v>34.728199999999994</v>
      </c>
      <c r="G188" s="114">
        <v>52.076599999999999</v>
      </c>
      <c r="H188" s="114">
        <v>0</v>
      </c>
      <c r="I188" s="114">
        <v>24.532109999999999</v>
      </c>
      <c r="J188" s="114">
        <v>51.529600000000002</v>
      </c>
      <c r="K188" s="114">
        <v>3.2401</v>
      </c>
      <c r="L188" s="114">
        <v>299.55225000000002</v>
      </c>
      <c r="M188" s="114">
        <v>27.603400000000001</v>
      </c>
      <c r="N188" s="115">
        <v>3115.4424300000001</v>
      </c>
      <c r="O188" s="114">
        <v>3693.2040400000001</v>
      </c>
      <c r="P188" s="116"/>
    </row>
    <row r="189" spans="3:16" ht="20.100000000000001" customHeight="1" x14ac:dyDescent="0.2">
      <c r="C189" s="110">
        <v>4299</v>
      </c>
      <c r="D189" s="111" t="s">
        <v>220</v>
      </c>
      <c r="E189" s="112">
        <v>11494.92496</v>
      </c>
      <c r="F189" s="112">
        <v>15541.089490000002</v>
      </c>
      <c r="G189" s="112">
        <v>16979.06496</v>
      </c>
      <c r="H189" s="112">
        <v>2578.9192699999999</v>
      </c>
      <c r="I189" s="112">
        <v>12734.333070000001</v>
      </c>
      <c r="J189" s="112">
        <v>21676.584500000004</v>
      </c>
      <c r="K189" s="112">
        <v>2352.6790300000002</v>
      </c>
      <c r="L189" s="112">
        <v>27803.465100000001</v>
      </c>
      <c r="M189" s="112">
        <v>23518.097109999992</v>
      </c>
      <c r="N189" s="113">
        <v>207585.66203000004</v>
      </c>
      <c r="O189" s="112">
        <v>342264.81952000002</v>
      </c>
      <c r="P189" s="117"/>
    </row>
    <row r="190" spans="3:16" x14ac:dyDescent="0.2">
      <c r="C190" s="109">
        <v>4271</v>
      </c>
      <c r="D190" s="90" t="s">
        <v>221</v>
      </c>
      <c r="E190" s="114">
        <v>548.43147999999997</v>
      </c>
      <c r="F190" s="114">
        <v>650.61480000000006</v>
      </c>
      <c r="G190" s="114">
        <v>591.36400000000003</v>
      </c>
      <c r="H190" s="114">
        <v>86.98514999999999</v>
      </c>
      <c r="I190" s="114">
        <v>181.75</v>
      </c>
      <c r="J190" s="114">
        <v>5347.4500299999991</v>
      </c>
      <c r="K190" s="114">
        <v>189.79734999999999</v>
      </c>
      <c r="L190" s="114">
        <v>2490.2849500000002</v>
      </c>
      <c r="M190" s="114">
        <v>145.75245000000001</v>
      </c>
      <c r="N190" s="115">
        <v>20467.74641</v>
      </c>
      <c r="O190" s="114">
        <v>30700.176619999998</v>
      </c>
      <c r="P190" s="116"/>
    </row>
    <row r="191" spans="3:16" x14ac:dyDescent="0.2">
      <c r="C191" s="109">
        <v>4272</v>
      </c>
      <c r="D191" s="90" t="s">
        <v>222</v>
      </c>
      <c r="E191" s="114">
        <v>43.777149999999999</v>
      </c>
      <c r="F191" s="114">
        <v>138.05104999999998</v>
      </c>
      <c r="G191" s="114">
        <v>7.3140000000000001</v>
      </c>
      <c r="H191" s="114">
        <v>0</v>
      </c>
      <c r="I191" s="114">
        <v>0</v>
      </c>
      <c r="J191" s="114">
        <v>5.7248999999999999</v>
      </c>
      <c r="K191" s="114">
        <v>0</v>
      </c>
      <c r="L191" s="114">
        <v>129.0822</v>
      </c>
      <c r="M191" s="114">
        <v>26.164549999999998</v>
      </c>
      <c r="N191" s="115">
        <v>1058.20695</v>
      </c>
      <c r="O191" s="114">
        <v>1408.3207999999997</v>
      </c>
      <c r="P191" s="116"/>
    </row>
    <row r="192" spans="3:16" x14ac:dyDescent="0.2">
      <c r="C192" s="109">
        <v>4273</v>
      </c>
      <c r="D192" s="90" t="s">
        <v>223</v>
      </c>
      <c r="E192" s="114">
        <v>162.54825</v>
      </c>
      <c r="F192" s="114">
        <v>31.740849999999998</v>
      </c>
      <c r="G192" s="114">
        <v>122.178</v>
      </c>
      <c r="H192" s="114">
        <v>0</v>
      </c>
      <c r="I192" s="114">
        <v>0</v>
      </c>
      <c r="J192" s="114">
        <v>229.20099999999999</v>
      </c>
      <c r="K192" s="114">
        <v>35.767499999999998</v>
      </c>
      <c r="L192" s="114">
        <v>388.46108000000004</v>
      </c>
      <c r="M192" s="114">
        <v>381.18720999999999</v>
      </c>
      <c r="N192" s="115">
        <v>2667.6916299999998</v>
      </c>
      <c r="O192" s="114">
        <v>4018.7755199999997</v>
      </c>
      <c r="P192" s="116"/>
    </row>
    <row r="193" spans="3:16" x14ac:dyDescent="0.2">
      <c r="C193" s="109">
        <v>4274</v>
      </c>
      <c r="D193" s="90" t="s">
        <v>224</v>
      </c>
      <c r="E193" s="114">
        <v>226.38460000000001</v>
      </c>
      <c r="F193" s="114">
        <v>181.97198999999998</v>
      </c>
      <c r="G193" s="114">
        <v>746.56020000000001</v>
      </c>
      <c r="H193" s="114">
        <v>15.154999999999999</v>
      </c>
      <c r="I193" s="114">
        <v>24.47</v>
      </c>
      <c r="J193" s="114">
        <v>625.87800000000004</v>
      </c>
      <c r="K193" s="114">
        <v>26.045999999999999</v>
      </c>
      <c r="L193" s="114">
        <v>1680.0583100000001</v>
      </c>
      <c r="M193" s="114">
        <v>8536.8442099999993</v>
      </c>
      <c r="N193" s="115">
        <v>10790.640029999999</v>
      </c>
      <c r="O193" s="114">
        <v>22854.008339999997</v>
      </c>
      <c r="P193" s="116"/>
    </row>
    <row r="194" spans="3:16" x14ac:dyDescent="0.2">
      <c r="C194" s="109">
        <v>4275</v>
      </c>
      <c r="D194" s="90" t="s">
        <v>225</v>
      </c>
      <c r="E194" s="114">
        <v>140.70849999999999</v>
      </c>
      <c r="F194" s="114">
        <v>50.71949</v>
      </c>
      <c r="G194" s="114">
        <v>235.40389999999999</v>
      </c>
      <c r="H194" s="114">
        <v>2.5000000000000001E-2</v>
      </c>
      <c r="I194" s="114">
        <v>6.9</v>
      </c>
      <c r="J194" s="114">
        <v>71.422479999999993</v>
      </c>
      <c r="K194" s="114">
        <v>5.5116999999999994</v>
      </c>
      <c r="L194" s="114">
        <v>293.50104999999996</v>
      </c>
      <c r="M194" s="114">
        <v>33.048699999999997</v>
      </c>
      <c r="N194" s="115">
        <v>2517.6973600000001</v>
      </c>
      <c r="O194" s="114">
        <v>3354.9381800000001</v>
      </c>
      <c r="P194" s="116"/>
    </row>
    <row r="195" spans="3:16" x14ac:dyDescent="0.2">
      <c r="C195" s="109">
        <v>4276</v>
      </c>
      <c r="D195" s="90" t="s">
        <v>226</v>
      </c>
      <c r="E195" s="114">
        <v>523.36410000000001</v>
      </c>
      <c r="F195" s="114">
        <v>335.17184999999995</v>
      </c>
      <c r="G195" s="114">
        <v>1440.48785</v>
      </c>
      <c r="H195" s="114">
        <v>203.1523</v>
      </c>
      <c r="I195" s="114">
        <v>41.77</v>
      </c>
      <c r="J195" s="114">
        <v>1061.22055</v>
      </c>
      <c r="K195" s="114">
        <v>33.36</v>
      </c>
      <c r="L195" s="114">
        <v>1766.26394</v>
      </c>
      <c r="M195" s="114">
        <v>234.70395000000002</v>
      </c>
      <c r="N195" s="115">
        <v>13363.452600000001</v>
      </c>
      <c r="O195" s="114">
        <v>19002.94714</v>
      </c>
      <c r="P195" s="116"/>
    </row>
    <row r="196" spans="3:16" x14ac:dyDescent="0.2">
      <c r="C196" s="109">
        <v>4277</v>
      </c>
      <c r="D196" s="90" t="s">
        <v>227</v>
      </c>
      <c r="E196" s="114">
        <v>179.74029999999999</v>
      </c>
      <c r="F196" s="114">
        <v>195.71845000000002</v>
      </c>
      <c r="G196" s="114">
        <v>200.02255</v>
      </c>
      <c r="H196" s="114">
        <v>0</v>
      </c>
      <c r="I196" s="114">
        <v>0</v>
      </c>
      <c r="J196" s="114">
        <v>28.086099999999998</v>
      </c>
      <c r="K196" s="114">
        <v>2.1698000000000004</v>
      </c>
      <c r="L196" s="114">
        <v>478.37445000000002</v>
      </c>
      <c r="M196" s="114">
        <v>77.656600000000012</v>
      </c>
      <c r="N196" s="115">
        <v>3266.2815000000001</v>
      </c>
      <c r="O196" s="114">
        <v>4428.0497500000001</v>
      </c>
      <c r="P196" s="116"/>
    </row>
    <row r="197" spans="3:16" x14ac:dyDescent="0.2">
      <c r="C197" s="109">
        <v>4279</v>
      </c>
      <c r="D197" s="90" t="s">
        <v>228</v>
      </c>
      <c r="E197" s="114">
        <v>338.63334999999995</v>
      </c>
      <c r="F197" s="114">
        <v>209.61229999999998</v>
      </c>
      <c r="G197" s="114">
        <v>162.7902</v>
      </c>
      <c r="H197" s="114">
        <v>2.17</v>
      </c>
      <c r="I197" s="114">
        <v>0</v>
      </c>
      <c r="J197" s="114">
        <v>702.346</v>
      </c>
      <c r="K197" s="114">
        <v>40.314680000000003</v>
      </c>
      <c r="L197" s="114">
        <v>1628.8125</v>
      </c>
      <c r="M197" s="114">
        <v>3067.5747999999999</v>
      </c>
      <c r="N197" s="115">
        <v>8951.2592599999989</v>
      </c>
      <c r="O197" s="114">
        <v>15103.51309</v>
      </c>
      <c r="P197" s="116"/>
    </row>
    <row r="198" spans="3:16" x14ac:dyDescent="0.2">
      <c r="C198" s="109">
        <v>4280</v>
      </c>
      <c r="D198" s="90" t="s">
        <v>229</v>
      </c>
      <c r="E198" s="114">
        <v>1686.6783300000002</v>
      </c>
      <c r="F198" s="114">
        <v>2757.5025100000003</v>
      </c>
      <c r="G198" s="114">
        <v>588.47145</v>
      </c>
      <c r="H198" s="114">
        <v>116.43464999999999</v>
      </c>
      <c r="I198" s="114">
        <v>297.73784999999998</v>
      </c>
      <c r="J198" s="114">
        <v>3497.4050200000006</v>
      </c>
      <c r="K198" s="114">
        <v>205.62475000000001</v>
      </c>
      <c r="L198" s="114">
        <v>5089.6898000000001</v>
      </c>
      <c r="M198" s="114">
        <v>370</v>
      </c>
      <c r="N198" s="115">
        <v>35616.573680000001</v>
      </c>
      <c r="O198" s="114">
        <v>50226.118040000001</v>
      </c>
      <c r="P198" s="116"/>
    </row>
    <row r="199" spans="3:16" x14ac:dyDescent="0.2">
      <c r="C199" s="109">
        <v>4281</v>
      </c>
      <c r="D199" s="90" t="s">
        <v>230</v>
      </c>
      <c r="E199" s="114">
        <v>115.59046000000001</v>
      </c>
      <c r="F199" s="114">
        <v>62.61795</v>
      </c>
      <c r="G199" s="114">
        <v>536.80306000000007</v>
      </c>
      <c r="H199" s="114">
        <v>3.177</v>
      </c>
      <c r="I199" s="114">
        <v>0.82735999999999998</v>
      </c>
      <c r="J199" s="114">
        <v>143.41890000000001</v>
      </c>
      <c r="K199" s="114">
        <v>46.319099999999999</v>
      </c>
      <c r="L199" s="114">
        <v>489.4119</v>
      </c>
      <c r="M199" s="114">
        <v>62.628300000000003</v>
      </c>
      <c r="N199" s="115">
        <v>4185.8668500000003</v>
      </c>
      <c r="O199" s="114">
        <v>5646.6608799999995</v>
      </c>
      <c r="P199" s="116"/>
    </row>
    <row r="200" spans="3:16" x14ac:dyDescent="0.2">
      <c r="C200" s="109">
        <v>4282</v>
      </c>
      <c r="D200" s="90" t="s">
        <v>231</v>
      </c>
      <c r="E200" s="114">
        <v>688.56543999999997</v>
      </c>
      <c r="F200" s="114">
        <v>1012.1651199999999</v>
      </c>
      <c r="G200" s="114">
        <v>1655.78775</v>
      </c>
      <c r="H200" s="114">
        <v>1100.0068000000001</v>
      </c>
      <c r="I200" s="114">
        <v>118.29900000000001</v>
      </c>
      <c r="J200" s="114">
        <v>1586.86733</v>
      </c>
      <c r="K200" s="114">
        <v>88.651240000000001</v>
      </c>
      <c r="L200" s="114">
        <v>3056.3597</v>
      </c>
      <c r="M200" s="114">
        <v>899.06472999999994</v>
      </c>
      <c r="N200" s="115">
        <v>24863.360840000001</v>
      </c>
      <c r="O200" s="114">
        <v>35069.127950000002</v>
      </c>
      <c r="P200" s="116"/>
    </row>
    <row r="201" spans="3:16" x14ac:dyDescent="0.2">
      <c r="C201" s="109">
        <v>4283</v>
      </c>
      <c r="D201" s="90" t="s">
        <v>232</v>
      </c>
      <c r="E201" s="114">
        <v>478.05379999999997</v>
      </c>
      <c r="F201" s="114">
        <v>233.6114</v>
      </c>
      <c r="G201" s="114">
        <v>107.01185000000001</v>
      </c>
      <c r="H201" s="114">
        <v>41.994999999999997</v>
      </c>
      <c r="I201" s="114">
        <v>111.69</v>
      </c>
      <c r="J201" s="114">
        <v>1045.44065</v>
      </c>
      <c r="K201" s="114">
        <v>51.203000000000003</v>
      </c>
      <c r="L201" s="114">
        <v>1655.60502</v>
      </c>
      <c r="M201" s="114">
        <v>436.99604999999997</v>
      </c>
      <c r="N201" s="115">
        <v>10094.350619999999</v>
      </c>
      <c r="O201" s="114">
        <v>14255.95739</v>
      </c>
      <c r="P201" s="116"/>
    </row>
    <row r="202" spans="3:16" x14ac:dyDescent="0.2">
      <c r="C202" s="109">
        <v>4284</v>
      </c>
      <c r="D202" s="90" t="s">
        <v>233</v>
      </c>
      <c r="E202" s="114">
        <v>141.1138</v>
      </c>
      <c r="F202" s="114">
        <v>98.057500000000005</v>
      </c>
      <c r="G202" s="114">
        <v>450.71154999999999</v>
      </c>
      <c r="H202" s="114">
        <v>0</v>
      </c>
      <c r="I202" s="114">
        <v>25.33</v>
      </c>
      <c r="J202" s="114">
        <v>176.68679999999998</v>
      </c>
      <c r="K202" s="114">
        <v>0.25054999999999999</v>
      </c>
      <c r="L202" s="114">
        <v>582.69673999999998</v>
      </c>
      <c r="M202" s="114">
        <v>78.958690000000004</v>
      </c>
      <c r="N202" s="115">
        <v>3277.1040800000001</v>
      </c>
      <c r="O202" s="114">
        <v>4830.9097099999999</v>
      </c>
      <c r="P202" s="116"/>
    </row>
    <row r="203" spans="3:16" x14ac:dyDescent="0.2">
      <c r="C203" s="109">
        <v>4285</v>
      </c>
      <c r="D203" s="90" t="s">
        <v>234</v>
      </c>
      <c r="E203" s="114">
        <v>458.31545</v>
      </c>
      <c r="F203" s="114">
        <v>262.60859999999997</v>
      </c>
      <c r="G203" s="114">
        <v>324.47240000000005</v>
      </c>
      <c r="H203" s="114">
        <v>31.338000000000001</v>
      </c>
      <c r="I203" s="114">
        <v>68.97</v>
      </c>
      <c r="J203" s="114">
        <v>953.78710000000001</v>
      </c>
      <c r="K203" s="114">
        <v>38.5182</v>
      </c>
      <c r="L203" s="114">
        <v>2214.0807199999999</v>
      </c>
      <c r="M203" s="114">
        <v>3227.5238999999997</v>
      </c>
      <c r="N203" s="115">
        <v>13089.7423</v>
      </c>
      <c r="O203" s="114">
        <v>20669.356670000001</v>
      </c>
      <c r="P203" s="116"/>
    </row>
    <row r="204" spans="3:16" x14ac:dyDescent="0.2">
      <c r="C204" s="109">
        <v>4286</v>
      </c>
      <c r="D204" s="90" t="s">
        <v>235</v>
      </c>
      <c r="E204" s="114">
        <v>189.209</v>
      </c>
      <c r="F204" s="114">
        <v>304.4212</v>
      </c>
      <c r="G204" s="114">
        <v>106.50825</v>
      </c>
      <c r="H204" s="114">
        <v>3.61</v>
      </c>
      <c r="I204" s="114">
        <v>18</v>
      </c>
      <c r="J204" s="114">
        <v>222.43615</v>
      </c>
      <c r="K204" s="114">
        <v>14.616400000000001</v>
      </c>
      <c r="L204" s="114">
        <v>616.64509999999996</v>
      </c>
      <c r="M204" s="114">
        <v>16.224700000000002</v>
      </c>
      <c r="N204" s="115">
        <v>4235.4287000000004</v>
      </c>
      <c r="O204" s="114">
        <v>5727.0995000000003</v>
      </c>
      <c r="P204" s="116"/>
    </row>
    <row r="205" spans="3:16" x14ac:dyDescent="0.2">
      <c r="C205" s="109">
        <v>4287</v>
      </c>
      <c r="D205" s="90" t="s">
        <v>236</v>
      </c>
      <c r="E205" s="114">
        <v>195.1225</v>
      </c>
      <c r="F205" s="114">
        <v>108.98099999999999</v>
      </c>
      <c r="G205" s="114">
        <v>646.72915</v>
      </c>
      <c r="H205" s="114">
        <v>19.367000000000001</v>
      </c>
      <c r="I205" s="114">
        <v>0</v>
      </c>
      <c r="J205" s="114">
        <v>34.625550000000004</v>
      </c>
      <c r="K205" s="114">
        <v>2.1</v>
      </c>
      <c r="L205" s="114">
        <v>501.51875000000001</v>
      </c>
      <c r="M205" s="114">
        <v>5040.1520799999998</v>
      </c>
      <c r="N205" s="115">
        <v>5148.28496</v>
      </c>
      <c r="O205" s="114">
        <v>11696.88099</v>
      </c>
      <c r="P205" s="116"/>
    </row>
    <row r="206" spans="3:16" x14ac:dyDescent="0.2">
      <c r="C206" s="109">
        <v>4288</v>
      </c>
      <c r="D206" s="90" t="s">
        <v>237</v>
      </c>
      <c r="E206" s="114">
        <v>12.254149999999999</v>
      </c>
      <c r="F206" s="114">
        <v>6.2450000000000001</v>
      </c>
      <c r="G206" s="114">
        <v>53.919800000000002</v>
      </c>
      <c r="H206" s="114">
        <v>0</v>
      </c>
      <c r="I206" s="114">
        <v>0</v>
      </c>
      <c r="J206" s="114">
        <v>0.34189999999999998</v>
      </c>
      <c r="K206" s="114">
        <v>8.9519500000000001</v>
      </c>
      <c r="L206" s="114">
        <v>151.0788</v>
      </c>
      <c r="M206" s="114">
        <v>7.3823999999999996</v>
      </c>
      <c r="N206" s="115">
        <v>705.31205</v>
      </c>
      <c r="O206" s="114">
        <v>945.48605000000009</v>
      </c>
      <c r="P206" s="116"/>
    </row>
    <row r="207" spans="3:16" x14ac:dyDescent="0.2">
      <c r="C207" s="109">
        <v>4289</v>
      </c>
      <c r="D207" s="90" t="s">
        <v>10</v>
      </c>
      <c r="E207" s="114">
        <v>5366.4342999999999</v>
      </c>
      <c r="F207" s="114">
        <v>8901.2784300000003</v>
      </c>
      <c r="G207" s="114">
        <v>9002.5290000000005</v>
      </c>
      <c r="H207" s="114">
        <v>955.50337000000002</v>
      </c>
      <c r="I207" s="114">
        <v>11838.58886</v>
      </c>
      <c r="J207" s="114">
        <v>5944.24604</v>
      </c>
      <c r="K207" s="114">
        <v>1563.4768100000001</v>
      </c>
      <c r="L207" s="114">
        <v>4591.5400899999995</v>
      </c>
      <c r="M207" s="114">
        <v>876.23379</v>
      </c>
      <c r="N207" s="115">
        <v>43286.662210000002</v>
      </c>
      <c r="O207" s="114">
        <v>92326.492900000012</v>
      </c>
      <c r="P207" s="116"/>
    </row>
    <row r="208" spans="3:16" ht="20.100000000000001" customHeight="1" x14ac:dyDescent="0.2">
      <c r="C208" s="110">
        <v>4329</v>
      </c>
      <c r="D208" s="111" t="s">
        <v>238</v>
      </c>
      <c r="E208" s="112">
        <v>7546.936999999999</v>
      </c>
      <c r="F208" s="112">
        <v>6754.8841299999985</v>
      </c>
      <c r="G208" s="112">
        <v>13270.45</v>
      </c>
      <c r="H208" s="112">
        <v>1427.1256199999993</v>
      </c>
      <c r="I208" s="112">
        <v>289.79840000000002</v>
      </c>
      <c r="J208" s="112">
        <v>5709.4906300000011</v>
      </c>
      <c r="K208" s="112">
        <v>657.87893999999994</v>
      </c>
      <c r="L208" s="112">
        <v>17071.63075</v>
      </c>
      <c r="M208" s="112">
        <v>9353.6933800000006</v>
      </c>
      <c r="N208" s="113">
        <v>113448.23374000003</v>
      </c>
      <c r="O208" s="112">
        <v>175530.12259000004</v>
      </c>
      <c r="P208" s="117"/>
    </row>
    <row r="209" spans="3:16" x14ac:dyDescent="0.2">
      <c r="C209" s="109">
        <v>4323</v>
      </c>
      <c r="D209" s="90" t="s">
        <v>239</v>
      </c>
      <c r="E209" s="114">
        <v>1597.5610800000002</v>
      </c>
      <c r="F209" s="114">
        <v>1972.18553</v>
      </c>
      <c r="G209" s="114">
        <v>1869.86645</v>
      </c>
      <c r="H209" s="114">
        <v>62.770650000000003</v>
      </c>
      <c r="I209" s="114">
        <v>0.9769500000000001</v>
      </c>
      <c r="J209" s="114">
        <v>1249.85814</v>
      </c>
      <c r="K209" s="114">
        <v>74.647320000000008</v>
      </c>
      <c r="L209" s="114">
        <v>2471.3912999999998</v>
      </c>
      <c r="M209" s="114">
        <v>79.818190000000001</v>
      </c>
      <c r="N209" s="115">
        <v>18208.474050000001</v>
      </c>
      <c r="O209" s="114">
        <v>27587.549660000004</v>
      </c>
      <c r="P209" s="116"/>
    </row>
    <row r="210" spans="3:16" x14ac:dyDescent="0.2">
      <c r="C210" s="109">
        <v>4301</v>
      </c>
      <c r="D210" s="90" t="s">
        <v>240</v>
      </c>
      <c r="E210" s="114">
        <v>20.96575</v>
      </c>
      <c r="F210" s="114">
        <v>77.37585</v>
      </c>
      <c r="G210" s="114">
        <v>30.134049999999998</v>
      </c>
      <c r="H210" s="114">
        <v>1.6042000000000001</v>
      </c>
      <c r="I210" s="114">
        <v>3.6320000000000001</v>
      </c>
      <c r="J210" s="114">
        <v>56.340300000000006</v>
      </c>
      <c r="K210" s="114">
        <v>2.4931000000000001</v>
      </c>
      <c r="L210" s="114">
        <v>173.65015</v>
      </c>
      <c r="M210" s="114">
        <v>28.165599999999998</v>
      </c>
      <c r="N210" s="115">
        <v>1133.35463</v>
      </c>
      <c r="O210" s="114">
        <v>1527.7156300000001</v>
      </c>
      <c r="P210" s="116"/>
    </row>
    <row r="211" spans="3:16" x14ac:dyDescent="0.2">
      <c r="C211" s="109">
        <v>4302</v>
      </c>
      <c r="D211" s="90" t="s">
        <v>241</v>
      </c>
      <c r="E211" s="114">
        <v>100.92955000000001</v>
      </c>
      <c r="F211" s="114">
        <v>9.9215499999999999</v>
      </c>
      <c r="G211" s="114">
        <v>1.14245</v>
      </c>
      <c r="H211" s="114">
        <v>3.5749</v>
      </c>
      <c r="I211" s="114">
        <v>2.8279999999999998</v>
      </c>
      <c r="J211" s="114">
        <v>13.6075</v>
      </c>
      <c r="K211" s="114">
        <v>0.11475</v>
      </c>
      <c r="L211" s="114">
        <v>110.34764999999999</v>
      </c>
      <c r="M211" s="114">
        <v>10.23875</v>
      </c>
      <c r="N211" s="115">
        <v>978.05273</v>
      </c>
      <c r="O211" s="114">
        <v>1230.75783</v>
      </c>
      <c r="P211" s="116"/>
    </row>
    <row r="212" spans="3:16" x14ac:dyDescent="0.2">
      <c r="C212" s="109">
        <v>4303</v>
      </c>
      <c r="D212" s="90" t="s">
        <v>242</v>
      </c>
      <c r="E212" s="114">
        <v>210.11722</v>
      </c>
      <c r="F212" s="114">
        <v>224.18335000000002</v>
      </c>
      <c r="G212" s="114">
        <v>840.65940000000001</v>
      </c>
      <c r="H212" s="114">
        <v>315.90989000000002</v>
      </c>
      <c r="I212" s="114">
        <v>2.83745</v>
      </c>
      <c r="J212" s="114">
        <v>861.94983999999999</v>
      </c>
      <c r="K212" s="114">
        <v>34.680550000000004</v>
      </c>
      <c r="L212" s="114">
        <v>1631.4938500000001</v>
      </c>
      <c r="M212" s="114">
        <v>2255.3192999999997</v>
      </c>
      <c r="N212" s="115">
        <v>9167.0918899999997</v>
      </c>
      <c r="O212" s="114">
        <v>15544.24274</v>
      </c>
      <c r="P212" s="116"/>
    </row>
    <row r="213" spans="3:16" x14ac:dyDescent="0.2">
      <c r="C213" s="109">
        <v>4304</v>
      </c>
      <c r="D213" s="90" t="s">
        <v>243</v>
      </c>
      <c r="E213" s="114">
        <v>472.39219000000003</v>
      </c>
      <c r="F213" s="114">
        <v>145.3989</v>
      </c>
      <c r="G213" s="114">
        <v>4565.6032999999998</v>
      </c>
      <c r="H213" s="114">
        <v>108.07848</v>
      </c>
      <c r="I213" s="114">
        <v>0</v>
      </c>
      <c r="J213" s="114">
        <v>654.41843000000006</v>
      </c>
      <c r="K213" s="114">
        <v>142.62374</v>
      </c>
      <c r="L213" s="114">
        <v>1938.7638300000001</v>
      </c>
      <c r="M213" s="114">
        <v>1897.95569</v>
      </c>
      <c r="N213" s="115">
        <v>12368.45167</v>
      </c>
      <c r="O213" s="114">
        <v>22293.686229999999</v>
      </c>
      <c r="P213" s="116"/>
    </row>
    <row r="214" spans="3:16" x14ac:dyDescent="0.2">
      <c r="C214" s="109">
        <v>4305</v>
      </c>
      <c r="D214" s="90" t="s">
        <v>244</v>
      </c>
      <c r="E214" s="114">
        <v>1100.7364499999999</v>
      </c>
      <c r="F214" s="114">
        <v>458.70926000000003</v>
      </c>
      <c r="G214" s="114">
        <v>1176.6249499999999</v>
      </c>
      <c r="H214" s="114">
        <v>28.611099999999997</v>
      </c>
      <c r="I214" s="114">
        <v>26.1</v>
      </c>
      <c r="J214" s="114">
        <v>251.0591</v>
      </c>
      <c r="K214" s="114">
        <v>25.1</v>
      </c>
      <c r="L214" s="114">
        <v>1267.89255</v>
      </c>
      <c r="M214" s="114">
        <v>1062.0382999999999</v>
      </c>
      <c r="N214" s="115">
        <v>10912.349249999999</v>
      </c>
      <c r="O214" s="114">
        <v>16309.220960000001</v>
      </c>
      <c r="P214" s="116"/>
    </row>
    <row r="215" spans="3:16" x14ac:dyDescent="0.2">
      <c r="C215" s="109">
        <v>4306</v>
      </c>
      <c r="D215" s="90" t="s">
        <v>245</v>
      </c>
      <c r="E215" s="114">
        <v>181.81115</v>
      </c>
      <c r="F215" s="114">
        <v>20.857950000000002</v>
      </c>
      <c r="G215" s="114">
        <v>83.696749999999994</v>
      </c>
      <c r="H215" s="114">
        <v>9.4580500000000001</v>
      </c>
      <c r="I215" s="114">
        <v>0</v>
      </c>
      <c r="J215" s="114">
        <v>20.867999999999999</v>
      </c>
      <c r="K215" s="114">
        <v>1.3400999999999998</v>
      </c>
      <c r="L215" s="114">
        <v>254.8218</v>
      </c>
      <c r="M215" s="114">
        <v>24.17775</v>
      </c>
      <c r="N215" s="115">
        <v>1804.7549199999999</v>
      </c>
      <c r="O215" s="114">
        <v>2401.7864699999996</v>
      </c>
      <c r="P215" s="116"/>
    </row>
    <row r="216" spans="3:16" x14ac:dyDescent="0.2">
      <c r="C216" s="109">
        <v>4307</v>
      </c>
      <c r="D216" s="90" t="s">
        <v>246</v>
      </c>
      <c r="E216" s="114">
        <v>29.647200000000002</v>
      </c>
      <c r="F216" s="114">
        <v>34.900599999999997</v>
      </c>
      <c r="G216" s="114">
        <v>54.397150000000003</v>
      </c>
      <c r="H216" s="114">
        <v>23.292000000000002</v>
      </c>
      <c r="I216" s="114">
        <v>0</v>
      </c>
      <c r="J216" s="114">
        <v>22.674799999999998</v>
      </c>
      <c r="K216" s="114">
        <v>0</v>
      </c>
      <c r="L216" s="114">
        <v>502.89848999999998</v>
      </c>
      <c r="M216" s="114">
        <v>13.351000000000001</v>
      </c>
      <c r="N216" s="115">
        <v>2736.1736700000001</v>
      </c>
      <c r="O216" s="114">
        <v>3417.33491</v>
      </c>
      <c r="P216" s="116"/>
    </row>
    <row r="217" spans="3:16" x14ac:dyDescent="0.2">
      <c r="C217" s="109">
        <v>4308</v>
      </c>
      <c r="D217" s="90" t="s">
        <v>247</v>
      </c>
      <c r="E217" s="114">
        <v>89.231940000000009</v>
      </c>
      <c r="F217" s="114">
        <v>38.127650000000003</v>
      </c>
      <c r="G217" s="114">
        <v>143.6739</v>
      </c>
      <c r="H217" s="114">
        <v>4.7442000000000002</v>
      </c>
      <c r="I217" s="114">
        <v>18.809999999999999</v>
      </c>
      <c r="J217" s="114">
        <v>114.08150000000001</v>
      </c>
      <c r="K217" s="114">
        <v>107.78319999999999</v>
      </c>
      <c r="L217" s="114">
        <v>165.702</v>
      </c>
      <c r="M217" s="114">
        <v>289.10640000000001</v>
      </c>
      <c r="N217" s="115">
        <v>1431.0622800000001</v>
      </c>
      <c r="O217" s="114">
        <v>2402.3230700000004</v>
      </c>
      <c r="P217" s="116"/>
    </row>
    <row r="218" spans="3:16" x14ac:dyDescent="0.2">
      <c r="C218" s="109">
        <v>4309</v>
      </c>
      <c r="D218" s="90" t="s">
        <v>248</v>
      </c>
      <c r="E218" s="114">
        <v>613.84794999999997</v>
      </c>
      <c r="F218" s="114">
        <v>2075.9658199999999</v>
      </c>
      <c r="G218" s="114">
        <v>1294.0125500000001</v>
      </c>
      <c r="H218" s="114">
        <v>653.07449999999994</v>
      </c>
      <c r="I218" s="114">
        <v>113.81</v>
      </c>
      <c r="J218" s="114">
        <v>431.03129999999999</v>
      </c>
      <c r="K218" s="114">
        <v>76.543350000000004</v>
      </c>
      <c r="L218" s="114">
        <v>1830.9921499999998</v>
      </c>
      <c r="M218" s="114">
        <v>2556.6182000000003</v>
      </c>
      <c r="N218" s="115">
        <v>10615.970640000001</v>
      </c>
      <c r="O218" s="114">
        <v>20261.866460000001</v>
      </c>
      <c r="P218" s="116"/>
    </row>
    <row r="219" spans="3:16" x14ac:dyDescent="0.2">
      <c r="C219" s="109">
        <v>4310</v>
      </c>
      <c r="D219" s="90" t="s">
        <v>249</v>
      </c>
      <c r="E219" s="114">
        <v>90.229240000000004</v>
      </c>
      <c r="F219" s="114">
        <v>105.59715</v>
      </c>
      <c r="G219" s="114">
        <v>162.64610000000002</v>
      </c>
      <c r="H219" s="114">
        <v>42.257150000000003</v>
      </c>
      <c r="I219" s="114">
        <v>0</v>
      </c>
      <c r="J219" s="114">
        <v>197.33285000000001</v>
      </c>
      <c r="K219" s="114">
        <v>17.6233</v>
      </c>
      <c r="L219" s="114">
        <v>869.29608999999994</v>
      </c>
      <c r="M219" s="114">
        <v>27.0306</v>
      </c>
      <c r="N219" s="115">
        <v>4664.9560600000004</v>
      </c>
      <c r="O219" s="114">
        <v>6176.9685400000008</v>
      </c>
      <c r="P219" s="116"/>
    </row>
    <row r="220" spans="3:16" x14ac:dyDescent="0.2">
      <c r="C220" s="109">
        <v>4311</v>
      </c>
      <c r="D220" s="90" t="s">
        <v>250</v>
      </c>
      <c r="E220" s="114">
        <v>1330.9881300000002</v>
      </c>
      <c r="F220" s="114">
        <v>94.504350000000002</v>
      </c>
      <c r="G220" s="114">
        <v>958.72185000000002</v>
      </c>
      <c r="H220" s="114">
        <v>18.2</v>
      </c>
      <c r="I220" s="114">
        <v>0</v>
      </c>
      <c r="J220" s="114">
        <v>168.68329999999997</v>
      </c>
      <c r="K220" s="114">
        <v>4.65055</v>
      </c>
      <c r="L220" s="114">
        <v>707.72537</v>
      </c>
      <c r="M220" s="114">
        <v>17.300150000000002</v>
      </c>
      <c r="N220" s="115">
        <v>5527.2911599999998</v>
      </c>
      <c r="O220" s="114">
        <v>8828.0648599999986</v>
      </c>
      <c r="P220" s="116"/>
    </row>
    <row r="221" spans="3:16" x14ac:dyDescent="0.2">
      <c r="C221" s="109">
        <v>4312</v>
      </c>
      <c r="D221" s="90" t="s">
        <v>311</v>
      </c>
      <c r="E221" s="114">
        <v>738.59829999999999</v>
      </c>
      <c r="F221" s="114">
        <v>136.39482000000001</v>
      </c>
      <c r="G221" s="114">
        <v>1131.9148</v>
      </c>
      <c r="H221" s="114">
        <v>2.6920000000000002</v>
      </c>
      <c r="I221" s="114">
        <v>12</v>
      </c>
      <c r="J221" s="114">
        <v>551.822</v>
      </c>
      <c r="K221" s="114">
        <v>39.006879999999995</v>
      </c>
      <c r="L221" s="114">
        <v>1077.5708</v>
      </c>
      <c r="M221" s="114">
        <v>250.82835</v>
      </c>
      <c r="N221" s="115">
        <v>8491.8083599999991</v>
      </c>
      <c r="O221" s="114">
        <v>12432.636309999998</v>
      </c>
      <c r="P221" s="116"/>
    </row>
    <row r="222" spans="3:16" x14ac:dyDescent="0.2">
      <c r="C222" s="109">
        <v>4313</v>
      </c>
      <c r="D222" s="90" t="s">
        <v>251</v>
      </c>
      <c r="E222" s="114">
        <v>306.16338999999999</v>
      </c>
      <c r="F222" s="114">
        <v>665.71079000000009</v>
      </c>
      <c r="G222" s="114">
        <v>124.75839999999999</v>
      </c>
      <c r="H222" s="114">
        <v>0</v>
      </c>
      <c r="I222" s="114">
        <v>40.119999999999997</v>
      </c>
      <c r="J222" s="114">
        <v>191.68982</v>
      </c>
      <c r="K222" s="114">
        <v>12.54645</v>
      </c>
      <c r="L222" s="114">
        <v>1048.97929</v>
      </c>
      <c r="M222" s="114">
        <v>84.214199999999991</v>
      </c>
      <c r="N222" s="115">
        <v>6165.4558200000001</v>
      </c>
      <c r="O222" s="114">
        <v>8639.6381600000004</v>
      </c>
      <c r="P222" s="116"/>
    </row>
    <row r="223" spans="3:16" x14ac:dyDescent="0.2">
      <c r="C223" s="109">
        <v>4314</v>
      </c>
      <c r="D223" s="90" t="s">
        <v>252</v>
      </c>
      <c r="E223" s="114">
        <v>44.334050000000005</v>
      </c>
      <c r="F223" s="114">
        <v>12.7906</v>
      </c>
      <c r="G223" s="114">
        <v>20.073</v>
      </c>
      <c r="H223" s="114">
        <v>1.63</v>
      </c>
      <c r="I223" s="114">
        <v>6.15</v>
      </c>
      <c r="J223" s="114">
        <v>192.3801</v>
      </c>
      <c r="K223" s="114">
        <v>2.1158999999999999</v>
      </c>
      <c r="L223" s="114">
        <v>187.19895000000002</v>
      </c>
      <c r="M223" s="114">
        <v>9.4757000000000016</v>
      </c>
      <c r="N223" s="115">
        <v>1020.3552099999999</v>
      </c>
      <c r="O223" s="114">
        <v>1496.50351</v>
      </c>
      <c r="P223" s="116"/>
    </row>
    <row r="224" spans="3:16" x14ac:dyDescent="0.2">
      <c r="C224" s="109">
        <v>4315</v>
      </c>
      <c r="D224" s="90" t="s">
        <v>312</v>
      </c>
      <c r="E224" s="114">
        <v>155.084</v>
      </c>
      <c r="F224" s="114">
        <v>228.98337000000001</v>
      </c>
      <c r="G224" s="114">
        <v>457.80495000000002</v>
      </c>
      <c r="H224" s="114">
        <v>2.2617500000000001</v>
      </c>
      <c r="I224" s="114">
        <v>28.181999999999999</v>
      </c>
      <c r="J224" s="114">
        <v>55.056449999999998</v>
      </c>
      <c r="K224" s="114">
        <v>46.042999999999999</v>
      </c>
      <c r="L224" s="114">
        <v>604.70805000000007</v>
      </c>
      <c r="M224" s="114">
        <v>19.790050000000001</v>
      </c>
      <c r="N224" s="115">
        <v>3336.0504000000001</v>
      </c>
      <c r="O224" s="114">
        <v>4933.9640199999994</v>
      </c>
      <c r="P224" s="116"/>
    </row>
    <row r="225" spans="3:16" x14ac:dyDescent="0.2">
      <c r="C225" s="109">
        <v>4316</v>
      </c>
      <c r="D225" s="90" t="s">
        <v>253</v>
      </c>
      <c r="E225" s="114">
        <v>57.602849999999997</v>
      </c>
      <c r="F225" s="114">
        <v>33.910429999999998</v>
      </c>
      <c r="G225" s="114">
        <v>34.986499999999999</v>
      </c>
      <c r="H225" s="114">
        <v>4.25</v>
      </c>
      <c r="I225" s="114">
        <v>0</v>
      </c>
      <c r="J225" s="114">
        <v>87.622249999999994</v>
      </c>
      <c r="K225" s="114">
        <v>28.802150000000001</v>
      </c>
      <c r="L225" s="114">
        <v>394.80088000000001</v>
      </c>
      <c r="M225" s="114">
        <v>517.42015000000004</v>
      </c>
      <c r="N225" s="115">
        <v>2960.1310199999998</v>
      </c>
      <c r="O225" s="114">
        <v>4119.5262300000004</v>
      </c>
      <c r="P225" s="116"/>
    </row>
    <row r="226" spans="3:16" x14ac:dyDescent="0.2">
      <c r="C226" s="109">
        <v>4317</v>
      </c>
      <c r="D226" s="90" t="s">
        <v>254</v>
      </c>
      <c r="E226" s="114">
        <v>36.927480000000003</v>
      </c>
      <c r="F226" s="114">
        <v>20.877050000000001</v>
      </c>
      <c r="G226" s="114">
        <v>8.928700000000001</v>
      </c>
      <c r="H226" s="114">
        <v>5.0188999999999995</v>
      </c>
      <c r="I226" s="114">
        <v>9.9</v>
      </c>
      <c r="J226" s="114">
        <v>45.920850000000002</v>
      </c>
      <c r="K226" s="114">
        <v>10.354899999999999</v>
      </c>
      <c r="L226" s="114">
        <v>163.43039999999999</v>
      </c>
      <c r="M226" s="114">
        <v>10.792299999999999</v>
      </c>
      <c r="N226" s="115">
        <v>1188.1835900000001</v>
      </c>
      <c r="O226" s="114">
        <v>1500.3341699999999</v>
      </c>
      <c r="P226" s="116"/>
    </row>
    <row r="227" spans="3:16" x14ac:dyDescent="0.2">
      <c r="C227" s="109">
        <v>4318</v>
      </c>
      <c r="D227" s="90" t="s">
        <v>255</v>
      </c>
      <c r="E227" s="114">
        <v>146.90333999999999</v>
      </c>
      <c r="F227" s="114">
        <v>73.847700000000003</v>
      </c>
      <c r="G227" s="114">
        <v>147.03975</v>
      </c>
      <c r="H227" s="114">
        <v>3.0579999999999998</v>
      </c>
      <c r="I227" s="114">
        <v>19.071999999999999</v>
      </c>
      <c r="J227" s="114">
        <v>91.491849999999999</v>
      </c>
      <c r="K227" s="114">
        <v>11.863</v>
      </c>
      <c r="L227" s="114">
        <v>648.02184999999997</v>
      </c>
      <c r="M227" s="114">
        <v>51.1068</v>
      </c>
      <c r="N227" s="115">
        <v>4249.7727000000004</v>
      </c>
      <c r="O227" s="114">
        <v>5442.1769899999999</v>
      </c>
      <c r="P227" s="116"/>
    </row>
    <row r="228" spans="3:16" x14ac:dyDescent="0.2">
      <c r="C228" s="109">
        <v>4319</v>
      </c>
      <c r="D228" s="90" t="s">
        <v>256</v>
      </c>
      <c r="E228" s="114">
        <v>80.340999999999994</v>
      </c>
      <c r="F228" s="114">
        <v>220.56926999999999</v>
      </c>
      <c r="G228" s="114">
        <v>10.664999999999999</v>
      </c>
      <c r="H228" s="114">
        <v>4.6843999999999992</v>
      </c>
      <c r="I228" s="114">
        <v>0</v>
      </c>
      <c r="J228" s="114">
        <v>139.92045000000002</v>
      </c>
      <c r="K228" s="114">
        <v>19.197950000000002</v>
      </c>
      <c r="L228" s="114">
        <v>342.09465</v>
      </c>
      <c r="M228" s="114">
        <v>27.30115</v>
      </c>
      <c r="N228" s="115">
        <v>2080.9754699999999</v>
      </c>
      <c r="O228" s="114">
        <v>2925.7493399999998</v>
      </c>
      <c r="P228" s="116"/>
    </row>
    <row r="229" spans="3:16" x14ac:dyDescent="0.2">
      <c r="C229" s="109">
        <v>4320</v>
      </c>
      <c r="D229" s="90" t="s">
        <v>257</v>
      </c>
      <c r="E229" s="114">
        <v>103.53784</v>
      </c>
      <c r="F229" s="114">
        <v>56.339089999999999</v>
      </c>
      <c r="G229" s="114">
        <v>69.385600000000011</v>
      </c>
      <c r="H229" s="114">
        <v>129.27545000000001</v>
      </c>
      <c r="I229" s="114">
        <v>3.16</v>
      </c>
      <c r="J229" s="114">
        <v>280.37650000000002</v>
      </c>
      <c r="K229" s="114">
        <v>0</v>
      </c>
      <c r="L229" s="114">
        <v>531.32040000000006</v>
      </c>
      <c r="M229" s="114">
        <v>86.24915</v>
      </c>
      <c r="N229" s="115">
        <v>3221.7821800000002</v>
      </c>
      <c r="O229" s="114">
        <v>4481.4262099999996</v>
      </c>
      <c r="P229" s="116"/>
    </row>
    <row r="230" spans="3:16" x14ac:dyDescent="0.2">
      <c r="C230" s="109">
        <v>4322</v>
      </c>
      <c r="D230" s="90" t="s">
        <v>258</v>
      </c>
      <c r="E230" s="114">
        <v>38.986899999999999</v>
      </c>
      <c r="F230" s="114">
        <v>47.733050000000006</v>
      </c>
      <c r="G230" s="114">
        <v>83.714399999999998</v>
      </c>
      <c r="H230" s="114">
        <v>2.68</v>
      </c>
      <c r="I230" s="114">
        <v>2.2200000000000002</v>
      </c>
      <c r="J230" s="114">
        <v>31.305299999999999</v>
      </c>
      <c r="K230" s="114">
        <v>0.34875</v>
      </c>
      <c r="L230" s="114">
        <v>148.53025</v>
      </c>
      <c r="M230" s="114">
        <v>35.395600000000002</v>
      </c>
      <c r="N230" s="115">
        <v>1185.73604</v>
      </c>
      <c r="O230" s="114">
        <v>1576.65029</v>
      </c>
      <c r="P230" s="116"/>
    </row>
    <row r="231" spans="3:16" x14ac:dyDescent="0.2">
      <c r="C231" s="118"/>
      <c r="D231" s="119"/>
      <c r="E231" s="119"/>
      <c r="F231" s="119"/>
      <c r="G231" s="119"/>
      <c r="P231" s="116"/>
    </row>
    <row r="232" spans="3:16" x14ac:dyDescent="0.2">
      <c r="C232" s="118"/>
      <c r="D232" s="119"/>
      <c r="E232" s="119"/>
      <c r="F232" s="119"/>
      <c r="G232" s="119"/>
      <c r="P232" s="116"/>
    </row>
    <row r="233" spans="3:16" x14ac:dyDescent="0.2">
      <c r="C233" s="118"/>
      <c r="P233" s="116"/>
    </row>
    <row r="234" spans="3:16" x14ac:dyDescent="0.2">
      <c r="C234" s="120"/>
      <c r="E234" s="120"/>
      <c r="F234" s="120"/>
    </row>
    <row r="235" spans="3:16" x14ac:dyDescent="0.2">
      <c r="C235" s="120"/>
      <c r="E235" s="120"/>
      <c r="F235" s="120"/>
    </row>
    <row r="236" spans="3:16" x14ac:dyDescent="0.2">
      <c r="C236" s="120"/>
      <c r="E236" s="120"/>
      <c r="F236" s="120"/>
    </row>
    <row r="237" spans="3:16" x14ac:dyDescent="0.2">
      <c r="C237" s="120"/>
      <c r="E237" s="120"/>
      <c r="F237" s="120"/>
    </row>
    <row r="238" spans="3:16" x14ac:dyDescent="0.2">
      <c r="C238" s="120"/>
      <c r="E238" s="120"/>
      <c r="F238" s="120"/>
    </row>
    <row r="239" spans="3:16" x14ac:dyDescent="0.2">
      <c r="C239" s="120"/>
      <c r="E239" s="120"/>
      <c r="F239" s="120"/>
    </row>
    <row r="240" spans="3:16" x14ac:dyDescent="0.2">
      <c r="C240" s="120"/>
      <c r="E240" s="120"/>
      <c r="F240" s="120"/>
    </row>
    <row r="241" spans="3:6" x14ac:dyDescent="0.2">
      <c r="C241" s="120"/>
      <c r="E241" s="120"/>
      <c r="F241" s="120"/>
    </row>
    <row r="242" spans="3:6" x14ac:dyDescent="0.2">
      <c r="C242" s="120"/>
      <c r="E242" s="120"/>
      <c r="F242" s="120"/>
    </row>
    <row r="243" spans="3:6" x14ac:dyDescent="0.2">
      <c r="C243" s="120"/>
      <c r="E243" s="120"/>
      <c r="F243" s="120"/>
    </row>
    <row r="244" spans="3:6" x14ac:dyDescent="0.2">
      <c r="C244" s="120"/>
      <c r="E244" s="120"/>
      <c r="F244" s="120"/>
    </row>
    <row r="245" spans="3:6" x14ac:dyDescent="0.2">
      <c r="C245" s="120"/>
      <c r="E245" s="120"/>
      <c r="F245" s="120"/>
    </row>
    <row r="246" spans="3:6" x14ac:dyDescent="0.2">
      <c r="C246" s="120"/>
      <c r="E246" s="120"/>
      <c r="F246" s="120"/>
    </row>
    <row r="247" spans="3:6" x14ac:dyDescent="0.2">
      <c r="C247" s="120"/>
      <c r="E247" s="120"/>
      <c r="F247" s="120"/>
    </row>
    <row r="248" spans="3:6" x14ac:dyDescent="0.2">
      <c r="C248" s="120"/>
      <c r="E248" s="120"/>
      <c r="F248" s="120"/>
    </row>
    <row r="249" spans="3:6" x14ac:dyDescent="0.2">
      <c r="C249" s="120"/>
      <c r="E249" s="120"/>
      <c r="F249" s="120"/>
    </row>
    <row r="250" spans="3:6" x14ac:dyDescent="0.2">
      <c r="C250" s="120"/>
      <c r="E250" s="120"/>
      <c r="F250" s="120"/>
    </row>
    <row r="251" spans="3:6" x14ac:dyDescent="0.2">
      <c r="C251" s="121"/>
      <c r="E251" s="120"/>
      <c r="F251" s="120"/>
    </row>
    <row r="252" spans="3:6" x14ac:dyDescent="0.2">
      <c r="C252" s="121"/>
      <c r="E252" s="120"/>
      <c r="F252" s="120"/>
    </row>
    <row r="253" spans="3:6" x14ac:dyDescent="0.2">
      <c r="C253" s="121"/>
      <c r="E253" s="120"/>
      <c r="F253" s="120"/>
    </row>
    <row r="254" spans="3:6" x14ac:dyDescent="0.2">
      <c r="C254" s="121"/>
      <c r="E254" s="120"/>
      <c r="F254" s="120"/>
    </row>
    <row r="255" spans="3:6" x14ac:dyDescent="0.2">
      <c r="C255" s="121"/>
      <c r="E255" s="120"/>
      <c r="F255" s="120"/>
    </row>
    <row r="256" spans="3:6" x14ac:dyDescent="0.2">
      <c r="C256" s="109"/>
      <c r="E256" s="120"/>
      <c r="F256" s="120"/>
    </row>
  </sheetData>
  <pageMargins left="0.70866141732283472" right="0.70866141732283472" top="0.74803149606299213" bottom="0.74803149606299213" header="0.31496062992125984" footer="0.31496062992125984"/>
  <pageSetup paperSize="9" scale="24" orientation="portrait" r:id="rId1"/>
  <headerFooter alignWithMargins="0">
    <oddHeader>&amp;L&amp;G</oddHeader>
    <oddFooter>&amp;L&amp;"Arial,Fett"&amp;8DEPARTEMENT FINANZEN UND RESSOURCEN &amp;"Arial,Standard"Statistik Aargau
Bleichemattstrasse 4, 5000 Aarau&amp;R&amp;8Gemeindefinanzstatistik 2014
Stand: 10.10.2018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B1:X235"/>
  <sheetViews>
    <sheetView workbookViewId="0">
      <pane ySplit="6" topLeftCell="A7" activePane="bottomLeft" state="frozen"/>
      <selection activeCell="B11" sqref="B11"/>
      <selection pane="bottomLeft" activeCell="A3" sqref="A3"/>
    </sheetView>
  </sheetViews>
  <sheetFormatPr baseColWidth="10" defaultRowHeight="12.75" x14ac:dyDescent="0.2"/>
  <cols>
    <col min="1" max="1" width="4.7109375" style="57" customWidth="1"/>
    <col min="2" max="2" width="8.7109375" style="57" customWidth="1"/>
    <col min="3" max="3" width="25.7109375" style="57" customWidth="1"/>
    <col min="4" max="23" width="11.7109375" style="57" customWidth="1"/>
    <col min="24" max="16384" width="11.42578125" style="57"/>
  </cols>
  <sheetData>
    <row r="1" spans="2:24" ht="15.75" x14ac:dyDescent="0.25">
      <c r="B1" s="43" t="str">
        <f>Inhaltsverzeichnis!B27&amp;" "&amp;Inhaltsverzeichnis!C27&amp;": "&amp;Inhaltsverzeichnis!E27</f>
        <v>Tabelle 7: Funktionale Gliederung der Investitionsrechnung 2014 (in 1'000 Franken)</v>
      </c>
      <c r="C1" s="45"/>
      <c r="X1" s="31"/>
    </row>
    <row r="2" spans="2:24" x14ac:dyDescent="0.2">
      <c r="B2" s="180" t="s">
        <v>425</v>
      </c>
    </row>
    <row r="5" spans="2:24" ht="14.25" x14ac:dyDescent="0.2">
      <c r="B5" s="211" t="s">
        <v>65</v>
      </c>
      <c r="C5" s="211" t="s">
        <v>43</v>
      </c>
      <c r="D5" s="203" t="s">
        <v>426</v>
      </c>
      <c r="E5" s="209"/>
      <c r="F5" s="209"/>
      <c r="G5" s="209"/>
      <c r="H5" s="209"/>
      <c r="I5" s="209"/>
      <c r="J5" s="209"/>
      <c r="K5" s="209"/>
      <c r="L5" s="209"/>
      <c r="M5" s="210"/>
      <c r="N5" s="203" t="s">
        <v>427</v>
      </c>
      <c r="O5" s="209"/>
      <c r="P5" s="209"/>
      <c r="Q5" s="209"/>
      <c r="R5" s="209"/>
      <c r="S5" s="209"/>
      <c r="T5" s="209"/>
      <c r="U5" s="209"/>
      <c r="V5" s="209"/>
      <c r="W5" s="210"/>
    </row>
    <row r="6" spans="2:24" ht="38.25" x14ac:dyDescent="0.2">
      <c r="B6" s="212"/>
      <c r="C6" s="212"/>
      <c r="D6" s="81" t="s">
        <v>0</v>
      </c>
      <c r="E6" s="81" t="s">
        <v>1</v>
      </c>
      <c r="F6" s="26" t="s">
        <v>2</v>
      </c>
      <c r="G6" s="81" t="s">
        <v>12</v>
      </c>
      <c r="H6" s="81" t="s">
        <v>50</v>
      </c>
      <c r="I6" s="26" t="s">
        <v>18</v>
      </c>
      <c r="J6" s="81" t="s">
        <v>51</v>
      </c>
      <c r="K6" s="62" t="s">
        <v>386</v>
      </c>
      <c r="L6" s="136" t="s">
        <v>13</v>
      </c>
      <c r="M6" s="62" t="s">
        <v>58</v>
      </c>
      <c r="N6" s="81" t="s">
        <v>0</v>
      </c>
      <c r="O6" s="81" t="s">
        <v>1</v>
      </c>
      <c r="P6" s="26" t="s">
        <v>2</v>
      </c>
      <c r="Q6" s="62" t="s">
        <v>12</v>
      </c>
      <c r="R6" s="81" t="s">
        <v>50</v>
      </c>
      <c r="S6" s="26" t="s">
        <v>18</v>
      </c>
      <c r="T6" s="62" t="s">
        <v>51</v>
      </c>
      <c r="U6" s="81" t="s">
        <v>386</v>
      </c>
      <c r="V6" s="136" t="s">
        <v>13</v>
      </c>
      <c r="W6" s="81" t="s">
        <v>59</v>
      </c>
    </row>
    <row r="7" spans="2:24" ht="20.100000000000001" customHeight="1" x14ac:dyDescent="0.2">
      <c r="B7" s="12">
        <v>4335</v>
      </c>
      <c r="C7" s="1" t="s">
        <v>11</v>
      </c>
      <c r="D7" s="22">
        <v>35122.321670000005</v>
      </c>
      <c r="E7" s="22">
        <v>17684.152529999999</v>
      </c>
      <c r="F7" s="22">
        <v>240852.37417999998</v>
      </c>
      <c r="G7" s="22">
        <v>40460.403509999996</v>
      </c>
      <c r="H7" s="22">
        <v>32389.202370000003</v>
      </c>
      <c r="I7" s="22">
        <v>108061.92125999999</v>
      </c>
      <c r="J7" s="22">
        <v>139246.28067999997</v>
      </c>
      <c r="K7" s="22">
        <v>31999.371259999996</v>
      </c>
      <c r="L7" s="22">
        <v>712.08010000000002</v>
      </c>
      <c r="M7" s="22">
        <v>646528.10755999992</v>
      </c>
      <c r="N7" s="22">
        <v>6327.5942999999997</v>
      </c>
      <c r="O7" s="22">
        <v>5899.7061999999996</v>
      </c>
      <c r="P7" s="22">
        <v>4284.37</v>
      </c>
      <c r="Q7" s="22">
        <v>4724.2720300000001</v>
      </c>
      <c r="R7" s="22">
        <v>2007.42642</v>
      </c>
      <c r="S7" s="22">
        <v>13239.336229999999</v>
      </c>
      <c r="T7" s="22">
        <v>97131.501659999994</v>
      </c>
      <c r="U7" s="22">
        <v>12402.201939999999</v>
      </c>
      <c r="V7" s="22">
        <v>4403.15229</v>
      </c>
      <c r="W7" s="22">
        <v>150419.56107</v>
      </c>
    </row>
    <row r="8" spans="2:24" ht="20.100000000000001" customHeight="1" x14ac:dyDescent="0.2">
      <c r="B8" s="12">
        <v>4019</v>
      </c>
      <c r="C8" s="1" t="s">
        <v>66</v>
      </c>
      <c r="D8" s="22">
        <v>2723.9861499999997</v>
      </c>
      <c r="E8" s="22">
        <v>1972.1048500000002</v>
      </c>
      <c r="F8" s="22">
        <v>38272.06439</v>
      </c>
      <c r="G8" s="22">
        <v>14176.659750000001</v>
      </c>
      <c r="H8" s="22">
        <v>8723.1176000000014</v>
      </c>
      <c r="I8" s="22">
        <v>15978.138369999999</v>
      </c>
      <c r="J8" s="22">
        <v>11649.028650000002</v>
      </c>
      <c r="K8" s="22">
        <v>738.51255000000003</v>
      </c>
      <c r="L8" s="22">
        <v>0</v>
      </c>
      <c r="M8" s="22">
        <v>94233.612309999997</v>
      </c>
      <c r="N8" s="22">
        <v>5136.2330000000002</v>
      </c>
      <c r="O8" s="22">
        <v>737.16830000000004</v>
      </c>
      <c r="P8" s="22">
        <v>1590.1134999999999</v>
      </c>
      <c r="Q8" s="22">
        <v>2594.9997000000003</v>
      </c>
      <c r="R8" s="22">
        <v>264.79315000000003</v>
      </c>
      <c r="S8" s="22">
        <v>3137.92085</v>
      </c>
      <c r="T8" s="22">
        <v>6126.7229900000011</v>
      </c>
      <c r="U8" s="22">
        <v>2649.0557000000003</v>
      </c>
      <c r="V8" s="22">
        <v>0</v>
      </c>
      <c r="W8" s="22">
        <v>22237.00719</v>
      </c>
    </row>
    <row r="9" spans="2:24" x14ac:dyDescent="0.2">
      <c r="B9" s="3">
        <v>4001</v>
      </c>
      <c r="C9" s="57" t="s">
        <v>4</v>
      </c>
      <c r="D9" s="4">
        <v>964.81684999999993</v>
      </c>
      <c r="E9" s="4">
        <v>275.64409999999998</v>
      </c>
      <c r="F9" s="4">
        <v>11659.819380000001</v>
      </c>
      <c r="G9" s="4">
        <v>11973.4951</v>
      </c>
      <c r="H9" s="4">
        <v>2806.3191999999999</v>
      </c>
      <c r="I9" s="4">
        <v>8896.2309700000005</v>
      </c>
      <c r="J9" s="4">
        <v>4997.8882000000003</v>
      </c>
      <c r="K9" s="4">
        <v>0</v>
      </c>
      <c r="L9" s="4">
        <v>0</v>
      </c>
      <c r="M9" s="4">
        <v>41574.213800000005</v>
      </c>
      <c r="N9" s="4">
        <v>27</v>
      </c>
      <c r="O9" s="4">
        <v>336.40954999999997</v>
      </c>
      <c r="P9" s="4">
        <v>1171.2670000000001</v>
      </c>
      <c r="Q9" s="4">
        <v>2594.9997000000003</v>
      </c>
      <c r="R9" s="4">
        <v>0</v>
      </c>
      <c r="S9" s="4">
        <v>2454.7319500000003</v>
      </c>
      <c r="T9" s="4">
        <v>566.54200000000003</v>
      </c>
      <c r="U9" s="4">
        <v>10</v>
      </c>
      <c r="V9" s="4">
        <v>0</v>
      </c>
      <c r="W9" s="85">
        <v>7160.9502000000002</v>
      </c>
    </row>
    <row r="10" spans="2:24" x14ac:dyDescent="0.2">
      <c r="B10" s="3">
        <v>4002</v>
      </c>
      <c r="C10" s="57" t="s">
        <v>67</v>
      </c>
      <c r="D10" s="4">
        <v>0</v>
      </c>
      <c r="E10" s="4">
        <v>0</v>
      </c>
      <c r="F10" s="4">
        <v>5222.4788499999995</v>
      </c>
      <c r="G10" s="4">
        <v>84</v>
      </c>
      <c r="H10" s="4">
        <v>0</v>
      </c>
      <c r="I10" s="4">
        <v>201.72135</v>
      </c>
      <c r="J10" s="4">
        <v>81.899749999999997</v>
      </c>
      <c r="K10" s="4">
        <v>0</v>
      </c>
      <c r="L10" s="4">
        <v>0</v>
      </c>
      <c r="M10" s="4">
        <v>5590.0999499999989</v>
      </c>
      <c r="N10" s="4">
        <v>0</v>
      </c>
      <c r="O10" s="4">
        <v>0</v>
      </c>
      <c r="P10" s="4">
        <v>0</v>
      </c>
      <c r="Q10" s="4">
        <v>0</v>
      </c>
      <c r="R10" s="4">
        <v>0</v>
      </c>
      <c r="S10" s="4">
        <v>0</v>
      </c>
      <c r="T10" s="4">
        <v>208.14054999999999</v>
      </c>
      <c r="U10" s="4">
        <v>0</v>
      </c>
      <c r="V10" s="4">
        <v>0</v>
      </c>
      <c r="W10" s="85">
        <v>208.14054999999999</v>
      </c>
    </row>
    <row r="11" spans="2:24" x14ac:dyDescent="0.2">
      <c r="B11" s="3">
        <v>4003</v>
      </c>
      <c r="C11" s="57" t="s">
        <v>289</v>
      </c>
      <c r="D11" s="4">
        <v>349.90040000000005</v>
      </c>
      <c r="E11" s="4">
        <v>603.51015000000007</v>
      </c>
      <c r="F11" s="4">
        <v>1951.4005500000001</v>
      </c>
      <c r="G11" s="4">
        <v>744.1</v>
      </c>
      <c r="H11" s="4">
        <v>5916.7984000000006</v>
      </c>
      <c r="I11" s="4">
        <v>831.34844999999996</v>
      </c>
      <c r="J11" s="4">
        <v>1175.10205</v>
      </c>
      <c r="K11" s="4">
        <v>0</v>
      </c>
      <c r="L11" s="4">
        <v>0</v>
      </c>
      <c r="M11" s="4">
        <v>11572.16</v>
      </c>
      <c r="N11" s="4">
        <v>5109.2330000000002</v>
      </c>
      <c r="O11" s="4">
        <v>206.304</v>
      </c>
      <c r="P11" s="4">
        <v>0</v>
      </c>
      <c r="Q11" s="4">
        <v>0</v>
      </c>
      <c r="R11" s="4">
        <v>264.79315000000003</v>
      </c>
      <c r="S11" s="4">
        <v>0</v>
      </c>
      <c r="T11" s="4">
        <v>352.35415</v>
      </c>
      <c r="U11" s="4">
        <v>0</v>
      </c>
      <c r="V11" s="4">
        <v>0</v>
      </c>
      <c r="W11" s="85">
        <v>5932.6843000000008</v>
      </c>
    </row>
    <row r="12" spans="2:24" x14ac:dyDescent="0.2">
      <c r="B12" s="3">
        <v>4004</v>
      </c>
      <c r="C12" s="57" t="s">
        <v>68</v>
      </c>
      <c r="D12" s="4">
        <v>276.4631</v>
      </c>
      <c r="E12" s="4">
        <v>0</v>
      </c>
      <c r="F12" s="4">
        <v>102.58857</v>
      </c>
      <c r="G12" s="4">
        <v>0</v>
      </c>
      <c r="H12" s="4">
        <v>0</v>
      </c>
      <c r="I12" s="4">
        <v>488.27744999999999</v>
      </c>
      <c r="J12" s="4">
        <v>323.21654999999998</v>
      </c>
      <c r="K12" s="4">
        <v>254.2885</v>
      </c>
      <c r="L12" s="4">
        <v>0</v>
      </c>
      <c r="M12" s="4">
        <v>1444.8341699999999</v>
      </c>
      <c r="N12" s="4">
        <v>0</v>
      </c>
      <c r="O12" s="4">
        <v>0</v>
      </c>
      <c r="P12" s="4">
        <v>0</v>
      </c>
      <c r="Q12" s="4">
        <v>0</v>
      </c>
      <c r="R12" s="4">
        <v>0</v>
      </c>
      <c r="S12" s="4">
        <v>198.30099999999999</v>
      </c>
      <c r="T12" s="4">
        <v>522.90422000000001</v>
      </c>
      <c r="U12" s="4">
        <v>80</v>
      </c>
      <c r="V12" s="4">
        <v>0</v>
      </c>
      <c r="W12" s="85">
        <v>801.20521999999994</v>
      </c>
    </row>
    <row r="13" spans="2:24" x14ac:dyDescent="0.2">
      <c r="B13" s="3">
        <v>4005</v>
      </c>
      <c r="C13" s="57" t="s">
        <v>290</v>
      </c>
      <c r="D13" s="4">
        <v>31.457549999999998</v>
      </c>
      <c r="E13" s="4">
        <v>0</v>
      </c>
      <c r="F13" s="4">
        <v>260.46278999999998</v>
      </c>
      <c r="G13" s="4">
        <v>0</v>
      </c>
      <c r="H13" s="4">
        <v>0</v>
      </c>
      <c r="I13" s="4">
        <v>1146.6146999999999</v>
      </c>
      <c r="J13" s="4">
        <v>803.02099999999996</v>
      </c>
      <c r="K13" s="4">
        <v>7.8170000000000002</v>
      </c>
      <c r="L13" s="4">
        <v>0</v>
      </c>
      <c r="M13" s="4">
        <v>2249.3730399999999</v>
      </c>
      <c r="N13" s="4">
        <v>0</v>
      </c>
      <c r="O13" s="4">
        <v>0</v>
      </c>
      <c r="P13" s="4">
        <v>0</v>
      </c>
      <c r="Q13" s="4">
        <v>0</v>
      </c>
      <c r="R13" s="4">
        <v>0</v>
      </c>
      <c r="S13" s="4">
        <v>284.85240000000005</v>
      </c>
      <c r="T13" s="4">
        <v>644.42587000000003</v>
      </c>
      <c r="U13" s="4">
        <v>0</v>
      </c>
      <c r="V13" s="4">
        <v>0</v>
      </c>
      <c r="W13" s="85">
        <v>929.27827000000002</v>
      </c>
    </row>
    <row r="14" spans="2:24" x14ac:dyDescent="0.2">
      <c r="B14" s="3">
        <v>4006</v>
      </c>
      <c r="C14" s="57" t="s">
        <v>69</v>
      </c>
      <c r="D14" s="4">
        <v>332.71595000000002</v>
      </c>
      <c r="E14" s="4">
        <v>0</v>
      </c>
      <c r="F14" s="4">
        <v>2113.64275</v>
      </c>
      <c r="G14" s="4">
        <v>0</v>
      </c>
      <c r="H14" s="4">
        <v>0</v>
      </c>
      <c r="I14" s="4">
        <v>1801.9541999999999</v>
      </c>
      <c r="J14" s="4">
        <v>1297.9816000000001</v>
      </c>
      <c r="K14" s="4">
        <v>1.17</v>
      </c>
      <c r="L14" s="4">
        <v>0</v>
      </c>
      <c r="M14" s="4">
        <v>5547.4645</v>
      </c>
      <c r="N14" s="4">
        <v>0</v>
      </c>
      <c r="O14" s="4">
        <v>0</v>
      </c>
      <c r="P14" s="4">
        <v>318.62140000000005</v>
      </c>
      <c r="Q14" s="4">
        <v>0</v>
      </c>
      <c r="R14" s="4">
        <v>0</v>
      </c>
      <c r="S14" s="4">
        <v>169.06950000000001</v>
      </c>
      <c r="T14" s="4">
        <v>1241.9093</v>
      </c>
      <c r="U14" s="4">
        <v>200</v>
      </c>
      <c r="V14" s="4">
        <v>0</v>
      </c>
      <c r="W14" s="85">
        <v>1929.6002000000001</v>
      </c>
    </row>
    <row r="15" spans="2:24" x14ac:dyDescent="0.2">
      <c r="B15" s="3">
        <v>4007</v>
      </c>
      <c r="C15" s="57" t="s">
        <v>70</v>
      </c>
      <c r="D15" s="4">
        <v>0</v>
      </c>
      <c r="E15" s="4">
        <v>0</v>
      </c>
      <c r="F15" s="4">
        <v>3208.6653500000002</v>
      </c>
      <c r="G15" s="4">
        <v>0</v>
      </c>
      <c r="H15" s="4">
        <v>0</v>
      </c>
      <c r="I15" s="4">
        <v>0</v>
      </c>
      <c r="J15" s="4">
        <v>0</v>
      </c>
      <c r="K15" s="4">
        <v>119.70755</v>
      </c>
      <c r="L15" s="4">
        <v>0</v>
      </c>
      <c r="M15" s="4">
        <v>3328.3728999999998</v>
      </c>
      <c r="N15" s="4">
        <v>0</v>
      </c>
      <c r="O15" s="4">
        <v>0</v>
      </c>
      <c r="P15" s="4">
        <v>0</v>
      </c>
      <c r="Q15" s="4">
        <v>0</v>
      </c>
      <c r="R15" s="4">
        <v>0</v>
      </c>
      <c r="S15" s="4">
        <v>0</v>
      </c>
      <c r="T15" s="4">
        <v>79.765100000000004</v>
      </c>
      <c r="U15" s="4">
        <v>150</v>
      </c>
      <c r="V15" s="4">
        <v>0</v>
      </c>
      <c r="W15" s="85">
        <v>229.76510000000002</v>
      </c>
    </row>
    <row r="16" spans="2:24" x14ac:dyDescent="0.2">
      <c r="B16" s="3">
        <v>4008</v>
      </c>
      <c r="C16" s="57" t="s">
        <v>71</v>
      </c>
      <c r="D16" s="4">
        <v>567.6979</v>
      </c>
      <c r="E16" s="4">
        <v>734.13075000000003</v>
      </c>
      <c r="F16" s="4">
        <v>617.98450000000003</v>
      </c>
      <c r="G16" s="4">
        <v>261.06464999999997</v>
      </c>
      <c r="H16" s="4">
        <v>0</v>
      </c>
      <c r="I16" s="4">
        <v>96.819000000000003</v>
      </c>
      <c r="J16" s="4">
        <v>1122.83125</v>
      </c>
      <c r="K16" s="4">
        <v>86.077749999999995</v>
      </c>
      <c r="L16" s="4">
        <v>0</v>
      </c>
      <c r="M16" s="4">
        <v>3486.6057999999998</v>
      </c>
      <c r="N16" s="4">
        <v>0</v>
      </c>
      <c r="O16" s="4">
        <v>0</v>
      </c>
      <c r="P16" s="4">
        <v>62.635100000000001</v>
      </c>
      <c r="Q16" s="4">
        <v>0</v>
      </c>
      <c r="R16" s="4">
        <v>0</v>
      </c>
      <c r="S16" s="4">
        <v>0</v>
      </c>
      <c r="T16" s="4">
        <v>557.46505000000002</v>
      </c>
      <c r="U16" s="4">
        <v>0</v>
      </c>
      <c r="V16" s="4">
        <v>0</v>
      </c>
      <c r="W16" s="85">
        <v>620.10014999999999</v>
      </c>
    </row>
    <row r="17" spans="2:23" x14ac:dyDescent="0.2">
      <c r="B17" s="3">
        <v>4009</v>
      </c>
      <c r="C17" s="57" t="s">
        <v>72</v>
      </c>
      <c r="D17" s="4">
        <v>0</v>
      </c>
      <c r="E17" s="4">
        <v>244.10929999999999</v>
      </c>
      <c r="F17" s="4">
        <v>334.44959999999998</v>
      </c>
      <c r="G17" s="4">
        <v>50</v>
      </c>
      <c r="H17" s="4">
        <v>0</v>
      </c>
      <c r="I17" s="4">
        <v>734.4353000000001</v>
      </c>
      <c r="J17" s="4">
        <v>471.80079999999998</v>
      </c>
      <c r="K17" s="4">
        <v>183.22624999999999</v>
      </c>
      <c r="L17" s="4">
        <v>0</v>
      </c>
      <c r="M17" s="4">
        <v>2018.02125</v>
      </c>
      <c r="N17" s="4">
        <v>0</v>
      </c>
      <c r="O17" s="4">
        <v>26.581400000000002</v>
      </c>
      <c r="P17" s="4">
        <v>0</v>
      </c>
      <c r="Q17" s="4">
        <v>0</v>
      </c>
      <c r="R17" s="4">
        <v>0</v>
      </c>
      <c r="S17" s="4">
        <v>0</v>
      </c>
      <c r="T17" s="4">
        <v>658.82715000000007</v>
      </c>
      <c r="U17" s="4">
        <v>128.91764999999998</v>
      </c>
      <c r="V17" s="4">
        <v>0</v>
      </c>
      <c r="W17" s="85">
        <v>814.32620000000009</v>
      </c>
    </row>
    <row r="18" spans="2:23" x14ac:dyDescent="0.2">
      <c r="B18" s="3">
        <v>4010</v>
      </c>
      <c r="C18" s="57" t="s">
        <v>73</v>
      </c>
      <c r="D18" s="4">
        <v>141.33579999999998</v>
      </c>
      <c r="E18" s="4">
        <v>-26.581400000000002</v>
      </c>
      <c r="F18" s="4">
        <v>3449.4797899999999</v>
      </c>
      <c r="G18" s="4">
        <v>0</v>
      </c>
      <c r="H18" s="4">
        <v>0</v>
      </c>
      <c r="I18" s="4">
        <v>388.31225000000001</v>
      </c>
      <c r="J18" s="4">
        <v>391.60475000000002</v>
      </c>
      <c r="K18" s="4">
        <v>86.225499999999997</v>
      </c>
      <c r="L18" s="4">
        <v>0</v>
      </c>
      <c r="M18" s="4">
        <v>4430.3766899999991</v>
      </c>
      <c r="N18" s="4">
        <v>0</v>
      </c>
      <c r="O18" s="4">
        <v>0</v>
      </c>
      <c r="P18" s="4">
        <v>0</v>
      </c>
      <c r="Q18" s="4">
        <v>0</v>
      </c>
      <c r="R18" s="4">
        <v>0</v>
      </c>
      <c r="S18" s="4">
        <v>30.966000000000001</v>
      </c>
      <c r="T18" s="4">
        <v>374.15645000000001</v>
      </c>
      <c r="U18" s="4">
        <v>80.138050000000007</v>
      </c>
      <c r="V18" s="4">
        <v>0</v>
      </c>
      <c r="W18" s="85">
        <v>485.26049999999998</v>
      </c>
    </row>
    <row r="19" spans="2:23" x14ac:dyDescent="0.2">
      <c r="B19" s="3">
        <v>4012</v>
      </c>
      <c r="C19" s="57" t="s">
        <v>74</v>
      </c>
      <c r="D19" s="4">
        <v>59.598599999999998</v>
      </c>
      <c r="E19" s="4">
        <v>0</v>
      </c>
      <c r="F19" s="4">
        <v>7541.4170100000001</v>
      </c>
      <c r="G19" s="4">
        <v>1064</v>
      </c>
      <c r="H19" s="4">
        <v>0</v>
      </c>
      <c r="I19" s="4">
        <v>1077.37555</v>
      </c>
      <c r="J19" s="4">
        <v>539.87065000000007</v>
      </c>
      <c r="K19" s="4">
        <v>0</v>
      </c>
      <c r="L19" s="4">
        <v>0</v>
      </c>
      <c r="M19" s="4">
        <v>10282.26181</v>
      </c>
      <c r="N19" s="4">
        <v>0</v>
      </c>
      <c r="O19" s="4">
        <v>0</v>
      </c>
      <c r="P19" s="4">
        <v>37.590000000000003</v>
      </c>
      <c r="Q19" s="4">
        <v>0</v>
      </c>
      <c r="R19" s="4">
        <v>0</v>
      </c>
      <c r="S19" s="4">
        <v>0</v>
      </c>
      <c r="T19" s="4">
        <v>585.39494999999999</v>
      </c>
      <c r="U19" s="4">
        <v>2000</v>
      </c>
      <c r="V19" s="4">
        <v>0</v>
      </c>
      <c r="W19" s="85">
        <v>2622.98495</v>
      </c>
    </row>
    <row r="20" spans="2:23" x14ac:dyDescent="0.2">
      <c r="B20" s="3">
        <v>4013</v>
      </c>
      <c r="C20" s="57" t="s">
        <v>75</v>
      </c>
      <c r="D20" s="4">
        <v>0</v>
      </c>
      <c r="E20" s="4">
        <v>141.29195000000001</v>
      </c>
      <c r="F20" s="4">
        <v>1809.67525</v>
      </c>
      <c r="G20" s="4">
        <v>0</v>
      </c>
      <c r="H20" s="4">
        <v>0</v>
      </c>
      <c r="I20" s="4">
        <v>315.04915</v>
      </c>
      <c r="J20" s="4">
        <v>443.81205</v>
      </c>
      <c r="K20" s="4">
        <v>0</v>
      </c>
      <c r="L20" s="4">
        <v>0</v>
      </c>
      <c r="M20" s="4">
        <v>2709.8283999999999</v>
      </c>
      <c r="N20" s="4">
        <v>0</v>
      </c>
      <c r="O20" s="4">
        <v>167.87335000000002</v>
      </c>
      <c r="P20" s="4">
        <v>0</v>
      </c>
      <c r="Q20" s="4">
        <v>0</v>
      </c>
      <c r="R20" s="4">
        <v>0</v>
      </c>
      <c r="S20" s="4">
        <v>0</v>
      </c>
      <c r="T20" s="4">
        <v>334.83820000000003</v>
      </c>
      <c r="U20" s="4">
        <v>0</v>
      </c>
      <c r="V20" s="4">
        <v>0</v>
      </c>
      <c r="W20" s="85">
        <v>502.71155000000005</v>
      </c>
    </row>
    <row r="21" spans="2:23" ht="20.100000000000001" customHeight="1" x14ac:dyDescent="0.2">
      <c r="B21" s="12">
        <v>4059</v>
      </c>
      <c r="C21" s="1" t="s">
        <v>76</v>
      </c>
      <c r="D21" s="24">
        <v>14899.049989999998</v>
      </c>
      <c r="E21" s="24">
        <v>1787.48938</v>
      </c>
      <c r="F21" s="24">
        <v>56883.788359999991</v>
      </c>
      <c r="G21" s="24">
        <v>3714.2013299999994</v>
      </c>
      <c r="H21" s="24">
        <v>4326.1552999999994</v>
      </c>
      <c r="I21" s="24">
        <v>22328.310120000002</v>
      </c>
      <c r="J21" s="24">
        <v>33448.446690000004</v>
      </c>
      <c r="K21" s="24">
        <v>7652.0184100000006</v>
      </c>
      <c r="L21" s="24">
        <v>674.69719999999995</v>
      </c>
      <c r="M21" s="22">
        <v>145714.15677999996</v>
      </c>
      <c r="N21" s="24">
        <v>400.58199999999999</v>
      </c>
      <c r="O21" s="24">
        <v>683.71640000000002</v>
      </c>
      <c r="P21" s="24">
        <v>76.066500000000005</v>
      </c>
      <c r="Q21" s="24">
        <v>136.26335</v>
      </c>
      <c r="R21" s="24">
        <v>10.32</v>
      </c>
      <c r="S21" s="24">
        <v>358.31950000000001</v>
      </c>
      <c r="T21" s="24">
        <v>21436.70822</v>
      </c>
      <c r="U21" s="24">
        <v>896.49613999999997</v>
      </c>
      <c r="V21" s="24">
        <v>33.152290000000001</v>
      </c>
      <c r="W21" s="22">
        <v>24031.624399999997</v>
      </c>
    </row>
    <row r="22" spans="2:23" x14ac:dyDescent="0.2">
      <c r="B22" s="3">
        <v>4021</v>
      </c>
      <c r="C22" s="57" t="s">
        <v>5</v>
      </c>
      <c r="D22" s="4">
        <v>3745.5924</v>
      </c>
      <c r="E22" s="4">
        <v>625.56939999999997</v>
      </c>
      <c r="F22" s="4">
        <v>2760.4754500000004</v>
      </c>
      <c r="G22" s="4">
        <v>2175.8938800000001</v>
      </c>
      <c r="H22" s="4">
        <v>4224.3053</v>
      </c>
      <c r="I22" s="4">
        <v>4955.8888699999998</v>
      </c>
      <c r="J22" s="4">
        <v>1019.6629300000001</v>
      </c>
      <c r="K22" s="4">
        <v>179.57795000000002</v>
      </c>
      <c r="L22" s="4">
        <v>490.13819999999998</v>
      </c>
      <c r="M22" s="4">
        <v>20177.104380000001</v>
      </c>
      <c r="N22" s="4">
        <v>400.58199999999999</v>
      </c>
      <c r="O22" s="4">
        <v>199.28100000000001</v>
      </c>
      <c r="P22" s="4">
        <v>30.706499999999998</v>
      </c>
      <c r="Q22" s="4">
        <v>52.849599999999995</v>
      </c>
      <c r="R22" s="4">
        <v>10.32</v>
      </c>
      <c r="S22" s="4">
        <v>1.764</v>
      </c>
      <c r="T22" s="4">
        <v>1525.9116000000001</v>
      </c>
      <c r="U22" s="4">
        <v>0</v>
      </c>
      <c r="V22" s="4">
        <v>33.152290000000001</v>
      </c>
      <c r="W22" s="85">
        <v>2254.5669900000003</v>
      </c>
    </row>
    <row r="23" spans="2:23" x14ac:dyDescent="0.2">
      <c r="B23" s="3">
        <v>4022</v>
      </c>
      <c r="C23" s="57" t="s">
        <v>77</v>
      </c>
      <c r="D23" s="4">
        <v>0</v>
      </c>
      <c r="E23" s="4">
        <v>0</v>
      </c>
      <c r="F23" s="4">
        <v>2157.1219500000002</v>
      </c>
      <c r="G23" s="4">
        <v>6.7452500000000004</v>
      </c>
      <c r="H23" s="4">
        <v>0</v>
      </c>
      <c r="I23" s="4">
        <v>362.44099999999997</v>
      </c>
      <c r="J23" s="4">
        <v>1681.0319500000001</v>
      </c>
      <c r="K23" s="4">
        <v>0</v>
      </c>
      <c r="L23" s="4">
        <v>0</v>
      </c>
      <c r="M23" s="4">
        <v>4207.34015</v>
      </c>
      <c r="N23" s="4">
        <v>0</v>
      </c>
      <c r="O23" s="4">
        <v>193.83020000000002</v>
      </c>
      <c r="P23" s="4">
        <v>0</v>
      </c>
      <c r="Q23" s="4">
        <v>0.36939999999999995</v>
      </c>
      <c r="R23" s="4">
        <v>0</v>
      </c>
      <c r="S23" s="4">
        <v>0</v>
      </c>
      <c r="T23" s="4">
        <v>127.67874999999999</v>
      </c>
      <c r="U23" s="4">
        <v>0</v>
      </c>
      <c r="V23" s="4">
        <v>0</v>
      </c>
      <c r="W23" s="85">
        <v>321.87834999999995</v>
      </c>
    </row>
    <row r="24" spans="2:23" x14ac:dyDescent="0.2">
      <c r="B24" s="3">
        <v>4023</v>
      </c>
      <c r="C24" s="57" t="s">
        <v>78</v>
      </c>
      <c r="D24" s="4">
        <v>274.64390000000003</v>
      </c>
      <c r="E24" s="4">
        <v>0</v>
      </c>
      <c r="F24" s="4">
        <v>2187.4135699999997</v>
      </c>
      <c r="G24" s="4">
        <v>0</v>
      </c>
      <c r="H24" s="4">
        <v>0</v>
      </c>
      <c r="I24" s="4">
        <v>534.17100000000005</v>
      </c>
      <c r="J24" s="4">
        <v>1013.4819</v>
      </c>
      <c r="K24" s="4">
        <v>0</v>
      </c>
      <c r="L24" s="4">
        <v>0</v>
      </c>
      <c r="M24" s="4">
        <v>4009.7103699999998</v>
      </c>
      <c r="N24" s="4">
        <v>0</v>
      </c>
      <c r="O24" s="4">
        <v>0</v>
      </c>
      <c r="P24" s="4">
        <v>0</v>
      </c>
      <c r="Q24" s="4">
        <v>0</v>
      </c>
      <c r="R24" s="4">
        <v>0</v>
      </c>
      <c r="S24" s="4">
        <v>19.5</v>
      </c>
      <c r="T24" s="4">
        <v>493.9923</v>
      </c>
      <c r="U24" s="4">
        <v>0</v>
      </c>
      <c r="V24" s="4">
        <v>0</v>
      </c>
      <c r="W24" s="85">
        <v>513.4923</v>
      </c>
    </row>
    <row r="25" spans="2:23" x14ac:dyDescent="0.2">
      <c r="B25" s="3">
        <v>4024</v>
      </c>
      <c r="C25" s="57" t="s">
        <v>291</v>
      </c>
      <c r="D25" s="4">
        <v>7.3588999999999993</v>
      </c>
      <c r="E25" s="4">
        <v>0</v>
      </c>
      <c r="F25" s="4">
        <v>1985.9980100000002</v>
      </c>
      <c r="G25" s="4">
        <v>0</v>
      </c>
      <c r="H25" s="4">
        <v>0</v>
      </c>
      <c r="I25" s="4">
        <v>204.36150000000001</v>
      </c>
      <c r="J25" s="4">
        <v>996.44214999999997</v>
      </c>
      <c r="K25" s="4">
        <v>10.815</v>
      </c>
      <c r="L25" s="4">
        <v>0</v>
      </c>
      <c r="M25" s="4">
        <v>3204.9755599999999</v>
      </c>
      <c r="N25" s="4">
        <v>0</v>
      </c>
      <c r="O25" s="4">
        <v>0</v>
      </c>
      <c r="P25" s="4">
        <v>0</v>
      </c>
      <c r="Q25" s="4">
        <v>0</v>
      </c>
      <c r="R25" s="4">
        <v>0</v>
      </c>
      <c r="S25" s="4">
        <v>0</v>
      </c>
      <c r="T25" s="4">
        <v>207.38389999999998</v>
      </c>
      <c r="U25" s="4">
        <v>18.078650000000003</v>
      </c>
      <c r="V25" s="4">
        <v>0</v>
      </c>
      <c r="W25" s="85">
        <v>225.46254999999999</v>
      </c>
    </row>
    <row r="26" spans="2:23" x14ac:dyDescent="0.2">
      <c r="B26" s="3">
        <v>4049</v>
      </c>
      <c r="C26" s="57" t="s">
        <v>79</v>
      </c>
      <c r="D26" s="4">
        <v>0</v>
      </c>
      <c r="E26" s="4">
        <v>161.23050000000001</v>
      </c>
      <c r="F26" s="4">
        <v>1040.0762999999999</v>
      </c>
      <c r="G26" s="4">
        <v>0</v>
      </c>
      <c r="H26" s="4">
        <v>0</v>
      </c>
      <c r="I26" s="4">
        <v>976.40449999999998</v>
      </c>
      <c r="J26" s="4">
        <v>133.53395</v>
      </c>
      <c r="K26" s="4">
        <v>20.151199999999999</v>
      </c>
      <c r="L26" s="4">
        <v>0</v>
      </c>
      <c r="M26" s="4">
        <v>2331.3964500000002</v>
      </c>
      <c r="N26" s="4">
        <v>0</v>
      </c>
      <c r="O26" s="4">
        <v>143.58699999999999</v>
      </c>
      <c r="P26" s="4">
        <v>0</v>
      </c>
      <c r="Q26" s="4">
        <v>0</v>
      </c>
      <c r="R26" s="4">
        <v>0</v>
      </c>
      <c r="S26" s="4">
        <v>0</v>
      </c>
      <c r="T26" s="4">
        <v>344.71570000000003</v>
      </c>
      <c r="U26" s="4">
        <v>0</v>
      </c>
      <c r="V26" s="4">
        <v>0</v>
      </c>
      <c r="W26" s="85">
        <v>488.30270000000002</v>
      </c>
    </row>
    <row r="27" spans="2:23" x14ac:dyDescent="0.2">
      <c r="B27" s="3">
        <v>4026</v>
      </c>
      <c r="C27" s="57" t="s">
        <v>80</v>
      </c>
      <c r="D27" s="4">
        <v>0</v>
      </c>
      <c r="E27" s="4">
        <v>0</v>
      </c>
      <c r="F27" s="4">
        <v>0</v>
      </c>
      <c r="G27" s="4">
        <v>0</v>
      </c>
      <c r="H27" s="4">
        <v>0</v>
      </c>
      <c r="I27" s="4">
        <v>1594.8109300000001</v>
      </c>
      <c r="J27" s="4">
        <v>2614.6789699999999</v>
      </c>
      <c r="K27" s="4">
        <v>293.7373</v>
      </c>
      <c r="L27" s="4">
        <v>0</v>
      </c>
      <c r="M27" s="4">
        <v>4503.2272000000003</v>
      </c>
      <c r="N27" s="4">
        <v>0</v>
      </c>
      <c r="O27" s="4">
        <v>0</v>
      </c>
      <c r="P27" s="4">
        <v>0</v>
      </c>
      <c r="Q27" s="4">
        <v>0</v>
      </c>
      <c r="R27" s="4">
        <v>0</v>
      </c>
      <c r="S27" s="4">
        <v>13.640499999999999</v>
      </c>
      <c r="T27" s="4">
        <v>539.88159999999993</v>
      </c>
      <c r="U27" s="4">
        <v>0</v>
      </c>
      <c r="V27" s="4">
        <v>0</v>
      </c>
      <c r="W27" s="85">
        <v>553.52210000000002</v>
      </c>
    </row>
    <row r="28" spans="2:23" x14ac:dyDescent="0.2">
      <c r="B28" s="3">
        <v>4027</v>
      </c>
      <c r="C28" s="57" t="s">
        <v>81</v>
      </c>
      <c r="D28" s="4">
        <v>0</v>
      </c>
      <c r="E28" s="4">
        <v>0</v>
      </c>
      <c r="F28" s="4">
        <v>290.92472999999995</v>
      </c>
      <c r="G28" s="4">
        <v>0</v>
      </c>
      <c r="H28" s="4">
        <v>0</v>
      </c>
      <c r="I28" s="4">
        <v>589.10255000000006</v>
      </c>
      <c r="J28" s="4">
        <v>1244.3542500000001</v>
      </c>
      <c r="K28" s="4">
        <v>0</v>
      </c>
      <c r="L28" s="4">
        <v>0</v>
      </c>
      <c r="M28" s="4">
        <v>2124.3815300000001</v>
      </c>
      <c r="N28" s="4">
        <v>0</v>
      </c>
      <c r="O28" s="4">
        <v>0</v>
      </c>
      <c r="P28" s="4">
        <v>45.36</v>
      </c>
      <c r="Q28" s="4">
        <v>0</v>
      </c>
      <c r="R28" s="4">
        <v>0</v>
      </c>
      <c r="S28" s="4">
        <v>123</v>
      </c>
      <c r="T28" s="4">
        <v>838.89814999999999</v>
      </c>
      <c r="U28" s="4">
        <v>0</v>
      </c>
      <c r="V28" s="4">
        <v>0</v>
      </c>
      <c r="W28" s="85">
        <v>1007.25815</v>
      </c>
    </row>
    <row r="29" spans="2:23" x14ac:dyDescent="0.2">
      <c r="B29" s="3">
        <v>4028</v>
      </c>
      <c r="C29" s="57" t="s">
        <v>82</v>
      </c>
      <c r="D29" s="4">
        <v>0</v>
      </c>
      <c r="E29" s="4">
        <v>0</v>
      </c>
      <c r="F29" s="4">
        <v>463.73009999999999</v>
      </c>
      <c r="G29" s="4">
        <v>0</v>
      </c>
      <c r="H29" s="4">
        <v>0</v>
      </c>
      <c r="I29" s="4">
        <v>343.32029999999997</v>
      </c>
      <c r="J29" s="4">
        <v>234.82737</v>
      </c>
      <c r="K29" s="4">
        <v>200.87304999999998</v>
      </c>
      <c r="L29" s="4">
        <v>0</v>
      </c>
      <c r="M29" s="4">
        <v>1242.7508199999997</v>
      </c>
      <c r="N29" s="4">
        <v>0</v>
      </c>
      <c r="O29" s="4">
        <v>0</v>
      </c>
      <c r="P29" s="4">
        <v>0</v>
      </c>
      <c r="Q29" s="4">
        <v>0</v>
      </c>
      <c r="R29" s="4">
        <v>0</v>
      </c>
      <c r="S29" s="4">
        <v>0</v>
      </c>
      <c r="T29" s="4">
        <v>142.60001</v>
      </c>
      <c r="U29" s="4">
        <v>0</v>
      </c>
      <c r="V29" s="4">
        <v>0</v>
      </c>
      <c r="W29" s="85">
        <v>142.60001</v>
      </c>
    </row>
    <row r="30" spans="2:23" x14ac:dyDescent="0.2">
      <c r="B30" s="3">
        <v>4029</v>
      </c>
      <c r="C30" s="57" t="s">
        <v>83</v>
      </c>
      <c r="D30" s="4">
        <v>7.8076999999999996</v>
      </c>
      <c r="E30" s="4">
        <v>238.1883</v>
      </c>
      <c r="F30" s="4">
        <v>41.407650000000004</v>
      </c>
      <c r="G30" s="4">
        <v>202.51374999999999</v>
      </c>
      <c r="H30" s="4">
        <v>0</v>
      </c>
      <c r="I30" s="4">
        <v>1785.0429199999999</v>
      </c>
      <c r="J30" s="4">
        <v>375.86212</v>
      </c>
      <c r="K30" s="4">
        <v>0</v>
      </c>
      <c r="L30" s="4">
        <v>0</v>
      </c>
      <c r="M30" s="4">
        <v>2650.8224399999999</v>
      </c>
      <c r="N30" s="4">
        <v>0</v>
      </c>
      <c r="O30" s="4">
        <v>147.01820000000001</v>
      </c>
      <c r="P30" s="4">
        <v>0</v>
      </c>
      <c r="Q30" s="4">
        <v>0</v>
      </c>
      <c r="R30" s="4">
        <v>0</v>
      </c>
      <c r="S30" s="4">
        <v>0</v>
      </c>
      <c r="T30" s="4">
        <v>915.71669999999995</v>
      </c>
      <c r="U30" s="4">
        <v>0</v>
      </c>
      <c r="V30" s="4">
        <v>0</v>
      </c>
      <c r="W30" s="85">
        <v>1062.7348999999999</v>
      </c>
    </row>
    <row r="31" spans="2:23" x14ac:dyDescent="0.2">
      <c r="B31" s="3">
        <v>4030</v>
      </c>
      <c r="C31" s="57" t="s">
        <v>84</v>
      </c>
      <c r="D31" s="4">
        <v>0</v>
      </c>
      <c r="E31" s="4">
        <v>0</v>
      </c>
      <c r="F31" s="4">
        <v>2120.93905</v>
      </c>
      <c r="G31" s="4">
        <v>0</v>
      </c>
      <c r="H31" s="4">
        <v>0</v>
      </c>
      <c r="I31" s="4">
        <v>99.700249999999997</v>
      </c>
      <c r="J31" s="4">
        <v>366.10570000000001</v>
      </c>
      <c r="K31" s="4">
        <v>160.55425</v>
      </c>
      <c r="L31" s="4">
        <v>0</v>
      </c>
      <c r="M31" s="4">
        <v>2747.29925</v>
      </c>
      <c r="N31" s="4">
        <v>0</v>
      </c>
      <c r="O31" s="4">
        <v>0</v>
      </c>
      <c r="P31" s="4">
        <v>0</v>
      </c>
      <c r="Q31" s="4">
        <v>0</v>
      </c>
      <c r="R31" s="4">
        <v>0</v>
      </c>
      <c r="S31" s="4">
        <v>0</v>
      </c>
      <c r="T31" s="4">
        <v>572.0000500000001</v>
      </c>
      <c r="U31" s="4">
        <v>60.128250000000001</v>
      </c>
      <c r="V31" s="4">
        <v>0</v>
      </c>
      <c r="W31" s="85">
        <v>632.12830000000008</v>
      </c>
    </row>
    <row r="32" spans="2:23" x14ac:dyDescent="0.2">
      <c r="B32" s="3">
        <v>4031</v>
      </c>
      <c r="C32" s="57" t="s">
        <v>85</v>
      </c>
      <c r="D32" s="4">
        <v>19.3429</v>
      </c>
      <c r="E32" s="4">
        <v>0</v>
      </c>
      <c r="F32" s="4">
        <v>0</v>
      </c>
      <c r="G32" s="4">
        <v>0</v>
      </c>
      <c r="H32" s="4">
        <v>101.85</v>
      </c>
      <c r="I32" s="4">
        <v>3</v>
      </c>
      <c r="J32" s="4">
        <v>1413.9874499999999</v>
      </c>
      <c r="K32" s="4">
        <v>0</v>
      </c>
      <c r="L32" s="4">
        <v>0</v>
      </c>
      <c r="M32" s="4">
        <v>1538.1803499999999</v>
      </c>
      <c r="N32" s="4">
        <v>0</v>
      </c>
      <c r="O32" s="4">
        <v>0</v>
      </c>
      <c r="P32" s="4">
        <v>0</v>
      </c>
      <c r="Q32" s="4">
        <v>0</v>
      </c>
      <c r="R32" s="4">
        <v>0</v>
      </c>
      <c r="S32" s="4">
        <v>0</v>
      </c>
      <c r="T32" s="4">
        <v>323.29854999999998</v>
      </c>
      <c r="U32" s="4">
        <v>0</v>
      </c>
      <c r="V32" s="4">
        <v>0</v>
      </c>
      <c r="W32" s="85">
        <v>323.29854999999998</v>
      </c>
    </row>
    <row r="33" spans="2:23" x14ac:dyDescent="0.2">
      <c r="B33" s="3">
        <v>4032</v>
      </c>
      <c r="C33" s="57" t="s">
        <v>86</v>
      </c>
      <c r="D33" s="4">
        <v>159.16129999999998</v>
      </c>
      <c r="E33" s="4">
        <v>0</v>
      </c>
      <c r="F33" s="4">
        <v>616.08384999999998</v>
      </c>
      <c r="G33" s="4">
        <v>0</v>
      </c>
      <c r="H33" s="4">
        <v>0</v>
      </c>
      <c r="I33" s="4">
        <v>13</v>
      </c>
      <c r="J33" s="4">
        <v>294.20744999999999</v>
      </c>
      <c r="K33" s="4">
        <v>0</v>
      </c>
      <c r="L33" s="4">
        <v>0</v>
      </c>
      <c r="M33" s="4">
        <v>1082.4525999999998</v>
      </c>
      <c r="N33" s="4">
        <v>0</v>
      </c>
      <c r="O33" s="4">
        <v>0</v>
      </c>
      <c r="P33" s="4">
        <v>0</v>
      </c>
      <c r="Q33" s="4">
        <v>0</v>
      </c>
      <c r="R33" s="4">
        <v>0</v>
      </c>
      <c r="S33" s="4">
        <v>0</v>
      </c>
      <c r="T33" s="4">
        <v>262.65750000000003</v>
      </c>
      <c r="U33" s="4">
        <v>0</v>
      </c>
      <c r="V33" s="4">
        <v>0</v>
      </c>
      <c r="W33" s="85">
        <v>262.65750000000003</v>
      </c>
    </row>
    <row r="34" spans="2:23" x14ac:dyDescent="0.2">
      <c r="B34" s="3">
        <v>4033</v>
      </c>
      <c r="C34" s="57" t="s">
        <v>87</v>
      </c>
      <c r="D34" s="4">
        <v>0</v>
      </c>
      <c r="E34" s="4">
        <v>0</v>
      </c>
      <c r="F34" s="4">
        <v>7219.9682499999999</v>
      </c>
      <c r="G34" s="4">
        <v>75.373149999999995</v>
      </c>
      <c r="H34" s="4">
        <v>0</v>
      </c>
      <c r="I34" s="4">
        <v>269.81299999999999</v>
      </c>
      <c r="J34" s="4">
        <v>467.90934999999996</v>
      </c>
      <c r="K34" s="4">
        <v>711.87618999999995</v>
      </c>
      <c r="L34" s="4">
        <v>0</v>
      </c>
      <c r="M34" s="4">
        <v>8744.9399400000002</v>
      </c>
      <c r="N34" s="4">
        <v>0</v>
      </c>
      <c r="O34" s="4">
        <v>0</v>
      </c>
      <c r="P34" s="4">
        <v>0</v>
      </c>
      <c r="Q34" s="4">
        <v>0</v>
      </c>
      <c r="R34" s="4">
        <v>0</v>
      </c>
      <c r="S34" s="4">
        <v>0</v>
      </c>
      <c r="T34" s="4">
        <v>1275.3887</v>
      </c>
      <c r="U34" s="4">
        <v>183.18439999999998</v>
      </c>
      <c r="V34" s="4">
        <v>0</v>
      </c>
      <c r="W34" s="85">
        <v>1458.5730999999998</v>
      </c>
    </row>
    <row r="35" spans="2:23" x14ac:dyDescent="0.2">
      <c r="B35" s="3">
        <v>4034</v>
      </c>
      <c r="C35" s="57" t="s">
        <v>88</v>
      </c>
      <c r="D35" s="4">
        <v>0</v>
      </c>
      <c r="E35" s="4">
        <v>0</v>
      </c>
      <c r="F35" s="4">
        <v>1325.2417499999999</v>
      </c>
      <c r="G35" s="4">
        <v>0</v>
      </c>
      <c r="H35" s="4">
        <v>0</v>
      </c>
      <c r="I35" s="4">
        <v>120.92705000000001</v>
      </c>
      <c r="J35" s="4">
        <v>2223.39615</v>
      </c>
      <c r="K35" s="4">
        <v>480.0557</v>
      </c>
      <c r="L35" s="4">
        <v>35.558999999999997</v>
      </c>
      <c r="M35" s="4">
        <v>4185.17965</v>
      </c>
      <c r="N35" s="4">
        <v>0</v>
      </c>
      <c r="O35" s="4">
        <v>0</v>
      </c>
      <c r="P35" s="4">
        <v>0</v>
      </c>
      <c r="Q35" s="4">
        <v>0</v>
      </c>
      <c r="R35" s="4">
        <v>0</v>
      </c>
      <c r="S35" s="4">
        <v>0</v>
      </c>
      <c r="T35" s="4">
        <v>356.12849999999997</v>
      </c>
      <c r="U35" s="4">
        <v>10.52</v>
      </c>
      <c r="V35" s="4">
        <v>0</v>
      </c>
      <c r="W35" s="85">
        <v>366.64850000000001</v>
      </c>
    </row>
    <row r="36" spans="2:23" x14ac:dyDescent="0.2">
      <c r="B36" s="3">
        <v>4035</v>
      </c>
      <c r="C36" s="57" t="s">
        <v>89</v>
      </c>
      <c r="D36" s="4">
        <v>53.559599999999996</v>
      </c>
      <c r="E36" s="4">
        <v>90.8</v>
      </c>
      <c r="F36" s="4">
        <v>7136.6310000000003</v>
      </c>
      <c r="G36" s="4">
        <v>0</v>
      </c>
      <c r="H36" s="4">
        <v>0</v>
      </c>
      <c r="I36" s="4">
        <v>593.12115000000006</v>
      </c>
      <c r="J36" s="4">
        <v>1296.23505</v>
      </c>
      <c r="K36" s="4">
        <v>0</v>
      </c>
      <c r="L36" s="4">
        <v>149</v>
      </c>
      <c r="M36" s="4">
        <v>9319.3468000000012</v>
      </c>
      <c r="N36" s="4">
        <v>0</v>
      </c>
      <c r="O36" s="4">
        <v>0</v>
      </c>
      <c r="P36" s="4">
        <v>0</v>
      </c>
      <c r="Q36" s="4">
        <v>0</v>
      </c>
      <c r="R36" s="4">
        <v>0</v>
      </c>
      <c r="S36" s="4">
        <v>20.414999999999999</v>
      </c>
      <c r="T36" s="4">
        <v>3312.0869500000003</v>
      </c>
      <c r="U36" s="4">
        <v>0</v>
      </c>
      <c r="V36" s="4">
        <v>0</v>
      </c>
      <c r="W36" s="85">
        <v>3332.5019500000003</v>
      </c>
    </row>
    <row r="37" spans="2:23" x14ac:dyDescent="0.2">
      <c r="B37" s="3">
        <v>4037</v>
      </c>
      <c r="C37" s="57" t="s">
        <v>90</v>
      </c>
      <c r="D37" s="4">
        <v>0</v>
      </c>
      <c r="E37" s="4">
        <v>0</v>
      </c>
      <c r="F37" s="4">
        <v>4289.8235500000001</v>
      </c>
      <c r="G37" s="4">
        <v>0</v>
      </c>
      <c r="H37" s="4">
        <v>0</v>
      </c>
      <c r="I37" s="4">
        <v>1344.67355</v>
      </c>
      <c r="J37" s="4">
        <v>886.40980000000002</v>
      </c>
      <c r="K37" s="4">
        <v>132.80189999999999</v>
      </c>
      <c r="L37" s="4">
        <v>0</v>
      </c>
      <c r="M37" s="4">
        <v>6653.7087999999994</v>
      </c>
      <c r="N37" s="4">
        <v>0</v>
      </c>
      <c r="O37" s="4">
        <v>0</v>
      </c>
      <c r="P37" s="4">
        <v>0</v>
      </c>
      <c r="Q37" s="4">
        <v>0</v>
      </c>
      <c r="R37" s="4">
        <v>0</v>
      </c>
      <c r="S37" s="4">
        <v>0</v>
      </c>
      <c r="T37" s="4">
        <v>1124.5554999999999</v>
      </c>
      <c r="U37" s="4">
        <v>0</v>
      </c>
      <c r="V37" s="4">
        <v>0</v>
      </c>
      <c r="W37" s="85">
        <v>1124.5554999999999</v>
      </c>
    </row>
    <row r="38" spans="2:23" x14ac:dyDescent="0.2">
      <c r="B38" s="3">
        <v>4038</v>
      </c>
      <c r="C38" s="57" t="s">
        <v>91</v>
      </c>
      <c r="D38" s="4">
        <v>0</v>
      </c>
      <c r="E38" s="4">
        <v>10.759499999999999</v>
      </c>
      <c r="F38" s="4">
        <v>1338.0568500000002</v>
      </c>
      <c r="G38" s="4">
        <v>572.68209999999999</v>
      </c>
      <c r="H38" s="4">
        <v>0</v>
      </c>
      <c r="I38" s="4">
        <v>804.58695</v>
      </c>
      <c r="J38" s="4">
        <v>943.40652999999998</v>
      </c>
      <c r="K38" s="4">
        <v>0</v>
      </c>
      <c r="L38" s="4">
        <v>0</v>
      </c>
      <c r="M38" s="4">
        <v>3669.4919300000006</v>
      </c>
      <c r="N38" s="4">
        <v>0</v>
      </c>
      <c r="O38" s="4">
        <v>0</v>
      </c>
      <c r="P38" s="4">
        <v>0</v>
      </c>
      <c r="Q38" s="4">
        <v>13.01835</v>
      </c>
      <c r="R38" s="4">
        <v>0</v>
      </c>
      <c r="S38" s="4">
        <v>130</v>
      </c>
      <c r="T38" s="4">
        <v>453.96995000000004</v>
      </c>
      <c r="U38" s="4">
        <v>0</v>
      </c>
      <c r="V38" s="4">
        <v>0</v>
      </c>
      <c r="W38" s="85">
        <v>596.98830000000009</v>
      </c>
    </row>
    <row r="39" spans="2:23" x14ac:dyDescent="0.2">
      <c r="B39" s="3">
        <v>4039</v>
      </c>
      <c r="C39" s="57" t="s">
        <v>92</v>
      </c>
      <c r="D39" s="4">
        <v>0</v>
      </c>
      <c r="E39" s="4">
        <v>0</v>
      </c>
      <c r="F39" s="4">
        <v>2097.6</v>
      </c>
      <c r="G39" s="4">
        <v>0</v>
      </c>
      <c r="H39" s="4">
        <v>0</v>
      </c>
      <c r="I39" s="4">
        <v>69.01339999999999</v>
      </c>
      <c r="J39" s="4">
        <v>843.08905000000004</v>
      </c>
      <c r="K39" s="4">
        <v>0</v>
      </c>
      <c r="L39" s="4">
        <v>0</v>
      </c>
      <c r="M39" s="4">
        <v>3009.7024500000002</v>
      </c>
      <c r="N39" s="4">
        <v>0</v>
      </c>
      <c r="O39" s="4">
        <v>0</v>
      </c>
      <c r="P39" s="4">
        <v>0</v>
      </c>
      <c r="Q39" s="4">
        <v>0</v>
      </c>
      <c r="R39" s="4">
        <v>0</v>
      </c>
      <c r="S39" s="4">
        <v>0</v>
      </c>
      <c r="T39" s="4">
        <v>916.90969999999993</v>
      </c>
      <c r="U39" s="4">
        <v>0</v>
      </c>
      <c r="V39" s="4">
        <v>0</v>
      </c>
      <c r="W39" s="85">
        <v>916.90969999999993</v>
      </c>
    </row>
    <row r="40" spans="2:23" x14ac:dyDescent="0.2">
      <c r="B40" s="3">
        <v>4040</v>
      </c>
      <c r="C40" s="57" t="s">
        <v>93</v>
      </c>
      <c r="D40" s="4">
        <v>49.847050000000003</v>
      </c>
      <c r="E40" s="4">
        <v>11.35338</v>
      </c>
      <c r="F40" s="4">
        <v>5789.6188499999998</v>
      </c>
      <c r="G40" s="4">
        <v>289.3374</v>
      </c>
      <c r="H40" s="4">
        <v>0</v>
      </c>
      <c r="I40" s="4">
        <v>1792.7618500000001</v>
      </c>
      <c r="J40" s="4">
        <v>2681.8403499999999</v>
      </c>
      <c r="K40" s="4">
        <v>447.25295</v>
      </c>
      <c r="L40" s="4">
        <v>0</v>
      </c>
      <c r="M40" s="4">
        <v>11062.011829999998</v>
      </c>
      <c r="N40" s="4">
        <v>0</v>
      </c>
      <c r="O40" s="4">
        <v>0</v>
      </c>
      <c r="P40" s="4">
        <v>0</v>
      </c>
      <c r="Q40" s="4">
        <v>21.75</v>
      </c>
      <c r="R40" s="4">
        <v>0</v>
      </c>
      <c r="S40" s="4">
        <v>0</v>
      </c>
      <c r="T40" s="4">
        <v>2105.7813200000001</v>
      </c>
      <c r="U40" s="4">
        <v>250.34023999999999</v>
      </c>
      <c r="V40" s="4">
        <v>0</v>
      </c>
      <c r="W40" s="85">
        <v>2377.8715599999996</v>
      </c>
    </row>
    <row r="41" spans="2:23" x14ac:dyDescent="0.2">
      <c r="B41" s="3">
        <v>4041</v>
      </c>
      <c r="C41" s="57" t="s">
        <v>292</v>
      </c>
      <c r="D41" s="4">
        <v>0</v>
      </c>
      <c r="E41" s="4">
        <v>0</v>
      </c>
      <c r="F41" s="4">
        <v>0</v>
      </c>
      <c r="G41" s="4">
        <v>0</v>
      </c>
      <c r="H41" s="4">
        <v>0</v>
      </c>
      <c r="I41" s="4">
        <v>108.69345</v>
      </c>
      <c r="J41" s="4">
        <v>965.95164999999997</v>
      </c>
      <c r="K41" s="4">
        <v>0</v>
      </c>
      <c r="L41" s="4">
        <v>0</v>
      </c>
      <c r="M41" s="4">
        <v>1074.6451000000002</v>
      </c>
      <c r="N41" s="4">
        <v>0</v>
      </c>
      <c r="O41" s="4">
        <v>0</v>
      </c>
      <c r="P41" s="4">
        <v>0</v>
      </c>
      <c r="Q41" s="4">
        <v>0</v>
      </c>
      <c r="R41" s="4">
        <v>0</v>
      </c>
      <c r="S41" s="4">
        <v>0</v>
      </c>
      <c r="T41" s="4">
        <v>866.87355000000002</v>
      </c>
      <c r="U41" s="4">
        <v>0</v>
      </c>
      <c r="V41" s="4">
        <v>0</v>
      </c>
      <c r="W41" s="85">
        <v>866.87355000000002</v>
      </c>
    </row>
    <row r="42" spans="2:23" x14ac:dyDescent="0.2">
      <c r="B42" s="3">
        <v>4042</v>
      </c>
      <c r="C42" s="57" t="s">
        <v>94</v>
      </c>
      <c r="D42" s="4">
        <v>0</v>
      </c>
      <c r="E42" s="4">
        <v>55.848099999999995</v>
      </c>
      <c r="F42" s="4">
        <v>932.36955</v>
      </c>
      <c r="G42" s="4">
        <v>65.319649999999996</v>
      </c>
      <c r="H42" s="4">
        <v>0</v>
      </c>
      <c r="I42" s="4">
        <v>250.83074999999999</v>
      </c>
      <c r="J42" s="4">
        <v>238.07195000000002</v>
      </c>
      <c r="K42" s="4">
        <v>0</v>
      </c>
      <c r="L42" s="4">
        <v>0</v>
      </c>
      <c r="M42" s="4">
        <v>1542.44</v>
      </c>
      <c r="N42" s="4">
        <v>0</v>
      </c>
      <c r="O42" s="4">
        <v>0</v>
      </c>
      <c r="P42" s="4">
        <v>0</v>
      </c>
      <c r="Q42" s="4">
        <v>12.666</v>
      </c>
      <c r="R42" s="4">
        <v>0</v>
      </c>
      <c r="S42" s="4">
        <v>0</v>
      </c>
      <c r="T42" s="4">
        <v>6.4252000000000002</v>
      </c>
      <c r="U42" s="4">
        <v>0</v>
      </c>
      <c r="V42" s="4">
        <v>0</v>
      </c>
      <c r="W42" s="85">
        <v>19.091200000000001</v>
      </c>
    </row>
    <row r="43" spans="2:23" x14ac:dyDescent="0.2">
      <c r="B43" s="3">
        <v>4044</v>
      </c>
      <c r="C43" s="57" t="s">
        <v>95</v>
      </c>
      <c r="D43" s="4">
        <v>0</v>
      </c>
      <c r="E43" s="4">
        <v>0</v>
      </c>
      <c r="F43" s="4">
        <v>0</v>
      </c>
      <c r="G43" s="4">
        <v>0</v>
      </c>
      <c r="H43" s="4">
        <v>0</v>
      </c>
      <c r="I43" s="4">
        <v>944.86169999999993</v>
      </c>
      <c r="J43" s="4">
        <v>1355.4128000000001</v>
      </c>
      <c r="K43" s="4">
        <v>0</v>
      </c>
      <c r="L43" s="4">
        <v>0</v>
      </c>
      <c r="M43" s="4">
        <v>2300.2745</v>
      </c>
      <c r="N43" s="4">
        <v>0</v>
      </c>
      <c r="O43" s="4">
        <v>0</v>
      </c>
      <c r="P43" s="4">
        <v>0</v>
      </c>
      <c r="Q43" s="4">
        <v>0</v>
      </c>
      <c r="R43" s="4">
        <v>0</v>
      </c>
      <c r="S43" s="4">
        <v>0</v>
      </c>
      <c r="T43" s="4">
        <v>873.65160000000003</v>
      </c>
      <c r="U43" s="4">
        <v>0</v>
      </c>
      <c r="V43" s="4">
        <v>0</v>
      </c>
      <c r="W43" s="85">
        <v>873.65160000000003</v>
      </c>
    </row>
    <row r="44" spans="2:23" x14ac:dyDescent="0.2">
      <c r="B44" s="3">
        <v>4045</v>
      </c>
      <c r="C44" s="57" t="s">
        <v>96</v>
      </c>
      <c r="D44" s="4">
        <v>10581.73624</v>
      </c>
      <c r="E44" s="4">
        <v>593.74019999999996</v>
      </c>
      <c r="F44" s="4">
        <v>12253.318449999999</v>
      </c>
      <c r="G44" s="4">
        <v>2.6846000000000001</v>
      </c>
      <c r="H44" s="4">
        <v>0</v>
      </c>
      <c r="I44" s="4">
        <v>3270.4252000000001</v>
      </c>
      <c r="J44" s="4">
        <v>4348.4617200000002</v>
      </c>
      <c r="K44" s="4">
        <v>2799.1530200000002</v>
      </c>
      <c r="L44" s="4">
        <v>0</v>
      </c>
      <c r="M44" s="4">
        <v>33849.519430000008</v>
      </c>
      <c r="N44" s="4">
        <v>0</v>
      </c>
      <c r="O44" s="4">
        <v>0</v>
      </c>
      <c r="P44" s="4">
        <v>0</v>
      </c>
      <c r="Q44" s="4">
        <v>0</v>
      </c>
      <c r="R44" s="4">
        <v>0</v>
      </c>
      <c r="S44" s="4">
        <v>0</v>
      </c>
      <c r="T44" s="4">
        <v>267.90904999999998</v>
      </c>
      <c r="U44" s="4">
        <v>40.5</v>
      </c>
      <c r="V44" s="4">
        <v>0</v>
      </c>
      <c r="W44" s="85">
        <v>308.40904999999998</v>
      </c>
    </row>
    <row r="45" spans="2:23" x14ac:dyDescent="0.2">
      <c r="B45" s="3">
        <v>4046</v>
      </c>
      <c r="C45" s="57" t="s">
        <v>97</v>
      </c>
      <c r="D45" s="4">
        <v>0</v>
      </c>
      <c r="E45" s="4">
        <v>0</v>
      </c>
      <c r="F45" s="4">
        <v>0</v>
      </c>
      <c r="G45" s="4">
        <v>0</v>
      </c>
      <c r="H45" s="4">
        <v>0</v>
      </c>
      <c r="I45" s="4">
        <v>437.09924999999998</v>
      </c>
      <c r="J45" s="4">
        <v>990.65949999999998</v>
      </c>
      <c r="K45" s="4">
        <v>850.47434999999996</v>
      </c>
      <c r="L45" s="4">
        <v>0</v>
      </c>
      <c r="M45" s="4">
        <v>2278.2330999999999</v>
      </c>
      <c r="N45" s="4">
        <v>0</v>
      </c>
      <c r="O45" s="4">
        <v>0</v>
      </c>
      <c r="P45" s="4">
        <v>0</v>
      </c>
      <c r="Q45" s="4">
        <v>0</v>
      </c>
      <c r="R45" s="4">
        <v>0</v>
      </c>
      <c r="S45" s="4">
        <v>50</v>
      </c>
      <c r="T45" s="4">
        <v>878.43644999999992</v>
      </c>
      <c r="U45" s="4">
        <v>105.28</v>
      </c>
      <c r="V45" s="4">
        <v>0</v>
      </c>
      <c r="W45" s="85">
        <v>1033.7164499999999</v>
      </c>
    </row>
    <row r="46" spans="2:23" x14ac:dyDescent="0.2">
      <c r="B46" s="3">
        <v>4047</v>
      </c>
      <c r="C46" s="57" t="s">
        <v>98</v>
      </c>
      <c r="D46" s="4">
        <v>0</v>
      </c>
      <c r="E46" s="4">
        <v>0</v>
      </c>
      <c r="F46" s="4">
        <v>607.03805</v>
      </c>
      <c r="G46" s="4">
        <v>0</v>
      </c>
      <c r="H46" s="4">
        <v>0</v>
      </c>
      <c r="I46" s="4">
        <v>536.59780000000001</v>
      </c>
      <c r="J46" s="4">
        <v>1387.97585</v>
      </c>
      <c r="K46" s="4">
        <v>578.80619999999999</v>
      </c>
      <c r="L46" s="4">
        <v>0</v>
      </c>
      <c r="M46" s="4">
        <v>3110.4179000000004</v>
      </c>
      <c r="N46" s="4">
        <v>0</v>
      </c>
      <c r="O46" s="4">
        <v>0</v>
      </c>
      <c r="P46" s="4">
        <v>0</v>
      </c>
      <c r="Q46" s="4">
        <v>0</v>
      </c>
      <c r="R46" s="4">
        <v>0</v>
      </c>
      <c r="S46" s="4">
        <v>0</v>
      </c>
      <c r="T46" s="4">
        <v>2268.70244</v>
      </c>
      <c r="U46" s="4">
        <v>163.46270000000001</v>
      </c>
      <c r="V46" s="4">
        <v>0</v>
      </c>
      <c r="W46" s="85">
        <v>2432.1651400000001</v>
      </c>
    </row>
    <row r="47" spans="2:23" x14ac:dyDescent="0.2">
      <c r="B47" s="3">
        <v>4048</v>
      </c>
      <c r="C47" s="57" t="s">
        <v>99</v>
      </c>
      <c r="D47" s="4">
        <v>0</v>
      </c>
      <c r="E47" s="4">
        <v>0</v>
      </c>
      <c r="F47" s="4">
        <v>229.95140000000001</v>
      </c>
      <c r="G47" s="4">
        <v>323.65154999999999</v>
      </c>
      <c r="H47" s="4">
        <v>0</v>
      </c>
      <c r="I47" s="4">
        <v>323.66120000000001</v>
      </c>
      <c r="J47" s="4">
        <v>3431.45075</v>
      </c>
      <c r="K47" s="4">
        <v>785.88934999999992</v>
      </c>
      <c r="L47" s="4">
        <v>0</v>
      </c>
      <c r="M47" s="4">
        <v>5094.6042500000003</v>
      </c>
      <c r="N47" s="4">
        <v>0</v>
      </c>
      <c r="O47" s="4">
        <v>0</v>
      </c>
      <c r="P47" s="4">
        <v>0</v>
      </c>
      <c r="Q47" s="4">
        <v>35.61</v>
      </c>
      <c r="R47" s="4">
        <v>0</v>
      </c>
      <c r="S47" s="4">
        <v>0</v>
      </c>
      <c r="T47" s="4">
        <v>435.15449999999998</v>
      </c>
      <c r="U47" s="4">
        <v>65.001900000000006</v>
      </c>
      <c r="V47" s="4">
        <v>0</v>
      </c>
      <c r="W47" s="85">
        <v>535.76639999999998</v>
      </c>
    </row>
    <row r="48" spans="2:23" ht="20.100000000000001" customHeight="1" x14ac:dyDescent="0.2">
      <c r="B48" s="12">
        <v>4089</v>
      </c>
      <c r="C48" s="1" t="s">
        <v>100</v>
      </c>
      <c r="D48" s="24">
        <v>468.99175000000002</v>
      </c>
      <c r="E48" s="24">
        <v>5328.8745499999995</v>
      </c>
      <c r="F48" s="24">
        <v>19424.46875</v>
      </c>
      <c r="G48" s="24">
        <v>835.27418999999998</v>
      </c>
      <c r="H48" s="24">
        <v>16.513200000000001</v>
      </c>
      <c r="I48" s="24">
        <v>7448.1989400000002</v>
      </c>
      <c r="J48" s="24">
        <v>19193.174620000002</v>
      </c>
      <c r="K48" s="24">
        <v>4497.2176499999996</v>
      </c>
      <c r="L48" s="24">
        <v>0</v>
      </c>
      <c r="M48" s="22">
        <v>57212.713649999998</v>
      </c>
      <c r="N48" s="24">
        <v>0</v>
      </c>
      <c r="O48" s="24">
        <v>724.62639999999999</v>
      </c>
      <c r="P48" s="24">
        <v>86.872649999999993</v>
      </c>
      <c r="Q48" s="24">
        <v>362.48363000000001</v>
      </c>
      <c r="R48" s="24">
        <v>0</v>
      </c>
      <c r="S48" s="24">
        <v>730.91806000000008</v>
      </c>
      <c r="T48" s="24">
        <v>12133.34469</v>
      </c>
      <c r="U48" s="24">
        <v>712.16964999999993</v>
      </c>
      <c r="V48" s="24">
        <v>0</v>
      </c>
      <c r="W48" s="22">
        <v>14750.415080000001</v>
      </c>
    </row>
    <row r="49" spans="2:23" x14ac:dyDescent="0.2">
      <c r="B49" s="3">
        <v>4061</v>
      </c>
      <c r="C49" s="57" t="s">
        <v>293</v>
      </c>
      <c r="D49" s="4">
        <v>0</v>
      </c>
      <c r="E49" s="4">
        <v>109.97095</v>
      </c>
      <c r="F49" s="4">
        <v>4891.0416999999998</v>
      </c>
      <c r="G49" s="4">
        <v>0</v>
      </c>
      <c r="H49" s="4">
        <v>0</v>
      </c>
      <c r="I49" s="4">
        <v>362.66424999999998</v>
      </c>
      <c r="J49" s="4">
        <v>1028.4549</v>
      </c>
      <c r="K49" s="4">
        <v>0</v>
      </c>
      <c r="L49" s="4">
        <v>0</v>
      </c>
      <c r="M49" s="4">
        <v>6392.131800000001</v>
      </c>
      <c r="N49" s="4">
        <v>0</v>
      </c>
      <c r="O49" s="4">
        <v>0</v>
      </c>
      <c r="P49" s="4">
        <v>50</v>
      </c>
      <c r="Q49" s="4">
        <v>0</v>
      </c>
      <c r="R49" s="4">
        <v>0</v>
      </c>
      <c r="S49" s="4">
        <v>13.7156</v>
      </c>
      <c r="T49" s="4">
        <v>104.57107000000001</v>
      </c>
      <c r="U49" s="4">
        <v>0</v>
      </c>
      <c r="V49" s="4">
        <v>0</v>
      </c>
      <c r="W49" s="85">
        <v>168.28667000000002</v>
      </c>
    </row>
    <row r="50" spans="2:23" x14ac:dyDescent="0.2">
      <c r="B50" s="3">
        <v>4062</v>
      </c>
      <c r="C50" s="57" t="s">
        <v>101</v>
      </c>
      <c r="D50" s="4">
        <v>0</v>
      </c>
      <c r="E50" s="4">
        <v>0</v>
      </c>
      <c r="F50" s="4">
        <v>972.4171</v>
      </c>
      <c r="G50" s="4">
        <v>-58.32864</v>
      </c>
      <c r="H50" s="4">
        <v>0</v>
      </c>
      <c r="I50" s="4">
        <v>88.885999999999996</v>
      </c>
      <c r="J50" s="4">
        <v>178.56565000000001</v>
      </c>
      <c r="K50" s="4">
        <v>205.50154999999998</v>
      </c>
      <c r="L50" s="4">
        <v>0</v>
      </c>
      <c r="M50" s="4">
        <v>1387.0416599999999</v>
      </c>
      <c r="N50" s="4">
        <v>0</v>
      </c>
      <c r="O50" s="4">
        <v>0</v>
      </c>
      <c r="P50" s="4">
        <v>0</v>
      </c>
      <c r="Q50" s="4">
        <v>177.20501999999999</v>
      </c>
      <c r="R50" s="4">
        <v>0</v>
      </c>
      <c r="S50" s="4">
        <v>0</v>
      </c>
      <c r="T50" s="4">
        <v>695.49311999999998</v>
      </c>
      <c r="U50" s="4">
        <v>3.85</v>
      </c>
      <c r="V50" s="4">
        <v>0</v>
      </c>
      <c r="W50" s="85">
        <v>876.54813999999999</v>
      </c>
    </row>
    <row r="51" spans="2:23" x14ac:dyDescent="0.2">
      <c r="B51" s="3">
        <v>4063</v>
      </c>
      <c r="C51" s="57" t="s">
        <v>294</v>
      </c>
      <c r="D51" s="4">
        <v>83.474800000000002</v>
      </c>
      <c r="E51" s="4">
        <v>0</v>
      </c>
      <c r="F51" s="4">
        <v>969.27005000000008</v>
      </c>
      <c r="G51" s="4">
        <v>356.78199999999998</v>
      </c>
      <c r="H51" s="4">
        <v>0</v>
      </c>
      <c r="I51" s="4">
        <v>1524.47165</v>
      </c>
      <c r="J51" s="4">
        <v>1644.0663500000001</v>
      </c>
      <c r="K51" s="4">
        <v>0</v>
      </c>
      <c r="L51" s="4">
        <v>0</v>
      </c>
      <c r="M51" s="4">
        <v>4578.0648499999998</v>
      </c>
      <c r="N51" s="4">
        <v>0</v>
      </c>
      <c r="O51" s="4">
        <v>0</v>
      </c>
      <c r="P51" s="4">
        <v>0</v>
      </c>
      <c r="Q51" s="4">
        <v>0</v>
      </c>
      <c r="R51" s="4">
        <v>0</v>
      </c>
      <c r="S51" s="4">
        <v>-41.430889999999998</v>
      </c>
      <c r="T51" s="4">
        <v>971.69344999999998</v>
      </c>
      <c r="U51" s="4">
        <v>0</v>
      </c>
      <c r="V51" s="4">
        <v>0</v>
      </c>
      <c r="W51" s="85">
        <v>930.26255999999989</v>
      </c>
    </row>
    <row r="52" spans="2:23" x14ac:dyDescent="0.2">
      <c r="B52" s="3">
        <v>4064</v>
      </c>
      <c r="C52" s="57" t="s">
        <v>102</v>
      </c>
      <c r="D52" s="4">
        <v>0</v>
      </c>
      <c r="E52" s="4">
        <v>64.149349999999998</v>
      </c>
      <c r="F52" s="4">
        <v>50.361199999999997</v>
      </c>
      <c r="G52" s="4">
        <v>0</v>
      </c>
      <c r="H52" s="4">
        <v>0</v>
      </c>
      <c r="I52" s="4">
        <v>0</v>
      </c>
      <c r="J52" s="4">
        <v>42.554199999999994</v>
      </c>
      <c r="K52" s="4">
        <v>0</v>
      </c>
      <c r="L52" s="4">
        <v>0</v>
      </c>
      <c r="M52" s="4">
        <v>157.06475</v>
      </c>
      <c r="N52" s="4">
        <v>0</v>
      </c>
      <c r="O52" s="4">
        <v>20.302099999999999</v>
      </c>
      <c r="P52" s="4">
        <v>0</v>
      </c>
      <c r="Q52" s="4">
        <v>0</v>
      </c>
      <c r="R52" s="4">
        <v>0</v>
      </c>
      <c r="S52" s="4">
        <v>0</v>
      </c>
      <c r="T52" s="4">
        <v>58.270400000000002</v>
      </c>
      <c r="U52" s="4">
        <v>8</v>
      </c>
      <c r="V52" s="4">
        <v>0</v>
      </c>
      <c r="W52" s="85">
        <v>86.572500000000005</v>
      </c>
    </row>
    <row r="53" spans="2:23" x14ac:dyDescent="0.2">
      <c r="B53" s="3">
        <v>4065</v>
      </c>
      <c r="C53" s="57" t="s">
        <v>103</v>
      </c>
      <c r="D53" s="4">
        <v>0</v>
      </c>
      <c r="E53" s="4">
        <v>0</v>
      </c>
      <c r="F53" s="4">
        <v>79.094899999999996</v>
      </c>
      <c r="G53" s="4">
        <v>14.88</v>
      </c>
      <c r="H53" s="4">
        <v>0</v>
      </c>
      <c r="I53" s="4">
        <v>191.69945000000001</v>
      </c>
      <c r="J53" s="4">
        <v>497.77282000000002</v>
      </c>
      <c r="K53" s="4">
        <v>0</v>
      </c>
      <c r="L53" s="4">
        <v>0</v>
      </c>
      <c r="M53" s="4">
        <v>783.44716999999991</v>
      </c>
      <c r="N53" s="4">
        <v>0</v>
      </c>
      <c r="O53" s="4">
        <v>0</v>
      </c>
      <c r="P53" s="4">
        <v>24.324999999999999</v>
      </c>
      <c r="Q53" s="4">
        <v>0</v>
      </c>
      <c r="R53" s="4">
        <v>0</v>
      </c>
      <c r="S53" s="4">
        <v>1E-3</v>
      </c>
      <c r="T53" s="4">
        <v>137.11375000000001</v>
      </c>
      <c r="U53" s="4">
        <v>0</v>
      </c>
      <c r="V53" s="4">
        <v>0</v>
      </c>
      <c r="W53" s="85">
        <v>161.43975</v>
      </c>
    </row>
    <row r="54" spans="2:23" x14ac:dyDescent="0.2">
      <c r="B54" s="3">
        <v>4066</v>
      </c>
      <c r="C54" s="57" t="s">
        <v>104</v>
      </c>
      <c r="D54" s="4">
        <v>0</v>
      </c>
      <c r="E54" s="4">
        <v>0</v>
      </c>
      <c r="F54" s="4">
        <v>654.29184999999995</v>
      </c>
      <c r="G54" s="4">
        <v>0</v>
      </c>
      <c r="H54" s="4">
        <v>0</v>
      </c>
      <c r="I54" s="4">
        <v>73.062649999999991</v>
      </c>
      <c r="J54" s="4">
        <v>146.60509999999999</v>
      </c>
      <c r="K54" s="4">
        <v>34.711300000000001</v>
      </c>
      <c r="L54" s="4">
        <v>0</v>
      </c>
      <c r="M54" s="4">
        <v>908.67090000000007</v>
      </c>
      <c r="N54" s="4">
        <v>0</v>
      </c>
      <c r="O54" s="4">
        <v>0</v>
      </c>
      <c r="P54" s="4">
        <v>0</v>
      </c>
      <c r="Q54" s="4">
        <v>0</v>
      </c>
      <c r="R54" s="4">
        <v>0</v>
      </c>
      <c r="S54" s="4">
        <v>0</v>
      </c>
      <c r="T54" s="4">
        <v>388.07340000000005</v>
      </c>
      <c r="U54" s="4">
        <v>19.834</v>
      </c>
      <c r="V54" s="4">
        <v>0</v>
      </c>
      <c r="W54" s="85">
        <v>407.9074</v>
      </c>
    </row>
    <row r="55" spans="2:23" x14ac:dyDescent="0.2">
      <c r="B55" s="3">
        <v>4067</v>
      </c>
      <c r="C55" s="57" t="s">
        <v>295</v>
      </c>
      <c r="D55" s="4">
        <v>103.96785000000001</v>
      </c>
      <c r="E55" s="4">
        <v>58.46</v>
      </c>
      <c r="F55" s="4">
        <v>0</v>
      </c>
      <c r="G55" s="4">
        <v>0</v>
      </c>
      <c r="H55" s="4">
        <v>0</v>
      </c>
      <c r="I55" s="4">
        <v>15.66935</v>
      </c>
      <c r="J55" s="4">
        <v>1343.3977</v>
      </c>
      <c r="K55" s="4">
        <v>0</v>
      </c>
      <c r="L55" s="4">
        <v>0</v>
      </c>
      <c r="M55" s="4">
        <v>1521.4948999999999</v>
      </c>
      <c r="N55" s="4">
        <v>0</v>
      </c>
      <c r="O55" s="4">
        <v>0</v>
      </c>
      <c r="P55" s="4">
        <v>0</v>
      </c>
      <c r="Q55" s="4">
        <v>0</v>
      </c>
      <c r="R55" s="4">
        <v>0</v>
      </c>
      <c r="S55" s="4">
        <v>0</v>
      </c>
      <c r="T55" s="4">
        <v>931.95030000000008</v>
      </c>
      <c r="U55" s="4">
        <v>0</v>
      </c>
      <c r="V55" s="4">
        <v>0</v>
      </c>
      <c r="W55" s="85">
        <v>931.95030000000008</v>
      </c>
    </row>
    <row r="56" spans="2:23" x14ac:dyDescent="0.2">
      <c r="B56" s="3">
        <v>4068</v>
      </c>
      <c r="C56" s="57" t="s">
        <v>106</v>
      </c>
      <c r="D56" s="4">
        <v>14.4346</v>
      </c>
      <c r="E56" s="4">
        <v>161.39689999999999</v>
      </c>
      <c r="F56" s="4">
        <v>344.68670000000003</v>
      </c>
      <c r="G56" s="4">
        <v>0</v>
      </c>
      <c r="H56" s="4">
        <v>0</v>
      </c>
      <c r="I56" s="4">
        <v>198.38489999999999</v>
      </c>
      <c r="J56" s="4">
        <v>743.97469999999998</v>
      </c>
      <c r="K56" s="4">
        <v>0</v>
      </c>
      <c r="L56" s="4">
        <v>0</v>
      </c>
      <c r="M56" s="4">
        <v>1462.8777999999998</v>
      </c>
      <c r="N56" s="4">
        <v>0</v>
      </c>
      <c r="O56" s="4">
        <v>0</v>
      </c>
      <c r="P56" s="4">
        <v>0</v>
      </c>
      <c r="Q56" s="4">
        <v>0</v>
      </c>
      <c r="R56" s="4">
        <v>0</v>
      </c>
      <c r="S56" s="4">
        <v>0</v>
      </c>
      <c r="T56" s="4">
        <v>447.59484999999995</v>
      </c>
      <c r="U56" s="4">
        <v>0</v>
      </c>
      <c r="V56" s="4">
        <v>0</v>
      </c>
      <c r="W56" s="85">
        <v>447.59484999999995</v>
      </c>
    </row>
    <row r="57" spans="2:23" x14ac:dyDescent="0.2">
      <c r="B57" s="3">
        <v>4084</v>
      </c>
      <c r="C57" s="57" t="s">
        <v>107</v>
      </c>
      <c r="D57" s="4">
        <v>0</v>
      </c>
      <c r="E57" s="4">
        <v>35.908900000000003</v>
      </c>
      <c r="F57" s="4">
        <v>0</v>
      </c>
      <c r="G57" s="4">
        <v>0</v>
      </c>
      <c r="H57" s="4">
        <v>0</v>
      </c>
      <c r="I57" s="4">
        <v>0</v>
      </c>
      <c r="J57" s="4">
        <v>10.916</v>
      </c>
      <c r="K57" s="4">
        <v>52.554850000000002</v>
      </c>
      <c r="L57" s="4">
        <v>0</v>
      </c>
      <c r="M57" s="4">
        <v>99.379750000000001</v>
      </c>
      <c r="N57" s="4">
        <v>0</v>
      </c>
      <c r="O57" s="4">
        <v>0</v>
      </c>
      <c r="P57" s="4">
        <v>0</v>
      </c>
      <c r="Q57" s="4">
        <v>0</v>
      </c>
      <c r="R57" s="4">
        <v>0</v>
      </c>
      <c r="S57" s="4">
        <v>0</v>
      </c>
      <c r="T57" s="4">
        <v>67.513350000000003</v>
      </c>
      <c r="U57" s="4">
        <v>0</v>
      </c>
      <c r="V57" s="4">
        <v>0</v>
      </c>
      <c r="W57" s="85">
        <v>67.513350000000003</v>
      </c>
    </row>
    <row r="58" spans="2:23" x14ac:dyDescent="0.2">
      <c r="B58" s="3">
        <v>4071</v>
      </c>
      <c r="C58" s="57" t="s">
        <v>108</v>
      </c>
      <c r="D58" s="4">
        <v>0</v>
      </c>
      <c r="E58" s="4">
        <v>98.449649999999991</v>
      </c>
      <c r="F58" s="4">
        <v>849.8655500000001</v>
      </c>
      <c r="G58" s="4">
        <v>0</v>
      </c>
      <c r="H58" s="4">
        <v>0</v>
      </c>
      <c r="I58" s="4">
        <v>87.451899999999995</v>
      </c>
      <c r="J58" s="4">
        <v>876.88609999999994</v>
      </c>
      <c r="K58" s="4">
        <v>0</v>
      </c>
      <c r="L58" s="4">
        <v>0</v>
      </c>
      <c r="M58" s="4">
        <v>1912.6532000000002</v>
      </c>
      <c r="N58" s="4">
        <v>0</v>
      </c>
      <c r="O58" s="4">
        <v>0</v>
      </c>
      <c r="P58" s="4">
        <v>0</v>
      </c>
      <c r="Q58" s="4">
        <v>0</v>
      </c>
      <c r="R58" s="4">
        <v>0</v>
      </c>
      <c r="S58" s="4">
        <v>0</v>
      </c>
      <c r="T58" s="4">
        <v>167.49015</v>
      </c>
      <c r="U58" s="4">
        <v>0</v>
      </c>
      <c r="V58" s="4">
        <v>0</v>
      </c>
      <c r="W58" s="85">
        <v>167.49015</v>
      </c>
    </row>
    <row r="59" spans="2:23" x14ac:dyDescent="0.2">
      <c r="B59" s="3">
        <v>4072</v>
      </c>
      <c r="C59" s="57" t="s">
        <v>296</v>
      </c>
      <c r="D59" s="4">
        <v>0</v>
      </c>
      <c r="E59" s="4">
        <v>1806.0859499999999</v>
      </c>
      <c r="F59" s="4">
        <v>6.25265</v>
      </c>
      <c r="G59" s="4">
        <v>60.731400000000001</v>
      </c>
      <c r="H59" s="4">
        <v>0</v>
      </c>
      <c r="I59" s="4">
        <v>480.67415</v>
      </c>
      <c r="J59" s="4">
        <v>1713.4045000000001</v>
      </c>
      <c r="K59" s="4">
        <v>391.5095</v>
      </c>
      <c r="L59" s="4">
        <v>0</v>
      </c>
      <c r="M59" s="4">
        <v>4458.6581500000002</v>
      </c>
      <c r="N59" s="4">
        <v>0</v>
      </c>
      <c r="O59" s="4">
        <v>511.83330000000001</v>
      </c>
      <c r="P59" s="4">
        <v>0</v>
      </c>
      <c r="Q59" s="4">
        <v>0</v>
      </c>
      <c r="R59" s="4">
        <v>0</v>
      </c>
      <c r="S59" s="4">
        <v>61.120699999999999</v>
      </c>
      <c r="T59" s="4">
        <v>698.96359999999993</v>
      </c>
      <c r="U59" s="4">
        <v>125.35719999999999</v>
      </c>
      <c r="V59" s="4">
        <v>0</v>
      </c>
      <c r="W59" s="85">
        <v>1397.2748000000001</v>
      </c>
    </row>
    <row r="60" spans="2:23" x14ac:dyDescent="0.2">
      <c r="B60" s="3">
        <v>4073</v>
      </c>
      <c r="C60" s="57" t="s">
        <v>109</v>
      </c>
      <c r="D60" s="4">
        <v>0</v>
      </c>
      <c r="E60" s="4">
        <v>49.7333</v>
      </c>
      <c r="F60" s="4">
        <v>1531.4981499999999</v>
      </c>
      <c r="G60" s="4">
        <v>0</v>
      </c>
      <c r="H60" s="4">
        <v>0</v>
      </c>
      <c r="I60" s="4">
        <v>17.191299999999998</v>
      </c>
      <c r="J60" s="4">
        <v>3408.9366</v>
      </c>
      <c r="K60" s="4">
        <v>0</v>
      </c>
      <c r="L60" s="4">
        <v>0</v>
      </c>
      <c r="M60" s="4">
        <v>5007.3593499999997</v>
      </c>
      <c r="N60" s="4">
        <v>0</v>
      </c>
      <c r="O60" s="4">
        <v>0</v>
      </c>
      <c r="P60" s="4">
        <v>12.547649999999999</v>
      </c>
      <c r="Q60" s="4">
        <v>0</v>
      </c>
      <c r="R60" s="4">
        <v>0</v>
      </c>
      <c r="S60" s="4">
        <v>0</v>
      </c>
      <c r="T60" s="4">
        <v>230.55375000000001</v>
      </c>
      <c r="U60" s="4">
        <v>0</v>
      </c>
      <c r="V60" s="4">
        <v>0</v>
      </c>
      <c r="W60" s="85">
        <v>243.10139999999998</v>
      </c>
    </row>
    <row r="61" spans="2:23" x14ac:dyDescent="0.2">
      <c r="B61" s="3">
        <v>4074</v>
      </c>
      <c r="C61" s="57" t="s">
        <v>110</v>
      </c>
      <c r="D61" s="4">
        <v>0</v>
      </c>
      <c r="E61" s="4">
        <v>2244.636</v>
      </c>
      <c r="F61" s="4">
        <v>2932.0633499999999</v>
      </c>
      <c r="G61" s="4">
        <v>66.778850000000006</v>
      </c>
      <c r="H61" s="4">
        <v>16.513200000000001</v>
      </c>
      <c r="I61" s="4">
        <v>463.60970000000003</v>
      </c>
      <c r="J61" s="4">
        <v>565.04280000000006</v>
      </c>
      <c r="K61" s="4">
        <v>819.46705000000009</v>
      </c>
      <c r="L61" s="4">
        <v>0</v>
      </c>
      <c r="M61" s="4">
        <v>7108.1109499999993</v>
      </c>
      <c r="N61" s="4">
        <v>0</v>
      </c>
      <c r="O61" s="4">
        <v>160</v>
      </c>
      <c r="P61" s="4">
        <v>0</v>
      </c>
      <c r="Q61" s="4">
        <v>0</v>
      </c>
      <c r="R61" s="4">
        <v>0</v>
      </c>
      <c r="S61" s="4">
        <v>0</v>
      </c>
      <c r="T61" s="4">
        <v>1265.2726499999999</v>
      </c>
      <c r="U61" s="4">
        <v>387.24450000000002</v>
      </c>
      <c r="V61" s="4">
        <v>0</v>
      </c>
      <c r="W61" s="85">
        <v>1812.5171499999999</v>
      </c>
    </row>
    <row r="62" spans="2:23" x14ac:dyDescent="0.2">
      <c r="B62" s="3">
        <v>4075</v>
      </c>
      <c r="C62" s="57" t="s">
        <v>297</v>
      </c>
      <c r="D62" s="4">
        <v>7.3493999999999993</v>
      </c>
      <c r="E62" s="4">
        <v>166.32254999999998</v>
      </c>
      <c r="F62" s="4">
        <v>1719.5795500000002</v>
      </c>
      <c r="G62" s="4">
        <v>175.31413000000001</v>
      </c>
      <c r="H62" s="4">
        <v>0</v>
      </c>
      <c r="I62" s="4">
        <v>554.05295000000001</v>
      </c>
      <c r="J62" s="4">
        <v>905.13139999999999</v>
      </c>
      <c r="K62" s="4">
        <v>0</v>
      </c>
      <c r="L62" s="4">
        <v>0</v>
      </c>
      <c r="M62" s="4">
        <v>3527.7499800000001</v>
      </c>
      <c r="N62" s="4">
        <v>0</v>
      </c>
      <c r="O62" s="4">
        <v>0</v>
      </c>
      <c r="P62" s="4">
        <v>0</v>
      </c>
      <c r="Q62" s="4">
        <v>185.27860999999999</v>
      </c>
      <c r="R62" s="4">
        <v>0</v>
      </c>
      <c r="S62" s="4">
        <v>0</v>
      </c>
      <c r="T62" s="4">
        <v>575.64605000000006</v>
      </c>
      <c r="U62" s="4">
        <v>0</v>
      </c>
      <c r="V62" s="4">
        <v>0</v>
      </c>
      <c r="W62" s="85">
        <v>760.92466000000002</v>
      </c>
    </row>
    <row r="63" spans="2:23" x14ac:dyDescent="0.2">
      <c r="B63" s="3">
        <v>4076</v>
      </c>
      <c r="C63" s="57" t="s">
        <v>111</v>
      </c>
      <c r="D63" s="4">
        <v>0</v>
      </c>
      <c r="E63" s="4">
        <v>0</v>
      </c>
      <c r="F63" s="4">
        <v>148.57515000000001</v>
      </c>
      <c r="G63" s="4">
        <v>0</v>
      </c>
      <c r="H63" s="4">
        <v>0</v>
      </c>
      <c r="I63" s="4">
        <v>345.18809999999996</v>
      </c>
      <c r="J63" s="4">
        <v>270.43819999999999</v>
      </c>
      <c r="K63" s="4">
        <v>0</v>
      </c>
      <c r="L63" s="4">
        <v>0</v>
      </c>
      <c r="M63" s="4">
        <v>764.20144999999991</v>
      </c>
      <c r="N63" s="4">
        <v>0</v>
      </c>
      <c r="O63" s="4">
        <v>0</v>
      </c>
      <c r="P63" s="4">
        <v>0</v>
      </c>
      <c r="Q63" s="4">
        <v>0</v>
      </c>
      <c r="R63" s="4">
        <v>0</v>
      </c>
      <c r="S63" s="4">
        <v>371.26165000000003</v>
      </c>
      <c r="T63" s="4">
        <v>612.77719999999999</v>
      </c>
      <c r="U63" s="4">
        <v>0</v>
      </c>
      <c r="V63" s="4">
        <v>0</v>
      </c>
      <c r="W63" s="85">
        <v>984.03885000000002</v>
      </c>
    </row>
    <row r="64" spans="2:23" x14ac:dyDescent="0.2">
      <c r="B64" s="3">
        <v>4077</v>
      </c>
      <c r="C64" s="57" t="s">
        <v>112</v>
      </c>
      <c r="D64" s="4">
        <v>0</v>
      </c>
      <c r="E64" s="4">
        <v>0</v>
      </c>
      <c r="F64" s="4">
        <v>694.26515000000006</v>
      </c>
      <c r="G64" s="4">
        <v>0</v>
      </c>
      <c r="H64" s="4">
        <v>0</v>
      </c>
      <c r="I64" s="4">
        <v>171.49914999999999</v>
      </c>
      <c r="J64" s="4">
        <v>1147.9004499999999</v>
      </c>
      <c r="K64" s="4">
        <v>0</v>
      </c>
      <c r="L64" s="4">
        <v>0</v>
      </c>
      <c r="M64" s="4">
        <v>2013.6647499999999</v>
      </c>
      <c r="N64" s="4">
        <v>0</v>
      </c>
      <c r="O64" s="4">
        <v>0</v>
      </c>
      <c r="P64" s="4">
        <v>0</v>
      </c>
      <c r="Q64" s="4">
        <v>0</v>
      </c>
      <c r="R64" s="4">
        <v>0</v>
      </c>
      <c r="S64" s="4">
        <v>0</v>
      </c>
      <c r="T64" s="4">
        <v>445.92115000000001</v>
      </c>
      <c r="U64" s="4">
        <v>0</v>
      </c>
      <c r="V64" s="4">
        <v>0</v>
      </c>
      <c r="W64" s="85">
        <v>445.92115000000001</v>
      </c>
    </row>
    <row r="65" spans="2:23" x14ac:dyDescent="0.2">
      <c r="B65" s="3">
        <v>4078</v>
      </c>
      <c r="C65" s="57" t="s">
        <v>113</v>
      </c>
      <c r="D65" s="4">
        <v>0</v>
      </c>
      <c r="E65" s="4">
        <v>20.302099999999999</v>
      </c>
      <c r="F65" s="4">
        <v>510.5865</v>
      </c>
      <c r="G65" s="4">
        <v>0</v>
      </c>
      <c r="H65" s="4">
        <v>0</v>
      </c>
      <c r="I65" s="4">
        <v>109.4122</v>
      </c>
      <c r="J65" s="4">
        <v>129.911</v>
      </c>
      <c r="K65" s="4">
        <v>0</v>
      </c>
      <c r="L65" s="4">
        <v>0</v>
      </c>
      <c r="M65" s="4">
        <v>770.21179999999993</v>
      </c>
      <c r="N65" s="4">
        <v>0</v>
      </c>
      <c r="O65" s="4">
        <v>0</v>
      </c>
      <c r="P65" s="4">
        <v>0</v>
      </c>
      <c r="Q65" s="4">
        <v>0</v>
      </c>
      <c r="R65" s="4">
        <v>0</v>
      </c>
      <c r="S65" s="4">
        <v>0</v>
      </c>
      <c r="T65" s="4">
        <v>260.69130000000001</v>
      </c>
      <c r="U65" s="4">
        <v>0</v>
      </c>
      <c r="V65" s="4">
        <v>0</v>
      </c>
      <c r="W65" s="85">
        <v>260.69130000000001</v>
      </c>
    </row>
    <row r="66" spans="2:23" x14ac:dyDescent="0.2">
      <c r="B66" s="3">
        <v>4079</v>
      </c>
      <c r="C66" s="57" t="s">
        <v>114</v>
      </c>
      <c r="D66" s="4">
        <v>0</v>
      </c>
      <c r="E66" s="4">
        <v>0</v>
      </c>
      <c r="F66" s="4">
        <v>97.674149999999997</v>
      </c>
      <c r="G66" s="4">
        <v>0</v>
      </c>
      <c r="H66" s="4">
        <v>0</v>
      </c>
      <c r="I66" s="4">
        <v>294.1662</v>
      </c>
      <c r="J66" s="4">
        <v>127.02025</v>
      </c>
      <c r="K66" s="4">
        <v>28.689250000000001</v>
      </c>
      <c r="L66" s="4">
        <v>0</v>
      </c>
      <c r="M66" s="4">
        <v>547.54984999999999</v>
      </c>
      <c r="N66" s="4">
        <v>0</v>
      </c>
      <c r="O66" s="4">
        <v>0</v>
      </c>
      <c r="P66" s="4">
        <v>0</v>
      </c>
      <c r="Q66" s="4">
        <v>0</v>
      </c>
      <c r="R66" s="4">
        <v>0</v>
      </c>
      <c r="S66" s="4">
        <v>0</v>
      </c>
      <c r="T66" s="4">
        <v>338.41859999999997</v>
      </c>
      <c r="U66" s="4">
        <v>74.42</v>
      </c>
      <c r="V66" s="4">
        <v>0</v>
      </c>
      <c r="W66" s="85">
        <v>412.83859999999999</v>
      </c>
    </row>
    <row r="67" spans="2:23" x14ac:dyDescent="0.2">
      <c r="B67" s="3">
        <v>4080</v>
      </c>
      <c r="C67" s="57" t="s">
        <v>115</v>
      </c>
      <c r="D67" s="4">
        <v>11.22875</v>
      </c>
      <c r="E67" s="4">
        <v>0</v>
      </c>
      <c r="F67" s="4">
        <v>2285.57015</v>
      </c>
      <c r="G67" s="4">
        <v>0</v>
      </c>
      <c r="H67" s="4">
        <v>0</v>
      </c>
      <c r="I67" s="4">
        <v>557.1896999999999</v>
      </c>
      <c r="J67" s="4">
        <v>1736.37617</v>
      </c>
      <c r="K67" s="4">
        <v>2004.3374199999998</v>
      </c>
      <c r="L67" s="4">
        <v>0</v>
      </c>
      <c r="M67" s="4">
        <v>6594.7021899999991</v>
      </c>
      <c r="N67" s="4">
        <v>0</v>
      </c>
      <c r="O67" s="4">
        <v>0</v>
      </c>
      <c r="P67" s="4">
        <v>0</v>
      </c>
      <c r="Q67" s="4">
        <v>0</v>
      </c>
      <c r="R67" s="4">
        <v>0</v>
      </c>
      <c r="S67" s="4">
        <v>0</v>
      </c>
      <c r="T67" s="4">
        <v>1447.4780000000001</v>
      </c>
      <c r="U67" s="4">
        <v>57.1</v>
      </c>
      <c r="V67" s="4">
        <v>0</v>
      </c>
      <c r="W67" s="85">
        <v>1504.578</v>
      </c>
    </row>
    <row r="68" spans="2:23" x14ac:dyDescent="0.2">
      <c r="B68" s="3">
        <v>4081</v>
      </c>
      <c r="C68" s="57" t="s">
        <v>116</v>
      </c>
      <c r="D68" s="4">
        <v>0</v>
      </c>
      <c r="E68" s="4">
        <v>0</v>
      </c>
      <c r="F68" s="4">
        <v>345.54270000000002</v>
      </c>
      <c r="G68" s="4">
        <v>0</v>
      </c>
      <c r="H68" s="4">
        <v>0</v>
      </c>
      <c r="I68" s="4">
        <v>242.93285</v>
      </c>
      <c r="J68" s="4">
        <v>261.80624999999998</v>
      </c>
      <c r="K68" s="4">
        <v>0</v>
      </c>
      <c r="L68" s="4">
        <v>0</v>
      </c>
      <c r="M68" s="4">
        <v>850.28180000000009</v>
      </c>
      <c r="N68" s="4">
        <v>0</v>
      </c>
      <c r="O68" s="4">
        <v>0</v>
      </c>
      <c r="P68" s="4">
        <v>0</v>
      </c>
      <c r="Q68" s="4">
        <v>0</v>
      </c>
      <c r="R68" s="4">
        <v>0</v>
      </c>
      <c r="S68" s="4">
        <v>0</v>
      </c>
      <c r="T68" s="4">
        <v>547.25715000000002</v>
      </c>
      <c r="U68" s="4">
        <v>0</v>
      </c>
      <c r="V68" s="4">
        <v>0</v>
      </c>
      <c r="W68" s="85">
        <v>547.25715000000002</v>
      </c>
    </row>
    <row r="69" spans="2:23" x14ac:dyDescent="0.2">
      <c r="B69" s="3">
        <v>4082</v>
      </c>
      <c r="C69" s="57" t="s">
        <v>298</v>
      </c>
      <c r="D69" s="4">
        <v>248.53635</v>
      </c>
      <c r="E69" s="4">
        <v>502.97365000000002</v>
      </c>
      <c r="F69" s="4">
        <v>22.25395</v>
      </c>
      <c r="G69" s="4">
        <v>184.50299999999999</v>
      </c>
      <c r="H69" s="4">
        <v>0</v>
      </c>
      <c r="I69" s="4">
        <v>1133.6026999999999</v>
      </c>
      <c r="J69" s="4">
        <v>1904.70145</v>
      </c>
      <c r="K69" s="4">
        <v>178.74720000000002</v>
      </c>
      <c r="L69" s="4">
        <v>0</v>
      </c>
      <c r="M69" s="4">
        <v>4175.3182999999999</v>
      </c>
      <c r="N69" s="4">
        <v>0</v>
      </c>
      <c r="O69" s="4">
        <v>32.491</v>
      </c>
      <c r="P69" s="4">
        <v>0</v>
      </c>
      <c r="Q69" s="4">
        <v>0</v>
      </c>
      <c r="R69" s="4">
        <v>0</v>
      </c>
      <c r="S69" s="4">
        <v>326.25</v>
      </c>
      <c r="T69" s="4">
        <v>1353.5360500000002</v>
      </c>
      <c r="U69" s="4">
        <v>0</v>
      </c>
      <c r="V69" s="4">
        <v>0</v>
      </c>
      <c r="W69" s="85">
        <v>1712.2770500000001</v>
      </c>
    </row>
    <row r="70" spans="2:23" x14ac:dyDescent="0.2">
      <c r="B70" s="3">
        <v>4083</v>
      </c>
      <c r="C70" s="57" t="s">
        <v>117</v>
      </c>
      <c r="D70" s="4">
        <v>0</v>
      </c>
      <c r="E70" s="4">
        <v>10.485250000000001</v>
      </c>
      <c r="F70" s="4">
        <v>319.57825000000003</v>
      </c>
      <c r="G70" s="4">
        <v>34.61345</v>
      </c>
      <c r="H70" s="4">
        <v>0</v>
      </c>
      <c r="I70" s="4">
        <v>536.38979000000006</v>
      </c>
      <c r="J70" s="4">
        <v>509.31203000000005</v>
      </c>
      <c r="K70" s="4">
        <v>781.69952999999998</v>
      </c>
      <c r="L70" s="4">
        <v>0</v>
      </c>
      <c r="M70" s="4">
        <v>2192.0782999999997</v>
      </c>
      <c r="N70" s="4">
        <v>0</v>
      </c>
      <c r="O70" s="4">
        <v>0</v>
      </c>
      <c r="P70" s="4">
        <v>0</v>
      </c>
      <c r="Q70" s="4">
        <v>0</v>
      </c>
      <c r="R70" s="4">
        <v>0</v>
      </c>
      <c r="S70" s="4">
        <v>0</v>
      </c>
      <c r="T70" s="4">
        <v>387.06534999999997</v>
      </c>
      <c r="U70" s="4">
        <v>36.363949999999996</v>
      </c>
      <c r="V70" s="4">
        <v>0</v>
      </c>
      <c r="W70" s="85">
        <v>423.42930000000001</v>
      </c>
    </row>
    <row r="71" spans="2:23" ht="20.100000000000001" customHeight="1" x14ac:dyDescent="0.2">
      <c r="B71" s="12">
        <v>4129</v>
      </c>
      <c r="C71" s="1" t="s">
        <v>118</v>
      </c>
      <c r="D71" s="24">
        <v>824.19150000000002</v>
      </c>
      <c r="E71" s="24">
        <v>640.74464999999998</v>
      </c>
      <c r="F71" s="24">
        <v>16333.765800000001</v>
      </c>
      <c r="G71" s="24">
        <v>82.480399999999989</v>
      </c>
      <c r="H71" s="24">
        <v>3407</v>
      </c>
      <c r="I71" s="24">
        <v>12526.248390000002</v>
      </c>
      <c r="J71" s="24">
        <v>8715.1103799999983</v>
      </c>
      <c r="K71" s="24">
        <v>1804.9185600000001</v>
      </c>
      <c r="L71" s="24">
        <v>0</v>
      </c>
      <c r="M71" s="22">
        <v>44334.459680000007</v>
      </c>
      <c r="N71" s="24">
        <v>183.46899999999999</v>
      </c>
      <c r="O71" s="24">
        <v>282.30700000000002</v>
      </c>
      <c r="P71" s="24">
        <v>723.12804999999992</v>
      </c>
      <c r="Q71" s="24">
        <v>125.455</v>
      </c>
      <c r="R71" s="24">
        <v>0</v>
      </c>
      <c r="S71" s="24">
        <v>3025.2365000000004</v>
      </c>
      <c r="T71" s="24">
        <v>6025.3494900000014</v>
      </c>
      <c r="U71" s="24">
        <v>945.87305000000003</v>
      </c>
      <c r="V71" s="24">
        <v>0</v>
      </c>
      <c r="W71" s="22">
        <v>11310.818090000004</v>
      </c>
    </row>
    <row r="72" spans="2:23" x14ac:dyDescent="0.2">
      <c r="B72" s="3">
        <v>4091</v>
      </c>
      <c r="C72" s="57" t="s">
        <v>119</v>
      </c>
      <c r="D72" s="4">
        <v>0</v>
      </c>
      <c r="E72" s="4">
        <v>73.86160000000001</v>
      </c>
      <c r="F72" s="4">
        <v>358.90565999999995</v>
      </c>
      <c r="G72" s="4">
        <v>0</v>
      </c>
      <c r="H72" s="4">
        <v>0</v>
      </c>
      <c r="I72" s="4">
        <v>21.694950000000002</v>
      </c>
      <c r="J72" s="4">
        <v>222.0796</v>
      </c>
      <c r="K72" s="4">
        <v>36.9161</v>
      </c>
      <c r="L72" s="4">
        <v>0</v>
      </c>
      <c r="M72" s="4">
        <v>713.45791000000008</v>
      </c>
      <c r="N72" s="4">
        <v>0</v>
      </c>
      <c r="O72" s="4">
        <v>0</v>
      </c>
      <c r="P72" s="4">
        <v>0</v>
      </c>
      <c r="Q72" s="4">
        <v>0</v>
      </c>
      <c r="R72" s="4">
        <v>0</v>
      </c>
      <c r="S72" s="4">
        <v>0</v>
      </c>
      <c r="T72" s="4">
        <v>164.54165</v>
      </c>
      <c r="U72" s="4">
        <v>0</v>
      </c>
      <c r="V72" s="4">
        <v>0</v>
      </c>
      <c r="W72" s="85">
        <v>164.54165</v>
      </c>
    </row>
    <row r="73" spans="2:23" x14ac:dyDescent="0.2">
      <c r="B73" s="3">
        <v>4092</v>
      </c>
      <c r="C73" s="57" t="s">
        <v>120</v>
      </c>
      <c r="D73" s="4">
        <v>-742.40690000000006</v>
      </c>
      <c r="E73" s="4">
        <v>0</v>
      </c>
      <c r="F73" s="4">
        <v>300.58105</v>
      </c>
      <c r="G73" s="4">
        <v>0</v>
      </c>
      <c r="H73" s="4">
        <v>0</v>
      </c>
      <c r="I73" s="4">
        <v>185.91</v>
      </c>
      <c r="J73" s="4">
        <v>538.14985000000001</v>
      </c>
      <c r="K73" s="4">
        <v>0</v>
      </c>
      <c r="L73" s="4">
        <v>0</v>
      </c>
      <c r="M73" s="4">
        <v>282.23399999999992</v>
      </c>
      <c r="N73" s="4">
        <v>0</v>
      </c>
      <c r="O73" s="4">
        <v>0</v>
      </c>
      <c r="P73" s="4">
        <v>536.45899999999995</v>
      </c>
      <c r="Q73" s="4">
        <v>9.4550000000000001</v>
      </c>
      <c r="R73" s="4">
        <v>0</v>
      </c>
      <c r="S73" s="4">
        <v>0</v>
      </c>
      <c r="T73" s="4">
        <v>73.692800000000005</v>
      </c>
      <c r="U73" s="4">
        <v>0</v>
      </c>
      <c r="V73" s="4">
        <v>0</v>
      </c>
      <c r="W73" s="85">
        <v>619.60680000000002</v>
      </c>
    </row>
    <row r="74" spans="2:23" x14ac:dyDescent="0.2">
      <c r="B74" s="3">
        <v>4093</v>
      </c>
      <c r="C74" s="57" t="s">
        <v>121</v>
      </c>
      <c r="D74" s="4">
        <v>0</v>
      </c>
      <c r="E74" s="4">
        <v>0</v>
      </c>
      <c r="F74" s="4">
        <v>0</v>
      </c>
      <c r="G74" s="4">
        <v>0</v>
      </c>
      <c r="H74" s="4">
        <v>0</v>
      </c>
      <c r="I74" s="4">
        <v>0</v>
      </c>
      <c r="J74" s="4">
        <v>33</v>
      </c>
      <c r="K74" s="4">
        <v>0</v>
      </c>
      <c r="L74" s="4">
        <v>0</v>
      </c>
      <c r="M74" s="4">
        <v>33</v>
      </c>
      <c r="N74" s="4">
        <v>0</v>
      </c>
      <c r="O74" s="4">
        <v>0</v>
      </c>
      <c r="P74" s="4">
        <v>0</v>
      </c>
      <c r="Q74" s="4">
        <v>0</v>
      </c>
      <c r="R74" s="4">
        <v>0</v>
      </c>
      <c r="S74" s="4">
        <v>0</v>
      </c>
      <c r="T74" s="4">
        <v>9.6131499999999992</v>
      </c>
      <c r="U74" s="4">
        <v>0</v>
      </c>
      <c r="V74" s="4">
        <v>0</v>
      </c>
      <c r="W74" s="85">
        <v>9.6131499999999992</v>
      </c>
    </row>
    <row r="75" spans="2:23" x14ac:dyDescent="0.2">
      <c r="B75" s="3">
        <v>4124</v>
      </c>
      <c r="C75" s="57" t="s">
        <v>269</v>
      </c>
      <c r="D75" s="4">
        <v>0</v>
      </c>
      <c r="E75" s="4">
        <v>0</v>
      </c>
      <c r="F75" s="4">
        <v>803.07044999999994</v>
      </c>
      <c r="G75" s="4">
        <v>0</v>
      </c>
      <c r="H75" s="4">
        <v>0</v>
      </c>
      <c r="I75" s="4">
        <v>144.82204999999999</v>
      </c>
      <c r="J75" s="4">
        <v>0</v>
      </c>
      <c r="K75" s="4">
        <v>0</v>
      </c>
      <c r="L75" s="4">
        <v>0</v>
      </c>
      <c r="M75" s="4">
        <v>947.89250000000004</v>
      </c>
      <c r="N75" s="4">
        <v>0</v>
      </c>
      <c r="O75" s="4">
        <v>0</v>
      </c>
      <c r="P75" s="4">
        <v>50.47</v>
      </c>
      <c r="Q75" s="4">
        <v>0</v>
      </c>
      <c r="R75" s="4">
        <v>0</v>
      </c>
      <c r="S75" s="4">
        <v>0</v>
      </c>
      <c r="T75" s="4">
        <v>209.9605</v>
      </c>
      <c r="U75" s="4">
        <v>0</v>
      </c>
      <c r="V75" s="4">
        <v>0</v>
      </c>
      <c r="W75" s="85">
        <v>260.43049999999999</v>
      </c>
    </row>
    <row r="76" spans="2:23" x14ac:dyDescent="0.2">
      <c r="B76" s="3">
        <v>4094</v>
      </c>
      <c r="C76" s="57" t="s">
        <v>122</v>
      </c>
      <c r="D76" s="4">
        <v>17.632999999999999</v>
      </c>
      <c r="E76" s="4">
        <v>45.053249999999998</v>
      </c>
      <c r="F76" s="4">
        <v>14.423399999999999</v>
      </c>
      <c r="G76" s="4">
        <v>0</v>
      </c>
      <c r="H76" s="4">
        <v>0</v>
      </c>
      <c r="I76" s="4">
        <v>102.9542</v>
      </c>
      <c r="J76" s="4">
        <v>15.604049999999999</v>
      </c>
      <c r="K76" s="4">
        <v>4.1905000000000001</v>
      </c>
      <c r="L76" s="4">
        <v>0</v>
      </c>
      <c r="M76" s="4">
        <v>199.85839999999996</v>
      </c>
      <c r="N76" s="4">
        <v>0</v>
      </c>
      <c r="O76" s="4">
        <v>48.414999999999999</v>
      </c>
      <c r="P76" s="4">
        <v>0</v>
      </c>
      <c r="Q76" s="4">
        <v>0</v>
      </c>
      <c r="R76" s="4">
        <v>0</v>
      </c>
      <c r="S76" s="4">
        <v>150.44499999999999</v>
      </c>
      <c r="T76" s="4">
        <v>221.87620000000001</v>
      </c>
      <c r="U76" s="4">
        <v>6.78</v>
      </c>
      <c r="V76" s="4">
        <v>0</v>
      </c>
      <c r="W76" s="85">
        <v>427.51620000000003</v>
      </c>
    </row>
    <row r="77" spans="2:23" x14ac:dyDescent="0.2">
      <c r="B77" s="3">
        <v>4095</v>
      </c>
      <c r="C77" s="57" t="s">
        <v>6</v>
      </c>
      <c r="D77" s="4">
        <v>703.01864999999998</v>
      </c>
      <c r="E77" s="4">
        <v>262.16104999999999</v>
      </c>
      <c r="F77" s="4">
        <v>432.4323</v>
      </c>
      <c r="G77" s="4">
        <v>0</v>
      </c>
      <c r="H77" s="4">
        <v>0</v>
      </c>
      <c r="I77" s="4">
        <v>4860.7550099999999</v>
      </c>
      <c r="J77" s="4">
        <v>981.08950000000004</v>
      </c>
      <c r="K77" s="4">
        <v>0</v>
      </c>
      <c r="L77" s="4">
        <v>0</v>
      </c>
      <c r="M77" s="4">
        <v>7239.45651</v>
      </c>
      <c r="N77" s="4">
        <v>183.46899999999999</v>
      </c>
      <c r="O77" s="4">
        <v>210.9</v>
      </c>
      <c r="P77" s="4">
        <v>-326.23140000000001</v>
      </c>
      <c r="Q77" s="4">
        <v>116</v>
      </c>
      <c r="R77" s="4">
        <v>0</v>
      </c>
      <c r="S77" s="4">
        <v>2112</v>
      </c>
      <c r="T77" s="4">
        <v>606.83455000000004</v>
      </c>
      <c r="U77" s="4">
        <v>0</v>
      </c>
      <c r="V77" s="4">
        <v>0</v>
      </c>
      <c r="W77" s="85">
        <v>2902.9721500000005</v>
      </c>
    </row>
    <row r="78" spans="2:23" x14ac:dyDescent="0.2">
      <c r="B78" s="3">
        <v>4096</v>
      </c>
      <c r="C78" s="57" t="s">
        <v>123</v>
      </c>
      <c r="D78" s="4">
        <v>0</v>
      </c>
      <c r="E78" s="4">
        <v>15.0282</v>
      </c>
      <c r="F78" s="4">
        <v>44.225999999999999</v>
      </c>
      <c r="G78" s="4">
        <v>0</v>
      </c>
      <c r="H78" s="4">
        <v>0</v>
      </c>
      <c r="I78" s="4">
        <v>174.60810000000001</v>
      </c>
      <c r="J78" s="4">
        <v>414.97275000000002</v>
      </c>
      <c r="K78" s="4">
        <v>0</v>
      </c>
      <c r="L78" s="4">
        <v>0</v>
      </c>
      <c r="M78" s="4">
        <v>648.83505000000002</v>
      </c>
      <c r="N78" s="4">
        <v>0</v>
      </c>
      <c r="O78" s="4">
        <v>0</v>
      </c>
      <c r="P78" s="4">
        <v>0</v>
      </c>
      <c r="Q78" s="4">
        <v>0</v>
      </c>
      <c r="R78" s="4">
        <v>0</v>
      </c>
      <c r="S78" s="4">
        <v>0</v>
      </c>
      <c r="T78" s="4">
        <v>344.43084999999996</v>
      </c>
      <c r="U78" s="4">
        <v>0</v>
      </c>
      <c r="V78" s="4">
        <v>0</v>
      </c>
      <c r="W78" s="85">
        <v>344.43084999999996</v>
      </c>
    </row>
    <row r="79" spans="2:23" x14ac:dyDescent="0.2">
      <c r="B79" s="3">
        <v>4097</v>
      </c>
      <c r="C79" s="57" t="s">
        <v>124</v>
      </c>
      <c r="D79" s="4">
        <v>0</v>
      </c>
      <c r="E79" s="4">
        <v>24.829000000000001</v>
      </c>
      <c r="F79" s="4">
        <v>0</v>
      </c>
      <c r="G79" s="4">
        <v>0</v>
      </c>
      <c r="H79" s="4">
        <v>0</v>
      </c>
      <c r="I79" s="4">
        <v>22.417150000000003</v>
      </c>
      <c r="J79" s="4">
        <v>0.32669999999999999</v>
      </c>
      <c r="K79" s="4">
        <v>0</v>
      </c>
      <c r="L79" s="4">
        <v>0</v>
      </c>
      <c r="M79" s="4">
        <v>47.572849999999995</v>
      </c>
      <c r="N79" s="4">
        <v>0</v>
      </c>
      <c r="O79" s="4">
        <v>22.992000000000001</v>
      </c>
      <c r="P79" s="4">
        <v>0</v>
      </c>
      <c r="Q79" s="4">
        <v>0</v>
      </c>
      <c r="R79" s="4">
        <v>0</v>
      </c>
      <c r="S79" s="4">
        <v>0</v>
      </c>
      <c r="T79" s="4">
        <v>126.73379</v>
      </c>
      <c r="U79" s="4">
        <v>0</v>
      </c>
      <c r="V79" s="4">
        <v>0</v>
      </c>
      <c r="W79" s="85">
        <v>149.72578999999999</v>
      </c>
    </row>
    <row r="80" spans="2:23" x14ac:dyDescent="0.2">
      <c r="B80" s="3">
        <v>4099</v>
      </c>
      <c r="C80" s="57" t="s">
        <v>125</v>
      </c>
      <c r="D80" s="4">
        <v>0</v>
      </c>
      <c r="E80" s="4">
        <v>0</v>
      </c>
      <c r="F80" s="4">
        <v>0</v>
      </c>
      <c r="G80" s="4">
        <v>0</v>
      </c>
      <c r="H80" s="4">
        <v>137</v>
      </c>
      <c r="I80" s="4">
        <v>6.1632499999999997</v>
      </c>
      <c r="J80" s="4">
        <v>38.919699999999999</v>
      </c>
      <c r="K80" s="4">
        <v>0</v>
      </c>
      <c r="L80" s="4">
        <v>0</v>
      </c>
      <c r="M80" s="4">
        <v>182.08295000000001</v>
      </c>
      <c r="N80" s="4">
        <v>0</v>
      </c>
      <c r="O80" s="4">
        <v>0</v>
      </c>
      <c r="P80" s="4">
        <v>0</v>
      </c>
      <c r="Q80" s="4">
        <v>0</v>
      </c>
      <c r="R80" s="4">
        <v>0</v>
      </c>
      <c r="S80" s="4">
        <v>0</v>
      </c>
      <c r="T80" s="4">
        <v>333.69215000000003</v>
      </c>
      <c r="U80" s="4">
        <v>0</v>
      </c>
      <c r="V80" s="4">
        <v>0</v>
      </c>
      <c r="W80" s="85">
        <v>333.69215000000003</v>
      </c>
    </row>
    <row r="81" spans="2:23" x14ac:dyDescent="0.2">
      <c r="B81" s="3">
        <v>4100</v>
      </c>
      <c r="C81" s="57" t="s">
        <v>299</v>
      </c>
      <c r="D81" s="4">
        <v>1.75325</v>
      </c>
      <c r="E81" s="4">
        <v>0</v>
      </c>
      <c r="F81" s="4">
        <v>2719.54835</v>
      </c>
      <c r="G81" s="4">
        <v>0</v>
      </c>
      <c r="H81" s="4">
        <v>0</v>
      </c>
      <c r="I81" s="4">
        <v>119.3991</v>
      </c>
      <c r="J81" s="4">
        <v>257.47035999999997</v>
      </c>
      <c r="K81" s="4">
        <v>0</v>
      </c>
      <c r="L81" s="4">
        <v>0</v>
      </c>
      <c r="M81" s="4">
        <v>3098.1710600000001</v>
      </c>
      <c r="N81" s="4">
        <v>0</v>
      </c>
      <c r="O81" s="4">
        <v>0</v>
      </c>
      <c r="P81" s="4">
        <v>0</v>
      </c>
      <c r="Q81" s="4">
        <v>0</v>
      </c>
      <c r="R81" s="4">
        <v>0</v>
      </c>
      <c r="S81" s="4">
        <v>0</v>
      </c>
      <c r="T81" s="4">
        <v>569.96084999999994</v>
      </c>
      <c r="U81" s="4">
        <v>0</v>
      </c>
      <c r="V81" s="4">
        <v>0</v>
      </c>
      <c r="W81" s="85">
        <v>569.96084999999994</v>
      </c>
    </row>
    <row r="82" spans="2:23" x14ac:dyDescent="0.2">
      <c r="B82" s="3">
        <v>4104</v>
      </c>
      <c r="C82" s="57" t="s">
        <v>126</v>
      </c>
      <c r="D82" s="4">
        <v>0</v>
      </c>
      <c r="E82" s="4">
        <v>0</v>
      </c>
      <c r="F82" s="4">
        <v>0</v>
      </c>
      <c r="G82" s="4">
        <v>82.480399999999989</v>
      </c>
      <c r="H82" s="4">
        <v>3000</v>
      </c>
      <c r="I82" s="4">
        <v>1292.2878000000001</v>
      </c>
      <c r="J82" s="4">
        <v>964.62176999999997</v>
      </c>
      <c r="K82" s="4">
        <v>46.210099999999997</v>
      </c>
      <c r="L82" s="4">
        <v>0</v>
      </c>
      <c r="M82" s="4">
        <v>5385.6000700000004</v>
      </c>
      <c r="N82" s="4">
        <v>0</v>
      </c>
      <c r="O82" s="4">
        <v>0</v>
      </c>
      <c r="P82" s="4">
        <v>0</v>
      </c>
      <c r="Q82" s="4">
        <v>0</v>
      </c>
      <c r="R82" s="4">
        <v>0</v>
      </c>
      <c r="S82" s="4">
        <v>379.22500000000002</v>
      </c>
      <c r="T82" s="4">
        <v>460.72375</v>
      </c>
      <c r="U82" s="4">
        <v>0</v>
      </c>
      <c r="V82" s="4">
        <v>0</v>
      </c>
      <c r="W82" s="85">
        <v>839.94875000000002</v>
      </c>
    </row>
    <row r="83" spans="2:23" x14ac:dyDescent="0.2">
      <c r="B83" s="3">
        <v>4105</v>
      </c>
      <c r="C83" s="57" t="s">
        <v>127</v>
      </c>
      <c r="D83" s="4">
        <v>0</v>
      </c>
      <c r="E83" s="4">
        <v>9.0189000000000004</v>
      </c>
      <c r="F83" s="4">
        <v>94.063699999999997</v>
      </c>
      <c r="G83" s="4">
        <v>0</v>
      </c>
      <c r="H83" s="4">
        <v>0</v>
      </c>
      <c r="I83" s="4">
        <v>325.93459999999999</v>
      </c>
      <c r="J83" s="4">
        <v>343.31734999999998</v>
      </c>
      <c r="K83" s="4">
        <v>0</v>
      </c>
      <c r="L83" s="4">
        <v>0</v>
      </c>
      <c r="M83" s="4">
        <v>772.33454999999992</v>
      </c>
      <c r="N83" s="4">
        <v>0</v>
      </c>
      <c r="O83" s="4">
        <v>0</v>
      </c>
      <c r="P83" s="4">
        <v>281.0795</v>
      </c>
      <c r="Q83" s="4">
        <v>0</v>
      </c>
      <c r="R83" s="4">
        <v>0</v>
      </c>
      <c r="S83" s="4">
        <v>0</v>
      </c>
      <c r="T83" s="4">
        <v>171.3</v>
      </c>
      <c r="U83" s="4">
        <v>0</v>
      </c>
      <c r="V83" s="4">
        <v>0</v>
      </c>
      <c r="W83" s="85">
        <v>452.37950000000001</v>
      </c>
    </row>
    <row r="84" spans="2:23" x14ac:dyDescent="0.2">
      <c r="B84" s="3">
        <v>4106</v>
      </c>
      <c r="C84" s="57" t="s">
        <v>128</v>
      </c>
      <c r="D84" s="4">
        <v>0</v>
      </c>
      <c r="E84" s="4">
        <v>0</v>
      </c>
      <c r="F84" s="4">
        <v>0</v>
      </c>
      <c r="G84" s="4">
        <v>0</v>
      </c>
      <c r="H84" s="4">
        <v>0</v>
      </c>
      <c r="I84" s="4">
        <v>16.847999999999999</v>
      </c>
      <c r="J84" s="4">
        <v>90.612549999999999</v>
      </c>
      <c r="K84" s="4">
        <v>0</v>
      </c>
      <c r="L84" s="4">
        <v>0</v>
      </c>
      <c r="M84" s="4">
        <v>107.46055</v>
      </c>
      <c r="N84" s="4">
        <v>0</v>
      </c>
      <c r="O84" s="4">
        <v>0</v>
      </c>
      <c r="P84" s="4">
        <v>0</v>
      </c>
      <c r="Q84" s="4">
        <v>0</v>
      </c>
      <c r="R84" s="4">
        <v>0</v>
      </c>
      <c r="S84" s="4">
        <v>0</v>
      </c>
      <c r="T84" s="4">
        <v>21.204099999999997</v>
      </c>
      <c r="U84" s="4">
        <v>0</v>
      </c>
      <c r="V84" s="4">
        <v>0</v>
      </c>
      <c r="W84" s="85">
        <v>21.204099999999997</v>
      </c>
    </row>
    <row r="85" spans="2:23" x14ac:dyDescent="0.2">
      <c r="B85" s="3">
        <v>4107</v>
      </c>
      <c r="C85" s="57" t="s">
        <v>129</v>
      </c>
      <c r="D85" s="4">
        <v>0</v>
      </c>
      <c r="E85" s="4">
        <v>0</v>
      </c>
      <c r="F85" s="4">
        <v>4038.1449500000003</v>
      </c>
      <c r="G85" s="4">
        <v>0</v>
      </c>
      <c r="H85" s="4">
        <v>270</v>
      </c>
      <c r="I85" s="4">
        <v>0</v>
      </c>
      <c r="J85" s="4">
        <v>219.50485</v>
      </c>
      <c r="K85" s="4">
        <v>0</v>
      </c>
      <c r="L85" s="4">
        <v>0</v>
      </c>
      <c r="M85" s="4">
        <v>4527.6498000000001</v>
      </c>
      <c r="N85" s="4">
        <v>0</v>
      </c>
      <c r="O85" s="4">
        <v>0</v>
      </c>
      <c r="P85" s="4">
        <v>0</v>
      </c>
      <c r="Q85" s="4">
        <v>0</v>
      </c>
      <c r="R85" s="4">
        <v>0</v>
      </c>
      <c r="S85" s="4">
        <v>0</v>
      </c>
      <c r="T85" s="4">
        <v>325.51140000000004</v>
      </c>
      <c r="U85" s="4">
        <v>0</v>
      </c>
      <c r="V85" s="4">
        <v>0</v>
      </c>
      <c r="W85" s="85">
        <v>325.51140000000004</v>
      </c>
    </row>
    <row r="86" spans="2:23" x14ac:dyDescent="0.2">
      <c r="B86" s="3">
        <v>4110</v>
      </c>
      <c r="C86" s="57" t="s">
        <v>130</v>
      </c>
      <c r="D86" s="4">
        <v>17.128799999999998</v>
      </c>
      <c r="E86" s="4">
        <v>0</v>
      </c>
      <c r="F86" s="4">
        <v>699.38189999999997</v>
      </c>
      <c r="G86" s="4">
        <v>0</v>
      </c>
      <c r="H86" s="4">
        <v>0</v>
      </c>
      <c r="I86" s="4">
        <v>281.93934999999999</v>
      </c>
      <c r="J86" s="4">
        <v>261.22084999999998</v>
      </c>
      <c r="K86" s="4">
        <v>208.21955</v>
      </c>
      <c r="L86" s="4">
        <v>0</v>
      </c>
      <c r="M86" s="4">
        <v>1467.8904500000001</v>
      </c>
      <c r="N86" s="4">
        <v>0</v>
      </c>
      <c r="O86" s="4">
        <v>0</v>
      </c>
      <c r="P86" s="4">
        <v>0</v>
      </c>
      <c r="Q86" s="4">
        <v>0</v>
      </c>
      <c r="R86" s="4">
        <v>0</v>
      </c>
      <c r="S86" s="4">
        <v>0</v>
      </c>
      <c r="T86" s="4">
        <v>133.26155</v>
      </c>
      <c r="U86" s="4">
        <v>48.593000000000004</v>
      </c>
      <c r="V86" s="4">
        <v>0</v>
      </c>
      <c r="W86" s="85">
        <v>181.85454999999999</v>
      </c>
    </row>
    <row r="87" spans="2:23" x14ac:dyDescent="0.2">
      <c r="B87" s="3">
        <v>4111</v>
      </c>
      <c r="C87" s="57" t="s">
        <v>131</v>
      </c>
      <c r="D87" s="4">
        <v>0</v>
      </c>
      <c r="E87" s="4">
        <v>0</v>
      </c>
      <c r="F87" s="4">
        <v>397.85309999999998</v>
      </c>
      <c r="G87" s="4">
        <v>0</v>
      </c>
      <c r="H87" s="4">
        <v>0</v>
      </c>
      <c r="I87" s="4">
        <v>639.38280000000009</v>
      </c>
      <c r="J87" s="4">
        <v>41.258699999999997</v>
      </c>
      <c r="K87" s="4">
        <v>0</v>
      </c>
      <c r="L87" s="4">
        <v>0</v>
      </c>
      <c r="M87" s="4">
        <v>1078.4946</v>
      </c>
      <c r="N87" s="4">
        <v>0</v>
      </c>
      <c r="O87" s="4">
        <v>0</v>
      </c>
      <c r="P87" s="4">
        <v>0</v>
      </c>
      <c r="Q87" s="4">
        <v>0</v>
      </c>
      <c r="R87" s="4">
        <v>0</v>
      </c>
      <c r="S87" s="4">
        <v>40</v>
      </c>
      <c r="T87" s="4">
        <v>142.3347</v>
      </c>
      <c r="U87" s="4">
        <v>0</v>
      </c>
      <c r="V87" s="4">
        <v>0</v>
      </c>
      <c r="W87" s="85">
        <v>182.3347</v>
      </c>
    </row>
    <row r="88" spans="2:23" x14ac:dyDescent="0.2">
      <c r="B88" s="3">
        <v>4112</v>
      </c>
      <c r="C88" s="57" t="s">
        <v>132</v>
      </c>
      <c r="D88" s="4">
        <v>0</v>
      </c>
      <c r="E88" s="4">
        <v>0</v>
      </c>
      <c r="F88" s="4">
        <v>0</v>
      </c>
      <c r="G88" s="4">
        <v>0</v>
      </c>
      <c r="H88" s="4">
        <v>0</v>
      </c>
      <c r="I88" s="4">
        <v>92.765000000000001</v>
      </c>
      <c r="J88" s="4">
        <v>343.69759999999997</v>
      </c>
      <c r="K88" s="4">
        <v>0</v>
      </c>
      <c r="L88" s="4">
        <v>0</v>
      </c>
      <c r="M88" s="4">
        <v>436.46259999999995</v>
      </c>
      <c r="N88" s="4">
        <v>0</v>
      </c>
      <c r="O88" s="4">
        <v>0</v>
      </c>
      <c r="P88" s="4">
        <v>0</v>
      </c>
      <c r="Q88" s="4">
        <v>0</v>
      </c>
      <c r="R88" s="4">
        <v>0</v>
      </c>
      <c r="S88" s="4">
        <v>15.689200000000001</v>
      </c>
      <c r="T88" s="4">
        <v>35.10595</v>
      </c>
      <c r="U88" s="4">
        <v>0</v>
      </c>
      <c r="V88" s="4">
        <v>0</v>
      </c>
      <c r="W88" s="85">
        <v>50.795149999999992</v>
      </c>
    </row>
    <row r="89" spans="2:23" x14ac:dyDescent="0.2">
      <c r="B89" s="3">
        <v>4113</v>
      </c>
      <c r="C89" s="57" t="s">
        <v>133</v>
      </c>
      <c r="D89" s="4">
        <v>0</v>
      </c>
      <c r="E89" s="4">
        <v>3.06935</v>
      </c>
      <c r="F89" s="4">
        <v>44.475300000000004</v>
      </c>
      <c r="G89" s="4">
        <v>0</v>
      </c>
      <c r="H89" s="4">
        <v>0</v>
      </c>
      <c r="I89" s="4">
        <v>506.53174999999999</v>
      </c>
      <c r="J89" s="4">
        <v>454.56684999999999</v>
      </c>
      <c r="K89" s="4">
        <v>18.503400000000003</v>
      </c>
      <c r="L89" s="4">
        <v>0</v>
      </c>
      <c r="M89" s="4">
        <v>1027.1466500000001</v>
      </c>
      <c r="N89" s="4">
        <v>0</v>
      </c>
      <c r="O89" s="4">
        <v>0</v>
      </c>
      <c r="P89" s="4">
        <v>19.7775</v>
      </c>
      <c r="Q89" s="4">
        <v>0</v>
      </c>
      <c r="R89" s="4">
        <v>0</v>
      </c>
      <c r="S89" s="4">
        <v>26.251200000000001</v>
      </c>
      <c r="T89" s="4">
        <v>198.68735000000001</v>
      </c>
      <c r="U89" s="4">
        <v>0</v>
      </c>
      <c r="V89" s="4">
        <v>0</v>
      </c>
      <c r="W89" s="85">
        <v>244.71605</v>
      </c>
    </row>
    <row r="90" spans="2:23" x14ac:dyDescent="0.2">
      <c r="B90" s="3">
        <v>4125</v>
      </c>
      <c r="C90" s="57" t="s">
        <v>302</v>
      </c>
      <c r="D90" s="4">
        <v>0</v>
      </c>
      <c r="E90" s="4">
        <v>75.064750000000004</v>
      </c>
      <c r="F90" s="4">
        <v>1325.10205</v>
      </c>
      <c r="G90" s="4">
        <v>0</v>
      </c>
      <c r="H90" s="4">
        <v>0</v>
      </c>
      <c r="I90" s="4">
        <v>1368.0373</v>
      </c>
      <c r="J90" s="4">
        <v>800.03055000000006</v>
      </c>
      <c r="K90" s="4">
        <v>160.80000000000001</v>
      </c>
      <c r="L90" s="4">
        <v>0</v>
      </c>
      <c r="M90" s="4">
        <v>3729.0346500000005</v>
      </c>
      <c r="N90" s="4">
        <v>0</v>
      </c>
      <c r="O90" s="4">
        <v>0</v>
      </c>
      <c r="P90" s="4">
        <v>0</v>
      </c>
      <c r="Q90" s="4">
        <v>0</v>
      </c>
      <c r="R90" s="4">
        <v>0</v>
      </c>
      <c r="S90" s="4">
        <v>267.24900000000002</v>
      </c>
      <c r="T90" s="4">
        <v>154.10014999999999</v>
      </c>
      <c r="U90" s="4">
        <v>60</v>
      </c>
      <c r="V90" s="4">
        <v>0</v>
      </c>
      <c r="W90" s="85">
        <v>481.34915000000001</v>
      </c>
    </row>
    <row r="91" spans="2:23" x14ac:dyDescent="0.2">
      <c r="B91" s="3">
        <v>4114</v>
      </c>
      <c r="C91" s="57" t="s">
        <v>134</v>
      </c>
      <c r="D91" s="4">
        <v>48.940199999999997</v>
      </c>
      <c r="E91" s="4">
        <v>48.287699999999994</v>
      </c>
      <c r="F91" s="4">
        <v>0</v>
      </c>
      <c r="G91" s="4">
        <v>0</v>
      </c>
      <c r="H91" s="4">
        <v>0</v>
      </c>
      <c r="I91" s="4">
        <v>0</v>
      </c>
      <c r="J91" s="4">
        <v>292.6438</v>
      </c>
      <c r="K91" s="4">
        <v>0</v>
      </c>
      <c r="L91" s="4">
        <v>0</v>
      </c>
      <c r="M91" s="4">
        <v>389.87169999999998</v>
      </c>
      <c r="N91" s="4">
        <v>0</v>
      </c>
      <c r="O91" s="4">
        <v>0</v>
      </c>
      <c r="P91" s="4">
        <v>53.861449999999998</v>
      </c>
      <c r="Q91" s="4">
        <v>0</v>
      </c>
      <c r="R91" s="4">
        <v>0</v>
      </c>
      <c r="S91" s="4">
        <v>0</v>
      </c>
      <c r="T91" s="4">
        <v>152.3742</v>
      </c>
      <c r="U91" s="4">
        <v>0</v>
      </c>
      <c r="V91" s="4">
        <v>0</v>
      </c>
      <c r="W91" s="85">
        <v>206.23565000000002</v>
      </c>
    </row>
    <row r="92" spans="2:23" x14ac:dyDescent="0.2">
      <c r="B92" s="3">
        <v>4117</v>
      </c>
      <c r="C92" s="57" t="s">
        <v>300</v>
      </c>
      <c r="D92" s="4">
        <v>0</v>
      </c>
      <c r="E92" s="4">
        <v>0</v>
      </c>
      <c r="F92" s="4">
        <v>425.80450000000002</v>
      </c>
      <c r="G92" s="4">
        <v>0</v>
      </c>
      <c r="H92" s="4">
        <v>0</v>
      </c>
      <c r="I92" s="4">
        <v>338.19725</v>
      </c>
      <c r="J92" s="4">
        <v>449.69355000000002</v>
      </c>
      <c r="K92" s="4">
        <v>91.802499999999995</v>
      </c>
      <c r="L92" s="4">
        <v>0</v>
      </c>
      <c r="M92" s="4">
        <v>1305.4978000000001</v>
      </c>
      <c r="N92" s="4">
        <v>0</v>
      </c>
      <c r="O92" s="4">
        <v>0</v>
      </c>
      <c r="P92" s="4">
        <v>0</v>
      </c>
      <c r="Q92" s="4">
        <v>0</v>
      </c>
      <c r="R92" s="4">
        <v>0</v>
      </c>
      <c r="S92" s="4">
        <v>0</v>
      </c>
      <c r="T92" s="4">
        <v>275.10290000000003</v>
      </c>
      <c r="U92" s="4">
        <v>0</v>
      </c>
      <c r="V92" s="4">
        <v>0</v>
      </c>
      <c r="W92" s="85">
        <v>275.10290000000003</v>
      </c>
    </row>
    <row r="93" spans="2:23" x14ac:dyDescent="0.2">
      <c r="B93" s="3">
        <v>4120</v>
      </c>
      <c r="C93" s="57" t="s">
        <v>301</v>
      </c>
      <c r="D93" s="4">
        <v>0</v>
      </c>
      <c r="E93" s="4">
        <v>54.124749999999999</v>
      </c>
      <c r="F93" s="4">
        <v>455.48039</v>
      </c>
      <c r="G93" s="4">
        <v>0</v>
      </c>
      <c r="H93" s="4">
        <v>0</v>
      </c>
      <c r="I93" s="4">
        <v>68.877399999999994</v>
      </c>
      <c r="J93" s="4">
        <v>248.6934</v>
      </c>
      <c r="K93" s="4">
        <v>0</v>
      </c>
      <c r="L93" s="4">
        <v>0</v>
      </c>
      <c r="M93" s="4">
        <v>827.17594000000008</v>
      </c>
      <c r="N93" s="4">
        <v>0</v>
      </c>
      <c r="O93" s="4">
        <v>0</v>
      </c>
      <c r="P93" s="4">
        <v>6.2220000000000004</v>
      </c>
      <c r="Q93" s="4">
        <v>0</v>
      </c>
      <c r="R93" s="4">
        <v>0</v>
      </c>
      <c r="S93" s="4">
        <v>0</v>
      </c>
      <c r="T93" s="4">
        <v>44.103199999999994</v>
      </c>
      <c r="U93" s="4">
        <v>0</v>
      </c>
      <c r="V93" s="4">
        <v>0</v>
      </c>
      <c r="W93" s="85">
        <v>50.325199999999995</v>
      </c>
    </row>
    <row r="94" spans="2:23" x14ac:dyDescent="0.2">
      <c r="B94" s="3">
        <v>4121</v>
      </c>
      <c r="C94" s="57" t="s">
        <v>135</v>
      </c>
      <c r="D94" s="4">
        <v>470.54255000000001</v>
      </c>
      <c r="E94" s="4">
        <v>30.246099999999998</v>
      </c>
      <c r="F94" s="4">
        <v>491.45565000000005</v>
      </c>
      <c r="G94" s="4">
        <v>0</v>
      </c>
      <c r="H94" s="4">
        <v>0</v>
      </c>
      <c r="I94" s="4">
        <v>426.63438000000002</v>
      </c>
      <c r="J94" s="4">
        <v>235.75489999999999</v>
      </c>
      <c r="K94" s="4">
        <v>601.55925999999999</v>
      </c>
      <c r="L94" s="4">
        <v>0</v>
      </c>
      <c r="M94" s="4">
        <v>2256.1928399999997</v>
      </c>
      <c r="N94" s="4">
        <v>0</v>
      </c>
      <c r="O94" s="4">
        <v>0</v>
      </c>
      <c r="P94" s="4">
        <v>0</v>
      </c>
      <c r="Q94" s="4">
        <v>0</v>
      </c>
      <c r="R94" s="4">
        <v>0</v>
      </c>
      <c r="S94" s="4">
        <v>0</v>
      </c>
      <c r="T94" s="4">
        <v>372.33709999999996</v>
      </c>
      <c r="U94" s="4">
        <v>78.625</v>
      </c>
      <c r="V94" s="4">
        <v>0</v>
      </c>
      <c r="W94" s="85">
        <v>450.96209999999996</v>
      </c>
    </row>
    <row r="95" spans="2:23" x14ac:dyDescent="0.2">
      <c r="B95" s="3">
        <v>4122</v>
      </c>
      <c r="C95" s="57" t="s">
        <v>136</v>
      </c>
      <c r="D95" s="4">
        <v>0</v>
      </c>
      <c r="E95" s="4">
        <v>0</v>
      </c>
      <c r="F95" s="4">
        <v>3562.8233</v>
      </c>
      <c r="G95" s="4">
        <v>0</v>
      </c>
      <c r="H95" s="4">
        <v>0</v>
      </c>
      <c r="I95" s="4">
        <v>893.22580000000005</v>
      </c>
      <c r="J95" s="4">
        <v>708.27455000000009</v>
      </c>
      <c r="K95" s="4">
        <v>0</v>
      </c>
      <c r="L95" s="4">
        <v>0</v>
      </c>
      <c r="M95" s="4">
        <v>5164.3236499999994</v>
      </c>
      <c r="N95" s="4">
        <v>0</v>
      </c>
      <c r="O95" s="4">
        <v>0</v>
      </c>
      <c r="P95" s="4">
        <v>0</v>
      </c>
      <c r="Q95" s="4">
        <v>0</v>
      </c>
      <c r="R95" s="4">
        <v>0</v>
      </c>
      <c r="S95" s="4">
        <v>95.307100000000005</v>
      </c>
      <c r="T95" s="4">
        <v>426.00415000000004</v>
      </c>
      <c r="U95" s="4">
        <v>0</v>
      </c>
      <c r="V95" s="4">
        <v>0</v>
      </c>
      <c r="W95" s="85">
        <v>521.31124999999997</v>
      </c>
    </row>
    <row r="96" spans="2:23" x14ac:dyDescent="0.2">
      <c r="B96" s="3">
        <v>4123</v>
      </c>
      <c r="C96" s="57" t="s">
        <v>137</v>
      </c>
      <c r="D96" s="4">
        <v>307.58195000000001</v>
      </c>
      <c r="E96" s="4">
        <v>0</v>
      </c>
      <c r="F96" s="4">
        <v>125.99375000000001</v>
      </c>
      <c r="G96" s="4">
        <v>0</v>
      </c>
      <c r="H96" s="4">
        <v>0</v>
      </c>
      <c r="I96" s="4">
        <v>636.86315000000002</v>
      </c>
      <c r="J96" s="4">
        <v>759.60659999999996</v>
      </c>
      <c r="K96" s="4">
        <v>636.71715000000006</v>
      </c>
      <c r="L96" s="4">
        <v>0</v>
      </c>
      <c r="M96" s="4">
        <v>2466.7626</v>
      </c>
      <c r="N96" s="4">
        <v>0</v>
      </c>
      <c r="O96" s="4">
        <v>0</v>
      </c>
      <c r="P96" s="4">
        <v>101.49</v>
      </c>
      <c r="Q96" s="4">
        <v>0</v>
      </c>
      <c r="R96" s="4">
        <v>0</v>
      </c>
      <c r="S96" s="4">
        <v>-60.93</v>
      </c>
      <c r="T96" s="4">
        <v>451.86250000000001</v>
      </c>
      <c r="U96" s="4">
        <v>751.8750500000001</v>
      </c>
      <c r="V96" s="4">
        <v>0</v>
      </c>
      <c r="W96" s="85">
        <v>1244.29755</v>
      </c>
    </row>
    <row r="97" spans="2:23" ht="20.100000000000001" customHeight="1" x14ac:dyDescent="0.2">
      <c r="B97" s="12">
        <v>4159</v>
      </c>
      <c r="C97" s="1" t="s">
        <v>138</v>
      </c>
      <c r="D97" s="24">
        <v>1244.16785</v>
      </c>
      <c r="E97" s="24">
        <v>379.82565</v>
      </c>
      <c r="F97" s="24">
        <v>4611.4355500000001</v>
      </c>
      <c r="G97" s="24">
        <v>1850.6090099999999</v>
      </c>
      <c r="H97" s="24">
        <v>0</v>
      </c>
      <c r="I97" s="24">
        <v>3786.7024399999996</v>
      </c>
      <c r="J97" s="24">
        <v>13766.859310000002</v>
      </c>
      <c r="K97" s="24">
        <v>1795.6035300000001</v>
      </c>
      <c r="L97" s="24">
        <v>1</v>
      </c>
      <c r="M97" s="22">
        <v>27436.203340000004</v>
      </c>
      <c r="N97" s="24">
        <v>137.58835000000002</v>
      </c>
      <c r="O97" s="24">
        <v>117.24775</v>
      </c>
      <c r="P97" s="24">
        <v>105</v>
      </c>
      <c r="Q97" s="24">
        <v>50.986650000000004</v>
      </c>
      <c r="R97" s="24">
        <v>0</v>
      </c>
      <c r="S97" s="24">
        <v>20.861249999999998</v>
      </c>
      <c r="T97" s="24">
        <v>4568.4523600000002</v>
      </c>
      <c r="U97" s="24">
        <v>288.25029999999998</v>
      </c>
      <c r="V97" s="24">
        <v>0</v>
      </c>
      <c r="W97" s="22">
        <v>5288.3866600000001</v>
      </c>
    </row>
    <row r="98" spans="2:23" x14ac:dyDescent="0.2">
      <c r="B98" s="3">
        <v>4131</v>
      </c>
      <c r="C98" s="57" t="s">
        <v>139</v>
      </c>
      <c r="D98" s="4">
        <v>197.73734999999999</v>
      </c>
      <c r="E98" s="4">
        <v>0</v>
      </c>
      <c r="F98" s="4">
        <v>0</v>
      </c>
      <c r="G98" s="4">
        <v>0</v>
      </c>
      <c r="H98" s="4">
        <v>0</v>
      </c>
      <c r="I98" s="4">
        <v>276.32335</v>
      </c>
      <c r="J98" s="4">
        <v>1003.02305</v>
      </c>
      <c r="K98" s="4">
        <v>54.435449999999996</v>
      </c>
      <c r="L98" s="4">
        <v>0</v>
      </c>
      <c r="M98" s="4">
        <v>1531.5192</v>
      </c>
      <c r="N98" s="4">
        <v>0</v>
      </c>
      <c r="O98" s="4">
        <v>0</v>
      </c>
      <c r="P98" s="4">
        <v>0</v>
      </c>
      <c r="Q98" s="4">
        <v>0</v>
      </c>
      <c r="R98" s="4">
        <v>0</v>
      </c>
      <c r="S98" s="4">
        <v>0</v>
      </c>
      <c r="T98" s="4">
        <v>383.678</v>
      </c>
      <c r="U98" s="4">
        <v>57</v>
      </c>
      <c r="V98" s="4">
        <v>0</v>
      </c>
      <c r="W98" s="85">
        <v>440.678</v>
      </c>
    </row>
    <row r="99" spans="2:23" x14ac:dyDescent="0.2">
      <c r="B99" s="3">
        <v>4132</v>
      </c>
      <c r="C99" s="57" t="s">
        <v>140</v>
      </c>
      <c r="D99" s="4">
        <v>369.9554</v>
      </c>
      <c r="E99" s="4">
        <v>184.28270000000001</v>
      </c>
      <c r="F99" s="4">
        <v>0</v>
      </c>
      <c r="G99" s="4">
        <v>0</v>
      </c>
      <c r="H99" s="4">
        <v>0</v>
      </c>
      <c r="I99" s="4">
        <v>93.041250000000005</v>
      </c>
      <c r="J99" s="4">
        <v>530.39455000000009</v>
      </c>
      <c r="K99" s="4">
        <v>162.02164999999999</v>
      </c>
      <c r="L99" s="4">
        <v>0</v>
      </c>
      <c r="M99" s="4">
        <v>1339.6955500000001</v>
      </c>
      <c r="N99" s="4">
        <v>0</v>
      </c>
      <c r="O99" s="4">
        <v>0</v>
      </c>
      <c r="P99" s="4">
        <v>0</v>
      </c>
      <c r="Q99" s="4">
        <v>0</v>
      </c>
      <c r="R99" s="4">
        <v>0</v>
      </c>
      <c r="S99" s="4">
        <v>0</v>
      </c>
      <c r="T99" s="4">
        <v>302.41446000000002</v>
      </c>
      <c r="U99" s="4">
        <v>54.68815</v>
      </c>
      <c r="V99" s="4">
        <v>0</v>
      </c>
      <c r="W99" s="85">
        <v>357.10261000000003</v>
      </c>
    </row>
    <row r="100" spans="2:23" x14ac:dyDescent="0.2">
      <c r="B100" s="3">
        <v>4133</v>
      </c>
      <c r="C100" s="57" t="s">
        <v>303</v>
      </c>
      <c r="D100" s="4">
        <v>0</v>
      </c>
      <c r="E100" s="4">
        <v>0</v>
      </c>
      <c r="F100" s="4">
        <v>615.81730000000005</v>
      </c>
      <c r="G100" s="4">
        <v>0</v>
      </c>
      <c r="H100" s="4">
        <v>0</v>
      </c>
      <c r="I100" s="4">
        <v>0</v>
      </c>
      <c r="J100" s="4">
        <v>338.79669999999999</v>
      </c>
      <c r="K100" s="4">
        <v>0</v>
      </c>
      <c r="L100" s="4">
        <v>0</v>
      </c>
      <c r="M100" s="4">
        <v>954.61400000000003</v>
      </c>
      <c r="N100" s="4">
        <v>0</v>
      </c>
      <c r="O100" s="4">
        <v>0</v>
      </c>
      <c r="P100" s="4">
        <v>70</v>
      </c>
      <c r="Q100" s="4">
        <v>0</v>
      </c>
      <c r="R100" s="4">
        <v>0</v>
      </c>
      <c r="S100" s="4">
        <v>0</v>
      </c>
      <c r="T100" s="4">
        <v>114.07745</v>
      </c>
      <c r="U100" s="4">
        <v>0</v>
      </c>
      <c r="V100" s="4">
        <v>0</v>
      </c>
      <c r="W100" s="85">
        <v>184.07745</v>
      </c>
    </row>
    <row r="101" spans="2:23" x14ac:dyDescent="0.2">
      <c r="B101" s="3">
        <v>4134</v>
      </c>
      <c r="C101" s="57" t="s">
        <v>141</v>
      </c>
      <c r="D101" s="4">
        <v>0</v>
      </c>
      <c r="E101" s="4">
        <v>0</v>
      </c>
      <c r="F101" s="4">
        <v>3.0126999999999997</v>
      </c>
      <c r="G101" s="4">
        <v>0</v>
      </c>
      <c r="H101" s="4">
        <v>0</v>
      </c>
      <c r="I101" s="4">
        <v>146.97646</v>
      </c>
      <c r="J101" s="4">
        <v>1155.3643999999999</v>
      </c>
      <c r="K101" s="4">
        <v>516.47735</v>
      </c>
      <c r="L101" s="4">
        <v>0</v>
      </c>
      <c r="M101" s="4">
        <v>1821.8309099999997</v>
      </c>
      <c r="N101" s="4">
        <v>0</v>
      </c>
      <c r="O101" s="4">
        <v>0</v>
      </c>
      <c r="P101" s="4">
        <v>0</v>
      </c>
      <c r="Q101" s="4">
        <v>0</v>
      </c>
      <c r="R101" s="4">
        <v>0</v>
      </c>
      <c r="S101" s="4">
        <v>0</v>
      </c>
      <c r="T101" s="4">
        <v>129.54335</v>
      </c>
      <c r="U101" s="4">
        <v>23.8</v>
      </c>
      <c r="V101" s="4">
        <v>0</v>
      </c>
      <c r="W101" s="85">
        <v>153.34335000000002</v>
      </c>
    </row>
    <row r="102" spans="2:23" x14ac:dyDescent="0.2">
      <c r="B102" s="3">
        <v>4135</v>
      </c>
      <c r="C102" s="57" t="s">
        <v>142</v>
      </c>
      <c r="D102" s="4">
        <v>0</v>
      </c>
      <c r="E102" s="4">
        <v>0</v>
      </c>
      <c r="F102" s="4">
        <v>172.1978</v>
      </c>
      <c r="G102" s="4">
        <v>0</v>
      </c>
      <c r="H102" s="4">
        <v>0</v>
      </c>
      <c r="I102" s="4">
        <v>472.2278</v>
      </c>
      <c r="J102" s="4">
        <v>271.63120000000004</v>
      </c>
      <c r="K102" s="4">
        <v>0</v>
      </c>
      <c r="L102" s="4">
        <v>0</v>
      </c>
      <c r="M102" s="4">
        <v>916.05680000000007</v>
      </c>
      <c r="N102" s="4">
        <v>0</v>
      </c>
      <c r="O102" s="4">
        <v>83.641750000000002</v>
      </c>
      <c r="P102" s="4">
        <v>0</v>
      </c>
      <c r="Q102" s="4">
        <v>38.486650000000004</v>
      </c>
      <c r="R102" s="4">
        <v>0</v>
      </c>
      <c r="S102" s="4">
        <v>0</v>
      </c>
      <c r="T102" s="4">
        <v>113.94710000000001</v>
      </c>
      <c r="U102" s="4">
        <v>0</v>
      </c>
      <c r="V102" s="4">
        <v>0</v>
      </c>
      <c r="W102" s="85">
        <v>236.07550000000001</v>
      </c>
    </row>
    <row r="103" spans="2:23" x14ac:dyDescent="0.2">
      <c r="B103" s="3">
        <v>4136</v>
      </c>
      <c r="C103" s="57" t="s">
        <v>143</v>
      </c>
      <c r="D103" s="4">
        <v>0</v>
      </c>
      <c r="E103" s="4">
        <v>0</v>
      </c>
      <c r="F103" s="4">
        <v>168.1575</v>
      </c>
      <c r="G103" s="4">
        <v>0</v>
      </c>
      <c r="H103" s="4">
        <v>0</v>
      </c>
      <c r="I103" s="4">
        <v>19.1373</v>
      </c>
      <c r="J103" s="4">
        <v>45.29665</v>
      </c>
      <c r="K103" s="4">
        <v>492.5</v>
      </c>
      <c r="L103" s="4">
        <v>0</v>
      </c>
      <c r="M103" s="4">
        <v>725.09145000000001</v>
      </c>
      <c r="N103" s="4">
        <v>0</v>
      </c>
      <c r="O103" s="4">
        <v>0</v>
      </c>
      <c r="P103" s="4">
        <v>35</v>
      </c>
      <c r="Q103" s="4">
        <v>0</v>
      </c>
      <c r="R103" s="4">
        <v>0</v>
      </c>
      <c r="S103" s="4">
        <v>0</v>
      </c>
      <c r="T103" s="4">
        <v>123.5394</v>
      </c>
      <c r="U103" s="4">
        <v>0</v>
      </c>
      <c r="V103" s="4">
        <v>0</v>
      </c>
      <c r="W103" s="85">
        <v>158.5394</v>
      </c>
    </row>
    <row r="104" spans="2:23" x14ac:dyDescent="0.2">
      <c r="B104" s="3">
        <v>4137</v>
      </c>
      <c r="C104" s="57" t="s">
        <v>304</v>
      </c>
      <c r="D104" s="4">
        <v>0</v>
      </c>
      <c r="E104" s="4">
        <v>0</v>
      </c>
      <c r="F104" s="4">
        <v>195.26345000000001</v>
      </c>
      <c r="G104" s="4">
        <v>0</v>
      </c>
      <c r="H104" s="4">
        <v>0</v>
      </c>
      <c r="I104" s="4">
        <v>143.33539999999999</v>
      </c>
      <c r="J104" s="4">
        <v>328.99869999999999</v>
      </c>
      <c r="K104" s="4">
        <v>0</v>
      </c>
      <c r="L104" s="4">
        <v>0</v>
      </c>
      <c r="M104" s="4">
        <v>667.59755000000007</v>
      </c>
      <c r="N104" s="4">
        <v>0</v>
      </c>
      <c r="O104" s="4">
        <v>0</v>
      </c>
      <c r="P104" s="4">
        <v>0</v>
      </c>
      <c r="Q104" s="4">
        <v>0</v>
      </c>
      <c r="R104" s="4">
        <v>0</v>
      </c>
      <c r="S104" s="4">
        <v>0</v>
      </c>
      <c r="T104" s="4">
        <v>31.992249999999999</v>
      </c>
      <c r="U104" s="4">
        <v>0</v>
      </c>
      <c r="V104" s="4">
        <v>0</v>
      </c>
      <c r="W104" s="85">
        <v>31.992249999999999</v>
      </c>
    </row>
    <row r="105" spans="2:23" x14ac:dyDescent="0.2">
      <c r="B105" s="3">
        <v>4138</v>
      </c>
      <c r="C105" s="57" t="s">
        <v>144</v>
      </c>
      <c r="D105" s="4">
        <v>79.955649999999991</v>
      </c>
      <c r="E105" s="4">
        <v>0</v>
      </c>
      <c r="F105" s="4">
        <v>301.28065000000004</v>
      </c>
      <c r="G105" s="4">
        <v>0</v>
      </c>
      <c r="H105" s="4">
        <v>0</v>
      </c>
      <c r="I105" s="4">
        <v>75.043050000000008</v>
      </c>
      <c r="J105" s="4">
        <v>214.13900000000001</v>
      </c>
      <c r="K105" s="4">
        <v>0</v>
      </c>
      <c r="L105" s="4">
        <v>0</v>
      </c>
      <c r="M105" s="4">
        <v>670.41835000000015</v>
      </c>
      <c r="N105" s="4">
        <v>0</v>
      </c>
      <c r="O105" s="4">
        <v>0</v>
      </c>
      <c r="P105" s="4">
        <v>0</v>
      </c>
      <c r="Q105" s="4">
        <v>0</v>
      </c>
      <c r="R105" s="4">
        <v>0</v>
      </c>
      <c r="S105" s="4">
        <v>0</v>
      </c>
      <c r="T105" s="4">
        <v>85.935050000000004</v>
      </c>
      <c r="U105" s="4">
        <v>0</v>
      </c>
      <c r="V105" s="4">
        <v>0</v>
      </c>
      <c r="W105" s="85">
        <v>85.935050000000004</v>
      </c>
    </row>
    <row r="106" spans="2:23" x14ac:dyDescent="0.2">
      <c r="B106" s="3">
        <v>4139</v>
      </c>
      <c r="C106" s="57" t="s">
        <v>145</v>
      </c>
      <c r="D106" s="4">
        <v>0</v>
      </c>
      <c r="E106" s="4">
        <v>72.712350000000001</v>
      </c>
      <c r="F106" s="4">
        <v>230.6919</v>
      </c>
      <c r="G106" s="4">
        <v>0</v>
      </c>
      <c r="H106" s="4">
        <v>0</v>
      </c>
      <c r="I106" s="4">
        <v>881.6952</v>
      </c>
      <c r="J106" s="4">
        <v>3032.9437699999999</v>
      </c>
      <c r="K106" s="4">
        <v>0</v>
      </c>
      <c r="L106" s="4">
        <v>0</v>
      </c>
      <c r="M106" s="4">
        <v>4218.0432199999996</v>
      </c>
      <c r="N106" s="4">
        <v>0</v>
      </c>
      <c r="O106" s="4">
        <v>0</v>
      </c>
      <c r="P106" s="4">
        <v>0</v>
      </c>
      <c r="Q106" s="4">
        <v>0</v>
      </c>
      <c r="R106" s="4">
        <v>0</v>
      </c>
      <c r="S106" s="4">
        <v>0</v>
      </c>
      <c r="T106" s="4">
        <v>850.38454999999999</v>
      </c>
      <c r="U106" s="4">
        <v>0</v>
      </c>
      <c r="V106" s="4">
        <v>0</v>
      </c>
      <c r="W106" s="85">
        <v>850.38454999999999</v>
      </c>
    </row>
    <row r="107" spans="2:23" x14ac:dyDescent="0.2">
      <c r="B107" s="3">
        <v>4140</v>
      </c>
      <c r="C107" s="57" t="s">
        <v>146</v>
      </c>
      <c r="D107" s="4">
        <v>0.1026</v>
      </c>
      <c r="E107" s="4">
        <v>51.062599999999996</v>
      </c>
      <c r="F107" s="4">
        <v>1685.1383000000001</v>
      </c>
      <c r="G107" s="4">
        <v>0</v>
      </c>
      <c r="H107" s="4">
        <v>0</v>
      </c>
      <c r="I107" s="4">
        <v>48.209050000000005</v>
      </c>
      <c r="J107" s="4">
        <v>136.57420000000002</v>
      </c>
      <c r="K107" s="4">
        <v>0</v>
      </c>
      <c r="L107" s="4">
        <v>0</v>
      </c>
      <c r="M107" s="4">
        <v>1921.0867499999999</v>
      </c>
      <c r="N107" s="4">
        <v>68.30510000000001</v>
      </c>
      <c r="O107" s="4">
        <v>0</v>
      </c>
      <c r="P107" s="4">
        <v>0</v>
      </c>
      <c r="Q107" s="4">
        <v>0</v>
      </c>
      <c r="R107" s="4">
        <v>0</v>
      </c>
      <c r="S107" s="4">
        <v>0</v>
      </c>
      <c r="T107" s="4">
        <v>67.186199999999999</v>
      </c>
      <c r="U107" s="4">
        <v>0</v>
      </c>
      <c r="V107" s="4">
        <v>0</v>
      </c>
      <c r="W107" s="85">
        <v>135.4913</v>
      </c>
    </row>
    <row r="108" spans="2:23" x14ac:dyDescent="0.2">
      <c r="B108" s="3">
        <v>4141</v>
      </c>
      <c r="C108" s="57" t="s">
        <v>305</v>
      </c>
      <c r="D108" s="4">
        <v>139.20425</v>
      </c>
      <c r="E108" s="4">
        <v>0</v>
      </c>
      <c r="F108" s="4">
        <v>0</v>
      </c>
      <c r="G108" s="4">
        <v>1793.2183</v>
      </c>
      <c r="H108" s="4">
        <v>0</v>
      </c>
      <c r="I108" s="4">
        <v>601.24099999999999</v>
      </c>
      <c r="J108" s="4">
        <v>3521.8429999999998</v>
      </c>
      <c r="K108" s="4">
        <v>0</v>
      </c>
      <c r="L108" s="4">
        <v>0</v>
      </c>
      <c r="M108" s="4">
        <v>6055.5065500000001</v>
      </c>
      <c r="N108" s="4">
        <v>69.283249999999995</v>
      </c>
      <c r="O108" s="4">
        <v>0</v>
      </c>
      <c r="P108" s="4">
        <v>0</v>
      </c>
      <c r="Q108" s="4">
        <v>0</v>
      </c>
      <c r="R108" s="4">
        <v>0</v>
      </c>
      <c r="S108" s="4">
        <v>0</v>
      </c>
      <c r="T108" s="4">
        <v>861.34819999999991</v>
      </c>
      <c r="U108" s="4">
        <v>0</v>
      </c>
      <c r="V108" s="4">
        <v>0</v>
      </c>
      <c r="W108" s="85">
        <v>930.63144999999997</v>
      </c>
    </row>
    <row r="109" spans="2:23" x14ac:dyDescent="0.2">
      <c r="B109" s="3">
        <v>4142</v>
      </c>
      <c r="C109" s="57" t="s">
        <v>147</v>
      </c>
      <c r="D109" s="4">
        <v>10.4034</v>
      </c>
      <c r="E109" s="4">
        <v>13.332850000000001</v>
      </c>
      <c r="F109" s="4">
        <v>2.7999000000000001</v>
      </c>
      <c r="G109" s="4">
        <v>8.9909999999999997</v>
      </c>
      <c r="H109" s="4">
        <v>0</v>
      </c>
      <c r="I109" s="4">
        <v>2.2835999999999999</v>
      </c>
      <c r="J109" s="4">
        <v>67.817700000000002</v>
      </c>
      <c r="K109" s="4">
        <v>0</v>
      </c>
      <c r="L109" s="4">
        <v>0</v>
      </c>
      <c r="M109" s="4">
        <v>105.62845</v>
      </c>
      <c r="N109" s="4">
        <v>0</v>
      </c>
      <c r="O109" s="4">
        <v>33.606000000000002</v>
      </c>
      <c r="P109" s="4">
        <v>0</v>
      </c>
      <c r="Q109" s="4">
        <v>0</v>
      </c>
      <c r="R109" s="4">
        <v>0</v>
      </c>
      <c r="S109" s="4">
        <v>0</v>
      </c>
      <c r="T109" s="4">
        <v>174.17484999999999</v>
      </c>
      <c r="U109" s="4">
        <v>0</v>
      </c>
      <c r="V109" s="4">
        <v>0</v>
      </c>
      <c r="W109" s="85">
        <v>207.78085000000002</v>
      </c>
    </row>
    <row r="110" spans="2:23" x14ac:dyDescent="0.2">
      <c r="B110" s="3">
        <v>4143</v>
      </c>
      <c r="C110" s="57" t="s">
        <v>148</v>
      </c>
      <c r="D110" s="4">
        <v>0</v>
      </c>
      <c r="E110" s="4">
        <v>0</v>
      </c>
      <c r="F110" s="4">
        <v>4.32</v>
      </c>
      <c r="G110" s="4">
        <v>0</v>
      </c>
      <c r="H110" s="4">
        <v>0</v>
      </c>
      <c r="I110" s="4">
        <v>428.18165000000005</v>
      </c>
      <c r="J110" s="4">
        <v>1311.8575499999999</v>
      </c>
      <c r="K110" s="4">
        <v>0</v>
      </c>
      <c r="L110" s="4">
        <v>0</v>
      </c>
      <c r="M110" s="4">
        <v>1744.3592000000001</v>
      </c>
      <c r="N110" s="4">
        <v>0</v>
      </c>
      <c r="O110" s="4">
        <v>0</v>
      </c>
      <c r="P110" s="4">
        <v>0</v>
      </c>
      <c r="Q110" s="4">
        <v>0</v>
      </c>
      <c r="R110" s="4">
        <v>0</v>
      </c>
      <c r="S110" s="4">
        <v>20.861249999999998</v>
      </c>
      <c r="T110" s="4">
        <v>172.81845000000001</v>
      </c>
      <c r="U110" s="4">
        <v>0</v>
      </c>
      <c r="V110" s="4">
        <v>0</v>
      </c>
      <c r="W110" s="85">
        <v>193.67970000000003</v>
      </c>
    </row>
    <row r="111" spans="2:23" x14ac:dyDescent="0.2">
      <c r="B111" s="3">
        <v>4144</v>
      </c>
      <c r="C111" s="57" t="s">
        <v>149</v>
      </c>
      <c r="D111" s="4">
        <v>0</v>
      </c>
      <c r="E111" s="4">
        <v>0</v>
      </c>
      <c r="F111" s="4">
        <v>1113.3058000000001</v>
      </c>
      <c r="G111" s="4">
        <v>0</v>
      </c>
      <c r="H111" s="4">
        <v>0</v>
      </c>
      <c r="I111" s="4">
        <v>61.993600000000001</v>
      </c>
      <c r="J111" s="4">
        <v>570.85424999999998</v>
      </c>
      <c r="K111" s="4">
        <v>565.25672999999995</v>
      </c>
      <c r="L111" s="4">
        <v>0</v>
      </c>
      <c r="M111" s="4">
        <v>2311.4103799999998</v>
      </c>
      <c r="N111" s="4">
        <v>0</v>
      </c>
      <c r="O111" s="4">
        <v>0</v>
      </c>
      <c r="P111" s="4">
        <v>0</v>
      </c>
      <c r="Q111" s="4">
        <v>0</v>
      </c>
      <c r="R111" s="4">
        <v>0</v>
      </c>
      <c r="S111" s="4">
        <v>0</v>
      </c>
      <c r="T111" s="4">
        <v>704.57394999999997</v>
      </c>
      <c r="U111" s="4">
        <v>128.36064999999999</v>
      </c>
      <c r="V111" s="4">
        <v>0</v>
      </c>
      <c r="W111" s="85">
        <v>832.93459999999993</v>
      </c>
    </row>
    <row r="112" spans="2:23" x14ac:dyDescent="0.2">
      <c r="B112" s="3">
        <v>4145</v>
      </c>
      <c r="C112" s="57" t="s">
        <v>306</v>
      </c>
      <c r="D112" s="4">
        <v>446.80920000000003</v>
      </c>
      <c r="E112" s="4">
        <v>0</v>
      </c>
      <c r="F112" s="4">
        <v>0</v>
      </c>
      <c r="G112" s="4">
        <v>48.399709999999999</v>
      </c>
      <c r="H112" s="4">
        <v>0</v>
      </c>
      <c r="I112" s="4">
        <v>342.25278000000003</v>
      </c>
      <c r="J112" s="4">
        <v>739.01373999999998</v>
      </c>
      <c r="K112" s="4">
        <v>4.91235</v>
      </c>
      <c r="L112" s="4">
        <v>1</v>
      </c>
      <c r="M112" s="4">
        <v>1582.3877800000002</v>
      </c>
      <c r="N112" s="4">
        <v>0</v>
      </c>
      <c r="O112" s="4">
        <v>0</v>
      </c>
      <c r="P112" s="4">
        <v>0</v>
      </c>
      <c r="Q112" s="4">
        <v>12.5</v>
      </c>
      <c r="R112" s="4">
        <v>0</v>
      </c>
      <c r="S112" s="4">
        <v>0</v>
      </c>
      <c r="T112" s="4">
        <v>90.084399999999988</v>
      </c>
      <c r="U112" s="4">
        <v>24.401499999999999</v>
      </c>
      <c r="V112" s="4">
        <v>0</v>
      </c>
      <c r="W112" s="85">
        <v>126.9859</v>
      </c>
    </row>
    <row r="113" spans="2:23" x14ac:dyDescent="0.2">
      <c r="B113" s="3">
        <v>4146</v>
      </c>
      <c r="C113" s="57" t="s">
        <v>150</v>
      </c>
      <c r="D113" s="4">
        <v>0</v>
      </c>
      <c r="E113" s="4">
        <v>58.43515</v>
      </c>
      <c r="F113" s="4">
        <v>119.45025</v>
      </c>
      <c r="G113" s="4">
        <v>0</v>
      </c>
      <c r="H113" s="4">
        <v>0</v>
      </c>
      <c r="I113" s="4">
        <v>189.76095000000001</v>
      </c>
      <c r="J113" s="4">
        <v>100.0313</v>
      </c>
      <c r="K113" s="4">
        <v>0</v>
      </c>
      <c r="L113" s="4">
        <v>0</v>
      </c>
      <c r="M113" s="4">
        <v>467.67764999999997</v>
      </c>
      <c r="N113" s="4">
        <v>0</v>
      </c>
      <c r="O113" s="4">
        <v>0</v>
      </c>
      <c r="P113" s="4">
        <v>0</v>
      </c>
      <c r="Q113" s="4">
        <v>0</v>
      </c>
      <c r="R113" s="4">
        <v>0</v>
      </c>
      <c r="S113" s="4">
        <v>0</v>
      </c>
      <c r="T113" s="4">
        <v>249.6044</v>
      </c>
      <c r="U113" s="4">
        <v>0</v>
      </c>
      <c r="V113" s="4">
        <v>0</v>
      </c>
      <c r="W113" s="85">
        <v>249.6044</v>
      </c>
    </row>
    <row r="114" spans="2:23" x14ac:dyDescent="0.2">
      <c r="B114" s="3">
        <v>4147</v>
      </c>
      <c r="C114" s="57" t="s">
        <v>151</v>
      </c>
      <c r="D114" s="4">
        <v>0</v>
      </c>
      <c r="E114" s="4">
        <v>0</v>
      </c>
      <c r="F114" s="4">
        <v>0</v>
      </c>
      <c r="G114" s="4">
        <v>0</v>
      </c>
      <c r="H114" s="4">
        <v>0</v>
      </c>
      <c r="I114" s="4">
        <v>5</v>
      </c>
      <c r="J114" s="4">
        <v>398.27954999999997</v>
      </c>
      <c r="K114" s="4">
        <v>0</v>
      </c>
      <c r="L114" s="4">
        <v>0</v>
      </c>
      <c r="M114" s="4">
        <v>403.27954999999997</v>
      </c>
      <c r="N114" s="4">
        <v>0</v>
      </c>
      <c r="O114" s="4">
        <v>0</v>
      </c>
      <c r="P114" s="4">
        <v>0</v>
      </c>
      <c r="Q114" s="4">
        <v>0</v>
      </c>
      <c r="R114" s="4">
        <v>0</v>
      </c>
      <c r="S114" s="4">
        <v>0</v>
      </c>
      <c r="T114" s="4">
        <v>113.1503</v>
      </c>
      <c r="U114" s="4">
        <v>0</v>
      </c>
      <c r="V114" s="4">
        <v>0</v>
      </c>
      <c r="W114" s="85">
        <v>113.1503</v>
      </c>
    </row>
    <row r="115" spans="2:23" ht="20.100000000000001" customHeight="1" x14ac:dyDescent="0.2">
      <c r="B115" s="12">
        <v>4189</v>
      </c>
      <c r="C115" s="1" t="s">
        <v>152</v>
      </c>
      <c r="D115" s="24">
        <v>1097.83905</v>
      </c>
      <c r="E115" s="24">
        <v>104.39815</v>
      </c>
      <c r="F115" s="24">
        <v>5157.3831800000007</v>
      </c>
      <c r="G115" s="24">
        <v>752.31813999999986</v>
      </c>
      <c r="H115" s="24">
        <v>42.6068</v>
      </c>
      <c r="I115" s="24">
        <v>4443.6731499999996</v>
      </c>
      <c r="J115" s="24">
        <v>6444.5267799999992</v>
      </c>
      <c r="K115" s="24">
        <v>2785.66239</v>
      </c>
      <c r="L115" s="24">
        <v>0</v>
      </c>
      <c r="M115" s="22">
        <v>20828.407640000001</v>
      </c>
      <c r="N115" s="24">
        <v>4</v>
      </c>
      <c r="O115" s="24">
        <v>420.06609999999995</v>
      </c>
      <c r="P115" s="24">
        <v>534.23885000000007</v>
      </c>
      <c r="Q115" s="24">
        <v>200</v>
      </c>
      <c r="R115" s="24">
        <v>0</v>
      </c>
      <c r="S115" s="24">
        <v>1491.4004499999999</v>
      </c>
      <c r="T115" s="24">
        <v>5041.1405700000014</v>
      </c>
      <c r="U115" s="24">
        <v>628.45785000000001</v>
      </c>
      <c r="V115" s="24">
        <v>1615</v>
      </c>
      <c r="W115" s="22">
        <v>9934.303820000001</v>
      </c>
    </row>
    <row r="116" spans="2:23" x14ac:dyDescent="0.2">
      <c r="B116" s="3">
        <v>4161</v>
      </c>
      <c r="C116" s="57" t="s">
        <v>153</v>
      </c>
      <c r="D116" s="4">
        <v>0</v>
      </c>
      <c r="E116" s="4">
        <v>0</v>
      </c>
      <c r="F116" s="4">
        <v>75.034580000000005</v>
      </c>
      <c r="G116" s="4">
        <v>0</v>
      </c>
      <c r="H116" s="4">
        <v>0</v>
      </c>
      <c r="I116" s="4">
        <v>140.9194</v>
      </c>
      <c r="J116" s="4">
        <v>332.97315000000003</v>
      </c>
      <c r="K116" s="4">
        <v>10.48565</v>
      </c>
      <c r="L116" s="4">
        <v>0</v>
      </c>
      <c r="M116" s="4">
        <v>559.41278</v>
      </c>
      <c r="N116" s="4">
        <v>0</v>
      </c>
      <c r="O116" s="4">
        <v>0</v>
      </c>
      <c r="P116" s="4">
        <v>0</v>
      </c>
      <c r="Q116" s="4">
        <v>0</v>
      </c>
      <c r="R116" s="4">
        <v>0</v>
      </c>
      <c r="S116" s="4">
        <v>0</v>
      </c>
      <c r="T116" s="4">
        <v>151.39875000000001</v>
      </c>
      <c r="U116" s="4">
        <v>0</v>
      </c>
      <c r="V116" s="4">
        <v>0</v>
      </c>
      <c r="W116" s="85">
        <v>151.39875000000001</v>
      </c>
    </row>
    <row r="117" spans="2:23" x14ac:dyDescent="0.2">
      <c r="B117" s="3">
        <v>4163</v>
      </c>
      <c r="C117" s="57" t="s">
        <v>154</v>
      </c>
      <c r="D117" s="4">
        <v>1020.8392</v>
      </c>
      <c r="E117" s="4">
        <v>38.368000000000002</v>
      </c>
      <c r="F117" s="4">
        <v>581.52764999999999</v>
      </c>
      <c r="G117" s="4">
        <v>209.96460000000002</v>
      </c>
      <c r="H117" s="4">
        <v>0</v>
      </c>
      <c r="I117" s="4">
        <v>238.9992</v>
      </c>
      <c r="J117" s="4">
        <v>679.50130000000001</v>
      </c>
      <c r="K117" s="4">
        <v>0</v>
      </c>
      <c r="L117" s="4">
        <v>0</v>
      </c>
      <c r="M117" s="4">
        <v>2769.1999500000002</v>
      </c>
      <c r="N117" s="4">
        <v>0</v>
      </c>
      <c r="O117" s="4">
        <v>71.444999999999993</v>
      </c>
      <c r="P117" s="4">
        <v>0</v>
      </c>
      <c r="Q117" s="4">
        <v>200</v>
      </c>
      <c r="R117" s="4">
        <v>0</v>
      </c>
      <c r="S117" s="4">
        <v>123.22855</v>
      </c>
      <c r="T117" s="4">
        <v>860.64029000000005</v>
      </c>
      <c r="U117" s="4">
        <v>0</v>
      </c>
      <c r="V117" s="4">
        <v>0</v>
      </c>
      <c r="W117" s="85">
        <v>1255.31384</v>
      </c>
    </row>
    <row r="118" spans="2:23" x14ac:dyDescent="0.2">
      <c r="B118" s="3">
        <v>4164</v>
      </c>
      <c r="C118" s="57" t="s">
        <v>155</v>
      </c>
      <c r="D118" s="4">
        <v>0</v>
      </c>
      <c r="E118" s="4">
        <v>0</v>
      </c>
      <c r="F118" s="4">
        <v>242.78205</v>
      </c>
      <c r="G118" s="4">
        <v>0</v>
      </c>
      <c r="H118" s="4">
        <v>0</v>
      </c>
      <c r="I118" s="4">
        <v>176.63885000000002</v>
      </c>
      <c r="J118" s="4">
        <v>182.82599999999999</v>
      </c>
      <c r="K118" s="4">
        <v>100.6096</v>
      </c>
      <c r="L118" s="4">
        <v>0</v>
      </c>
      <c r="M118" s="4">
        <v>702.85649999999998</v>
      </c>
      <c r="N118" s="4">
        <v>0</v>
      </c>
      <c r="O118" s="4">
        <v>0</v>
      </c>
      <c r="P118" s="4">
        <v>0</v>
      </c>
      <c r="Q118" s="4">
        <v>0</v>
      </c>
      <c r="R118" s="4">
        <v>0</v>
      </c>
      <c r="S118" s="4">
        <v>79.042100000000005</v>
      </c>
      <c r="T118" s="4">
        <v>522.06659999999999</v>
      </c>
      <c r="U118" s="4">
        <v>0</v>
      </c>
      <c r="V118" s="4">
        <v>204</v>
      </c>
      <c r="W118" s="85">
        <v>805.1087</v>
      </c>
    </row>
    <row r="119" spans="2:23" x14ac:dyDescent="0.2">
      <c r="B119" s="3">
        <v>4165</v>
      </c>
      <c r="C119" s="57" t="s">
        <v>156</v>
      </c>
      <c r="D119" s="4">
        <v>0</v>
      </c>
      <c r="E119" s="4">
        <v>0</v>
      </c>
      <c r="F119" s="4">
        <v>128.19905</v>
      </c>
      <c r="G119" s="4">
        <v>200</v>
      </c>
      <c r="H119" s="4">
        <v>0</v>
      </c>
      <c r="I119" s="4">
        <v>246.54070000000002</v>
      </c>
      <c r="J119" s="4">
        <v>120.6567</v>
      </c>
      <c r="K119" s="4">
        <v>0</v>
      </c>
      <c r="L119" s="4">
        <v>0</v>
      </c>
      <c r="M119" s="4">
        <v>695.39644999999996</v>
      </c>
      <c r="N119" s="4">
        <v>0</v>
      </c>
      <c r="O119" s="4">
        <v>0</v>
      </c>
      <c r="P119" s="4">
        <v>260.12</v>
      </c>
      <c r="Q119" s="4">
        <v>0</v>
      </c>
      <c r="R119" s="4">
        <v>0</v>
      </c>
      <c r="S119" s="4">
        <v>142.60290000000001</v>
      </c>
      <c r="T119" s="4">
        <v>294.73075</v>
      </c>
      <c r="U119" s="4">
        <v>0</v>
      </c>
      <c r="V119" s="4">
        <v>0</v>
      </c>
      <c r="W119" s="85">
        <v>697.45365000000004</v>
      </c>
    </row>
    <row r="120" spans="2:23" x14ac:dyDescent="0.2">
      <c r="B120" s="3">
        <v>4166</v>
      </c>
      <c r="C120" s="57" t="s">
        <v>157</v>
      </c>
      <c r="D120" s="4">
        <v>0</v>
      </c>
      <c r="E120" s="4">
        <v>0</v>
      </c>
      <c r="F120" s="4">
        <v>597.49950000000001</v>
      </c>
      <c r="G120" s="4">
        <v>0</v>
      </c>
      <c r="H120" s="4">
        <v>0</v>
      </c>
      <c r="I120" s="4">
        <v>296.22399999999999</v>
      </c>
      <c r="J120" s="4">
        <v>176.44529999999997</v>
      </c>
      <c r="K120" s="4">
        <v>5.5214999999999996</v>
      </c>
      <c r="L120" s="4">
        <v>0</v>
      </c>
      <c r="M120" s="4">
        <v>1075.6903</v>
      </c>
      <c r="N120" s="4">
        <v>0</v>
      </c>
      <c r="O120" s="4">
        <v>0</v>
      </c>
      <c r="P120" s="4">
        <v>0</v>
      </c>
      <c r="Q120" s="4">
        <v>0</v>
      </c>
      <c r="R120" s="4">
        <v>0</v>
      </c>
      <c r="S120" s="4">
        <v>0</v>
      </c>
      <c r="T120" s="4">
        <v>429.91290000000004</v>
      </c>
      <c r="U120" s="4">
        <v>0</v>
      </c>
      <c r="V120" s="4">
        <v>0</v>
      </c>
      <c r="W120" s="85">
        <v>429.91290000000004</v>
      </c>
    </row>
    <row r="121" spans="2:23" x14ac:dyDescent="0.2">
      <c r="B121" s="3">
        <v>4167</v>
      </c>
      <c r="C121" s="57" t="s">
        <v>158</v>
      </c>
      <c r="D121" s="4">
        <v>48.107050000000001</v>
      </c>
      <c r="E121" s="4">
        <v>59.365749999999998</v>
      </c>
      <c r="F121" s="4">
        <v>35.512349999999998</v>
      </c>
      <c r="G121" s="4">
        <v>0</v>
      </c>
      <c r="H121" s="4">
        <v>0</v>
      </c>
      <c r="I121" s="4">
        <v>120</v>
      </c>
      <c r="J121" s="4">
        <v>1.1950000000000001</v>
      </c>
      <c r="K121" s="4">
        <v>0</v>
      </c>
      <c r="L121" s="4">
        <v>0</v>
      </c>
      <c r="M121" s="4">
        <v>264.18015000000003</v>
      </c>
      <c r="N121" s="4">
        <v>0</v>
      </c>
      <c r="O121" s="4">
        <v>204.99385000000001</v>
      </c>
      <c r="P121" s="4">
        <v>3.8</v>
      </c>
      <c r="Q121" s="4">
        <v>0</v>
      </c>
      <c r="R121" s="4">
        <v>0</v>
      </c>
      <c r="S121" s="4">
        <v>0</v>
      </c>
      <c r="T121" s="4">
        <v>64.448459999999997</v>
      </c>
      <c r="U121" s="4">
        <v>0</v>
      </c>
      <c r="V121" s="4">
        <v>0</v>
      </c>
      <c r="W121" s="85">
        <v>273.24230999999997</v>
      </c>
    </row>
    <row r="122" spans="2:23" x14ac:dyDescent="0.2">
      <c r="B122" s="3">
        <v>4169</v>
      </c>
      <c r="C122" s="57" t="s">
        <v>159</v>
      </c>
      <c r="D122" s="4">
        <v>0</v>
      </c>
      <c r="E122" s="4">
        <v>0</v>
      </c>
      <c r="F122" s="4">
        <v>86.64139999999999</v>
      </c>
      <c r="G122" s="4">
        <v>0</v>
      </c>
      <c r="H122" s="4">
        <v>0</v>
      </c>
      <c r="I122" s="4">
        <v>894.37599999999998</v>
      </c>
      <c r="J122" s="4">
        <v>647.24609999999996</v>
      </c>
      <c r="K122" s="4">
        <v>474.99134999999995</v>
      </c>
      <c r="L122" s="4">
        <v>0</v>
      </c>
      <c r="M122" s="4">
        <v>2103.2548500000003</v>
      </c>
      <c r="N122" s="4">
        <v>4</v>
      </c>
      <c r="O122" s="4">
        <v>127.76600000000001</v>
      </c>
      <c r="P122" s="4">
        <v>57.664000000000001</v>
      </c>
      <c r="Q122" s="4">
        <v>0</v>
      </c>
      <c r="R122" s="4">
        <v>0</v>
      </c>
      <c r="S122" s="4">
        <v>286.92700000000002</v>
      </c>
      <c r="T122" s="4">
        <v>321.05509999999998</v>
      </c>
      <c r="U122" s="4">
        <v>86.925899999999999</v>
      </c>
      <c r="V122" s="4">
        <v>0</v>
      </c>
      <c r="W122" s="85">
        <v>884.33799999999997</v>
      </c>
    </row>
    <row r="123" spans="2:23" x14ac:dyDescent="0.2">
      <c r="B123" s="3">
        <v>4170</v>
      </c>
      <c r="C123" s="57" t="s">
        <v>7</v>
      </c>
      <c r="D123" s="4">
        <v>0</v>
      </c>
      <c r="E123" s="4">
        <v>6.5974500000000003</v>
      </c>
      <c r="F123" s="4">
        <v>668.49075000000005</v>
      </c>
      <c r="G123" s="4">
        <v>342.35353999999995</v>
      </c>
      <c r="H123" s="4">
        <v>0</v>
      </c>
      <c r="I123" s="4">
        <v>493.97145</v>
      </c>
      <c r="J123" s="4">
        <v>649.56405000000007</v>
      </c>
      <c r="K123" s="4">
        <v>621.7953</v>
      </c>
      <c r="L123" s="4">
        <v>0</v>
      </c>
      <c r="M123" s="4">
        <v>2782.7725399999999</v>
      </c>
      <c r="N123" s="4">
        <v>0</v>
      </c>
      <c r="O123" s="4">
        <v>0</v>
      </c>
      <c r="P123" s="4">
        <v>4.3676499999999994</v>
      </c>
      <c r="Q123" s="4">
        <v>0</v>
      </c>
      <c r="R123" s="4">
        <v>0</v>
      </c>
      <c r="S123" s="4">
        <v>221.96600000000001</v>
      </c>
      <c r="T123" s="4">
        <v>494.1499</v>
      </c>
      <c r="U123" s="4">
        <v>248.02020000000002</v>
      </c>
      <c r="V123" s="4">
        <v>0</v>
      </c>
      <c r="W123" s="85">
        <v>968.50374999999997</v>
      </c>
    </row>
    <row r="124" spans="2:23" x14ac:dyDescent="0.2">
      <c r="B124" s="3">
        <v>4184</v>
      </c>
      <c r="C124" s="57" t="s">
        <v>160</v>
      </c>
      <c r="D124" s="4">
        <v>0</v>
      </c>
      <c r="E124" s="4">
        <v>0</v>
      </c>
      <c r="F124" s="4">
        <v>32.475999999999999</v>
      </c>
      <c r="G124" s="4">
        <v>0</v>
      </c>
      <c r="H124" s="4">
        <v>0</v>
      </c>
      <c r="I124" s="4">
        <v>321.10804999999999</v>
      </c>
      <c r="J124" s="4">
        <v>456.32303000000002</v>
      </c>
      <c r="K124" s="4">
        <v>838.36989000000005</v>
      </c>
      <c r="L124" s="4">
        <v>0</v>
      </c>
      <c r="M124" s="4">
        <v>1648.2769700000001</v>
      </c>
      <c r="N124" s="4">
        <v>0</v>
      </c>
      <c r="O124" s="4">
        <v>0</v>
      </c>
      <c r="P124" s="4">
        <v>0</v>
      </c>
      <c r="Q124" s="4">
        <v>0</v>
      </c>
      <c r="R124" s="4">
        <v>0</v>
      </c>
      <c r="S124" s="4">
        <v>0</v>
      </c>
      <c r="T124" s="4">
        <v>897.06580000000008</v>
      </c>
      <c r="U124" s="4">
        <v>96.656000000000006</v>
      </c>
      <c r="V124" s="4">
        <v>0</v>
      </c>
      <c r="W124" s="85">
        <v>993.72180000000003</v>
      </c>
    </row>
    <row r="125" spans="2:23" x14ac:dyDescent="0.2">
      <c r="B125" s="3">
        <v>4172</v>
      </c>
      <c r="C125" s="57" t="s">
        <v>307</v>
      </c>
      <c r="D125" s="4">
        <v>16.199950000000001</v>
      </c>
      <c r="E125" s="4">
        <v>0</v>
      </c>
      <c r="F125" s="4">
        <v>1298.3823500000001</v>
      </c>
      <c r="G125" s="4">
        <v>0</v>
      </c>
      <c r="H125" s="4">
        <v>0</v>
      </c>
      <c r="I125" s="4">
        <v>78.511300000000006</v>
      </c>
      <c r="J125" s="4">
        <v>754.62565000000006</v>
      </c>
      <c r="K125" s="4">
        <v>0</v>
      </c>
      <c r="L125" s="4">
        <v>0</v>
      </c>
      <c r="M125" s="4">
        <v>2147.7192500000001</v>
      </c>
      <c r="N125" s="4">
        <v>0</v>
      </c>
      <c r="O125" s="4">
        <v>0</v>
      </c>
      <c r="P125" s="4">
        <v>0</v>
      </c>
      <c r="Q125" s="4">
        <v>0</v>
      </c>
      <c r="R125" s="4">
        <v>0</v>
      </c>
      <c r="S125" s="4">
        <v>405.69</v>
      </c>
      <c r="T125" s="4">
        <v>155.54795000000001</v>
      </c>
      <c r="U125" s="4">
        <v>0</v>
      </c>
      <c r="V125" s="4">
        <v>0</v>
      </c>
      <c r="W125" s="85">
        <v>561.23794999999996</v>
      </c>
    </row>
    <row r="126" spans="2:23" x14ac:dyDescent="0.2">
      <c r="B126" s="3">
        <v>4173</v>
      </c>
      <c r="C126" s="57" t="s">
        <v>161</v>
      </c>
      <c r="D126" s="4">
        <v>0</v>
      </c>
      <c r="E126" s="4">
        <v>0</v>
      </c>
      <c r="F126" s="4">
        <v>101.17545</v>
      </c>
      <c r="G126" s="4">
        <v>0</v>
      </c>
      <c r="H126" s="4">
        <v>0</v>
      </c>
      <c r="I126" s="4">
        <v>0</v>
      </c>
      <c r="J126" s="4">
        <v>0</v>
      </c>
      <c r="K126" s="4">
        <v>0</v>
      </c>
      <c r="L126" s="4">
        <v>0</v>
      </c>
      <c r="M126" s="4">
        <v>101.17545</v>
      </c>
      <c r="N126" s="4">
        <v>0</v>
      </c>
      <c r="O126" s="4">
        <v>0</v>
      </c>
      <c r="P126" s="4">
        <v>0</v>
      </c>
      <c r="Q126" s="4">
        <v>0</v>
      </c>
      <c r="R126" s="4">
        <v>0</v>
      </c>
      <c r="S126" s="4">
        <v>0</v>
      </c>
      <c r="T126" s="4">
        <v>32.578699999999998</v>
      </c>
      <c r="U126" s="4">
        <v>0</v>
      </c>
      <c r="V126" s="4">
        <v>0</v>
      </c>
      <c r="W126" s="85">
        <v>32.578699999999998</v>
      </c>
    </row>
    <row r="127" spans="2:23" x14ac:dyDescent="0.2">
      <c r="B127" s="3">
        <v>4175</v>
      </c>
      <c r="C127" s="57" t="s">
        <v>162</v>
      </c>
      <c r="D127" s="4">
        <v>0</v>
      </c>
      <c r="E127" s="4">
        <v>0</v>
      </c>
      <c r="F127" s="4">
        <v>0</v>
      </c>
      <c r="G127" s="4">
        <v>0</v>
      </c>
      <c r="H127" s="4">
        <v>0</v>
      </c>
      <c r="I127" s="4">
        <v>228.82689999999999</v>
      </c>
      <c r="J127" s="4">
        <v>395.0163</v>
      </c>
      <c r="K127" s="4">
        <v>125.23985</v>
      </c>
      <c r="L127" s="4">
        <v>0</v>
      </c>
      <c r="M127" s="4">
        <v>749.08304999999996</v>
      </c>
      <c r="N127" s="4">
        <v>0</v>
      </c>
      <c r="O127" s="4">
        <v>0</v>
      </c>
      <c r="P127" s="4">
        <v>0</v>
      </c>
      <c r="Q127" s="4">
        <v>0</v>
      </c>
      <c r="R127" s="4">
        <v>0</v>
      </c>
      <c r="S127" s="4">
        <v>151.48699999999999</v>
      </c>
      <c r="T127" s="4">
        <v>128.77500000000001</v>
      </c>
      <c r="U127" s="4">
        <v>0</v>
      </c>
      <c r="V127" s="4">
        <v>0</v>
      </c>
      <c r="W127" s="85">
        <v>280.262</v>
      </c>
    </row>
    <row r="128" spans="2:23" x14ac:dyDescent="0.2">
      <c r="B128" s="3">
        <v>4176</v>
      </c>
      <c r="C128" s="57" t="s">
        <v>163</v>
      </c>
      <c r="D128" s="4">
        <v>0</v>
      </c>
      <c r="E128" s="4">
        <v>0</v>
      </c>
      <c r="F128" s="4">
        <v>106.9697</v>
      </c>
      <c r="G128" s="4">
        <v>0</v>
      </c>
      <c r="H128" s="4">
        <v>42.6068</v>
      </c>
      <c r="I128" s="4">
        <v>992.25874999999996</v>
      </c>
      <c r="J128" s="4">
        <v>555.95444999999995</v>
      </c>
      <c r="K128" s="4">
        <v>0</v>
      </c>
      <c r="L128" s="4">
        <v>0</v>
      </c>
      <c r="M128" s="4">
        <v>1697.7897</v>
      </c>
      <c r="N128" s="4">
        <v>0</v>
      </c>
      <c r="O128" s="4">
        <v>0</v>
      </c>
      <c r="P128" s="4">
        <v>25</v>
      </c>
      <c r="Q128" s="4">
        <v>0</v>
      </c>
      <c r="R128" s="4">
        <v>0</v>
      </c>
      <c r="S128" s="4">
        <v>20.913900000000002</v>
      </c>
      <c r="T128" s="4">
        <v>157.91849999999999</v>
      </c>
      <c r="U128" s="4">
        <v>0</v>
      </c>
      <c r="V128" s="4">
        <v>1411</v>
      </c>
      <c r="W128" s="85">
        <v>1614.8324</v>
      </c>
    </row>
    <row r="129" spans="2:23" x14ac:dyDescent="0.2">
      <c r="B129" s="3">
        <v>4177</v>
      </c>
      <c r="C129" s="57" t="s">
        <v>164</v>
      </c>
      <c r="D129" s="4">
        <v>0</v>
      </c>
      <c r="E129" s="4">
        <v>0</v>
      </c>
      <c r="F129" s="4">
        <v>994.0719499999999</v>
      </c>
      <c r="G129" s="4">
        <v>0</v>
      </c>
      <c r="H129" s="4">
        <v>0</v>
      </c>
      <c r="I129" s="4">
        <v>72.315600000000003</v>
      </c>
      <c r="J129" s="4">
        <v>695.46359999999993</v>
      </c>
      <c r="K129" s="4">
        <v>57.894750000000002</v>
      </c>
      <c r="L129" s="4">
        <v>0</v>
      </c>
      <c r="M129" s="4">
        <v>1819.7458999999999</v>
      </c>
      <c r="N129" s="4">
        <v>0</v>
      </c>
      <c r="O129" s="4">
        <v>0</v>
      </c>
      <c r="P129" s="4">
        <v>44.95</v>
      </c>
      <c r="Q129" s="4">
        <v>0</v>
      </c>
      <c r="R129" s="4">
        <v>0</v>
      </c>
      <c r="S129" s="4">
        <v>59.542999999999999</v>
      </c>
      <c r="T129" s="4">
        <v>309.26445000000001</v>
      </c>
      <c r="U129" s="4">
        <v>81.894100000000009</v>
      </c>
      <c r="V129" s="4">
        <v>0</v>
      </c>
      <c r="W129" s="85">
        <v>495.65155000000004</v>
      </c>
    </row>
    <row r="130" spans="2:23" x14ac:dyDescent="0.2">
      <c r="B130" s="3">
        <v>4179</v>
      </c>
      <c r="C130" s="57" t="s">
        <v>165</v>
      </c>
      <c r="D130" s="4">
        <v>0</v>
      </c>
      <c r="E130" s="4">
        <v>0</v>
      </c>
      <c r="F130" s="4">
        <v>0</v>
      </c>
      <c r="G130" s="4">
        <v>0</v>
      </c>
      <c r="H130" s="4">
        <v>0</v>
      </c>
      <c r="I130" s="4">
        <v>30</v>
      </c>
      <c r="J130" s="4">
        <v>102.84910000000001</v>
      </c>
      <c r="K130" s="4">
        <v>9.8062999999999985</v>
      </c>
      <c r="L130" s="4">
        <v>0</v>
      </c>
      <c r="M130" s="4">
        <v>142.65539999999999</v>
      </c>
      <c r="N130" s="4">
        <v>0</v>
      </c>
      <c r="O130" s="4">
        <v>0</v>
      </c>
      <c r="P130" s="4">
        <v>0</v>
      </c>
      <c r="Q130" s="4">
        <v>0</v>
      </c>
      <c r="R130" s="4">
        <v>0</v>
      </c>
      <c r="S130" s="4">
        <v>0</v>
      </c>
      <c r="T130" s="4">
        <v>1.9535</v>
      </c>
      <c r="U130" s="4">
        <v>0</v>
      </c>
      <c r="V130" s="4">
        <v>0</v>
      </c>
      <c r="W130" s="85">
        <v>1.9535</v>
      </c>
    </row>
    <row r="131" spans="2:23" x14ac:dyDescent="0.2">
      <c r="B131" s="3">
        <v>4181</v>
      </c>
      <c r="C131" s="57" t="s">
        <v>166</v>
      </c>
      <c r="D131" s="4">
        <v>0</v>
      </c>
      <c r="E131" s="4">
        <v>0</v>
      </c>
      <c r="F131" s="4">
        <v>156.73175000000001</v>
      </c>
      <c r="G131" s="4">
        <v>0</v>
      </c>
      <c r="H131" s="4">
        <v>0</v>
      </c>
      <c r="I131" s="4">
        <v>50.275400000000005</v>
      </c>
      <c r="J131" s="4">
        <v>397.41624999999999</v>
      </c>
      <c r="K131" s="4">
        <v>126.5299</v>
      </c>
      <c r="L131" s="4">
        <v>0</v>
      </c>
      <c r="M131" s="4">
        <v>730.95330000000001</v>
      </c>
      <c r="N131" s="4">
        <v>0</v>
      </c>
      <c r="O131" s="4">
        <v>0</v>
      </c>
      <c r="P131" s="4">
        <v>0</v>
      </c>
      <c r="Q131" s="4">
        <v>0</v>
      </c>
      <c r="R131" s="4">
        <v>0</v>
      </c>
      <c r="S131" s="4">
        <v>0</v>
      </c>
      <c r="T131" s="4">
        <v>59.31335</v>
      </c>
      <c r="U131" s="4">
        <v>63.28275</v>
      </c>
      <c r="V131" s="4">
        <v>0</v>
      </c>
      <c r="W131" s="85">
        <v>122.59610000000001</v>
      </c>
    </row>
    <row r="132" spans="2:23" x14ac:dyDescent="0.2">
      <c r="B132" s="3">
        <v>4182</v>
      </c>
      <c r="C132" s="57" t="s">
        <v>167</v>
      </c>
      <c r="D132" s="4">
        <v>0</v>
      </c>
      <c r="E132" s="4">
        <v>0</v>
      </c>
      <c r="F132" s="4">
        <v>51.888649999999998</v>
      </c>
      <c r="G132" s="4">
        <v>0</v>
      </c>
      <c r="H132" s="4">
        <v>0</v>
      </c>
      <c r="I132" s="4">
        <v>0</v>
      </c>
      <c r="J132" s="4">
        <v>278.46404999999999</v>
      </c>
      <c r="K132" s="4">
        <v>0</v>
      </c>
      <c r="L132" s="4">
        <v>0</v>
      </c>
      <c r="M132" s="4">
        <v>330.35270000000003</v>
      </c>
      <c r="N132" s="4">
        <v>0</v>
      </c>
      <c r="O132" s="4">
        <v>0</v>
      </c>
      <c r="P132" s="4">
        <v>0</v>
      </c>
      <c r="Q132" s="4">
        <v>0</v>
      </c>
      <c r="R132" s="4">
        <v>0</v>
      </c>
      <c r="S132" s="4">
        <v>0</v>
      </c>
      <c r="T132" s="4">
        <v>32.2562</v>
      </c>
      <c r="U132" s="4">
        <v>0</v>
      </c>
      <c r="V132" s="4">
        <v>0</v>
      </c>
      <c r="W132" s="85">
        <v>32.2562</v>
      </c>
    </row>
    <row r="133" spans="2:23" x14ac:dyDescent="0.2">
      <c r="B133" s="3">
        <v>4183</v>
      </c>
      <c r="C133" s="57" t="s">
        <v>168</v>
      </c>
      <c r="D133" s="4">
        <v>12.69285</v>
      </c>
      <c r="E133" s="4">
        <v>6.695000000000001E-2</v>
      </c>
      <c r="F133" s="4">
        <v>0</v>
      </c>
      <c r="G133" s="4">
        <v>0</v>
      </c>
      <c r="H133" s="4">
        <v>0</v>
      </c>
      <c r="I133" s="4">
        <v>62.707550000000005</v>
      </c>
      <c r="J133" s="4">
        <v>18.00675</v>
      </c>
      <c r="K133" s="4">
        <v>414.41829999999999</v>
      </c>
      <c r="L133" s="4">
        <v>0</v>
      </c>
      <c r="M133" s="4">
        <v>507.89240000000001</v>
      </c>
      <c r="N133" s="4">
        <v>0</v>
      </c>
      <c r="O133" s="4">
        <v>15.86125</v>
      </c>
      <c r="P133" s="4">
        <v>138.33720000000002</v>
      </c>
      <c r="Q133" s="4">
        <v>0</v>
      </c>
      <c r="R133" s="4">
        <v>0</v>
      </c>
      <c r="S133" s="4">
        <v>0</v>
      </c>
      <c r="T133" s="4">
        <v>128.06437</v>
      </c>
      <c r="U133" s="4">
        <v>51.678899999999999</v>
      </c>
      <c r="V133" s="4">
        <v>0</v>
      </c>
      <c r="W133" s="85">
        <v>333.94172000000003</v>
      </c>
    </row>
    <row r="134" spans="2:23" ht="20.100000000000001" customHeight="1" x14ac:dyDescent="0.2">
      <c r="B134" s="12">
        <v>4219</v>
      </c>
      <c r="C134" s="1" t="s">
        <v>169</v>
      </c>
      <c r="D134" s="24">
        <v>1854.7057500000001</v>
      </c>
      <c r="E134" s="24">
        <v>1284.6457999999998</v>
      </c>
      <c r="F134" s="24">
        <v>23081.84245</v>
      </c>
      <c r="G134" s="24">
        <v>467.09244999999999</v>
      </c>
      <c r="H134" s="24">
        <v>2550.4467</v>
      </c>
      <c r="I134" s="24">
        <v>8613.6648000000005</v>
      </c>
      <c r="J134" s="24">
        <v>10494.268259999997</v>
      </c>
      <c r="K134" s="24">
        <v>3117.1065199999994</v>
      </c>
      <c r="L134" s="24">
        <v>0</v>
      </c>
      <c r="M134" s="22">
        <v>51463.772730000004</v>
      </c>
      <c r="N134" s="24">
        <v>2.2126999999999999</v>
      </c>
      <c r="O134" s="24">
        <v>487.80534999999998</v>
      </c>
      <c r="P134" s="24">
        <v>31.886700000000001</v>
      </c>
      <c r="Q134" s="24">
        <v>440.96704999999997</v>
      </c>
      <c r="R134" s="24">
        <v>0</v>
      </c>
      <c r="S134" s="24">
        <v>1463.91975</v>
      </c>
      <c r="T134" s="24">
        <v>15186.22595</v>
      </c>
      <c r="U134" s="24">
        <v>2364.1021000000001</v>
      </c>
      <c r="V134" s="24">
        <v>1352</v>
      </c>
      <c r="W134" s="22">
        <v>21329.119600000002</v>
      </c>
    </row>
    <row r="135" spans="2:23" x14ac:dyDescent="0.2">
      <c r="B135" s="3">
        <v>4191</v>
      </c>
      <c r="C135" s="57" t="s">
        <v>170</v>
      </c>
      <c r="D135" s="4">
        <v>0</v>
      </c>
      <c r="E135" s="4">
        <v>0</v>
      </c>
      <c r="F135" s="4">
        <v>0</v>
      </c>
      <c r="G135" s="4">
        <v>0</v>
      </c>
      <c r="H135" s="4">
        <v>0</v>
      </c>
      <c r="I135" s="4">
        <v>5.8319999999999999</v>
      </c>
      <c r="J135" s="4">
        <v>286.45125000000002</v>
      </c>
      <c r="K135" s="4">
        <v>0</v>
      </c>
      <c r="L135" s="4">
        <v>0</v>
      </c>
      <c r="M135" s="4">
        <v>292.28325000000001</v>
      </c>
      <c r="N135" s="4">
        <v>0</v>
      </c>
      <c r="O135" s="4">
        <v>0</v>
      </c>
      <c r="P135" s="4">
        <v>0</v>
      </c>
      <c r="Q135" s="4">
        <v>0</v>
      </c>
      <c r="R135" s="4">
        <v>0</v>
      </c>
      <c r="S135" s="4">
        <v>0</v>
      </c>
      <c r="T135" s="4">
        <v>108.62875</v>
      </c>
      <c r="U135" s="4">
        <v>0</v>
      </c>
      <c r="V135" s="4">
        <v>0</v>
      </c>
      <c r="W135" s="85">
        <v>108.62875</v>
      </c>
    </row>
    <row r="136" spans="2:23" x14ac:dyDescent="0.2">
      <c r="B136" s="3">
        <v>4192</v>
      </c>
      <c r="C136" s="57" t="s">
        <v>171</v>
      </c>
      <c r="D136" s="4">
        <v>14.63165</v>
      </c>
      <c r="E136" s="4">
        <v>0</v>
      </c>
      <c r="F136" s="4">
        <v>1764.8942500000001</v>
      </c>
      <c r="G136" s="4">
        <v>0</v>
      </c>
      <c r="H136" s="4">
        <v>0</v>
      </c>
      <c r="I136" s="4">
        <v>90.666200000000003</v>
      </c>
      <c r="J136" s="4">
        <v>544.48249999999996</v>
      </c>
      <c r="K136" s="4">
        <v>0</v>
      </c>
      <c r="L136" s="4">
        <v>0</v>
      </c>
      <c r="M136" s="4">
        <v>2414.6745999999998</v>
      </c>
      <c r="N136" s="4">
        <v>0</v>
      </c>
      <c r="O136" s="4">
        <v>0</v>
      </c>
      <c r="P136" s="4">
        <v>0</v>
      </c>
      <c r="Q136" s="4">
        <v>0</v>
      </c>
      <c r="R136" s="4">
        <v>0</v>
      </c>
      <c r="S136" s="4">
        <v>1E-3</v>
      </c>
      <c r="T136" s="4">
        <v>607.09134999999992</v>
      </c>
      <c r="U136" s="4">
        <v>0</v>
      </c>
      <c r="V136" s="4">
        <v>0</v>
      </c>
      <c r="W136" s="85">
        <v>607.09235000000001</v>
      </c>
    </row>
    <row r="137" spans="2:23" x14ac:dyDescent="0.2">
      <c r="B137" s="3">
        <v>4193</v>
      </c>
      <c r="C137" s="57" t="s">
        <v>172</v>
      </c>
      <c r="D137" s="4">
        <v>0</v>
      </c>
      <c r="E137" s="4">
        <v>112.2</v>
      </c>
      <c r="F137" s="4">
        <v>336.00069999999999</v>
      </c>
      <c r="G137" s="4">
        <v>0</v>
      </c>
      <c r="H137" s="4">
        <v>0</v>
      </c>
      <c r="I137" s="4">
        <v>93.902149999999992</v>
      </c>
      <c r="J137" s="4">
        <v>25</v>
      </c>
      <c r="K137" s="4">
        <v>0</v>
      </c>
      <c r="L137" s="4">
        <v>0</v>
      </c>
      <c r="M137" s="4">
        <v>567.10284999999999</v>
      </c>
      <c r="N137" s="4">
        <v>0</v>
      </c>
      <c r="O137" s="4">
        <v>0</v>
      </c>
      <c r="P137" s="4">
        <v>0</v>
      </c>
      <c r="Q137" s="4">
        <v>0</v>
      </c>
      <c r="R137" s="4">
        <v>0</v>
      </c>
      <c r="S137" s="4">
        <v>477</v>
      </c>
      <c r="T137" s="4">
        <v>96.98</v>
      </c>
      <c r="U137" s="4">
        <v>0</v>
      </c>
      <c r="V137" s="4">
        <v>0</v>
      </c>
      <c r="W137" s="85">
        <v>573.98</v>
      </c>
    </row>
    <row r="138" spans="2:23" x14ac:dyDescent="0.2">
      <c r="B138" s="3">
        <v>4194</v>
      </c>
      <c r="C138" s="57" t="s">
        <v>173</v>
      </c>
      <c r="D138" s="4">
        <v>0</v>
      </c>
      <c r="E138" s="4">
        <v>0</v>
      </c>
      <c r="F138" s="4">
        <v>2590.0605499999997</v>
      </c>
      <c r="G138" s="4">
        <v>0</v>
      </c>
      <c r="H138" s="4">
        <v>0</v>
      </c>
      <c r="I138" s="4">
        <v>691.68640000000005</v>
      </c>
      <c r="J138" s="4">
        <v>555.88294999999994</v>
      </c>
      <c r="K138" s="4">
        <v>5.7233499999999999</v>
      </c>
      <c r="L138" s="4">
        <v>0</v>
      </c>
      <c r="M138" s="4">
        <v>3843.3532499999997</v>
      </c>
      <c r="N138" s="4">
        <v>0</v>
      </c>
      <c r="O138" s="4">
        <v>0</v>
      </c>
      <c r="P138" s="4">
        <v>0</v>
      </c>
      <c r="Q138" s="4">
        <v>0</v>
      </c>
      <c r="R138" s="4">
        <v>0</v>
      </c>
      <c r="S138" s="4">
        <v>0</v>
      </c>
      <c r="T138" s="4">
        <v>558.30875000000003</v>
      </c>
      <c r="U138" s="4">
        <v>28.72</v>
      </c>
      <c r="V138" s="4">
        <v>0</v>
      </c>
      <c r="W138" s="85">
        <v>587.02874999999995</v>
      </c>
    </row>
    <row r="139" spans="2:23" x14ac:dyDescent="0.2">
      <c r="B139" s="3">
        <v>4195</v>
      </c>
      <c r="C139" s="57" t="s">
        <v>174</v>
      </c>
      <c r="D139" s="4">
        <v>32.356949999999998</v>
      </c>
      <c r="E139" s="4">
        <v>0</v>
      </c>
      <c r="F139" s="4">
        <v>57.955100000000002</v>
      </c>
      <c r="G139" s="4">
        <v>0</v>
      </c>
      <c r="H139" s="4">
        <v>0</v>
      </c>
      <c r="I139" s="4">
        <v>0</v>
      </c>
      <c r="J139" s="4">
        <v>159.95054999999999</v>
      </c>
      <c r="K139" s="4">
        <v>0</v>
      </c>
      <c r="L139" s="4">
        <v>0</v>
      </c>
      <c r="M139" s="4">
        <v>250.26259999999996</v>
      </c>
      <c r="N139" s="4">
        <v>0</v>
      </c>
      <c r="O139" s="4">
        <v>0</v>
      </c>
      <c r="P139" s="4">
        <v>0</v>
      </c>
      <c r="Q139" s="4">
        <v>0</v>
      </c>
      <c r="R139" s="4">
        <v>0</v>
      </c>
      <c r="S139" s="4">
        <v>0</v>
      </c>
      <c r="T139" s="4">
        <v>70.379649999999998</v>
      </c>
      <c r="U139" s="4">
        <v>0</v>
      </c>
      <c r="V139" s="4">
        <v>0</v>
      </c>
      <c r="W139" s="85">
        <v>70.379649999999998</v>
      </c>
    </row>
    <row r="140" spans="2:23" x14ac:dyDescent="0.2">
      <c r="B140" s="3">
        <v>4196</v>
      </c>
      <c r="C140" s="57" t="s">
        <v>175</v>
      </c>
      <c r="D140" s="4">
        <v>0</v>
      </c>
      <c r="E140" s="4">
        <v>0</v>
      </c>
      <c r="F140" s="4">
        <v>5525.6761999999999</v>
      </c>
      <c r="G140" s="4">
        <v>0</v>
      </c>
      <c r="H140" s="4">
        <v>0</v>
      </c>
      <c r="I140" s="4">
        <v>0</v>
      </c>
      <c r="J140" s="4">
        <v>322.90818000000002</v>
      </c>
      <c r="K140" s="4">
        <v>630.63668999999993</v>
      </c>
      <c r="L140" s="4">
        <v>0</v>
      </c>
      <c r="M140" s="4">
        <v>6479.2210700000005</v>
      </c>
      <c r="N140" s="4">
        <v>0</v>
      </c>
      <c r="O140" s="4">
        <v>0</v>
      </c>
      <c r="P140" s="4">
        <v>0</v>
      </c>
      <c r="Q140" s="4">
        <v>0</v>
      </c>
      <c r="R140" s="4">
        <v>0</v>
      </c>
      <c r="S140" s="4">
        <v>0</v>
      </c>
      <c r="T140" s="4">
        <v>653.56574999999998</v>
      </c>
      <c r="U140" s="4">
        <v>90</v>
      </c>
      <c r="V140" s="4">
        <v>0</v>
      </c>
      <c r="W140" s="85">
        <v>743.56574999999998</v>
      </c>
    </row>
    <row r="141" spans="2:23" x14ac:dyDescent="0.2">
      <c r="B141" s="3">
        <v>4197</v>
      </c>
      <c r="C141" s="57" t="s">
        <v>176</v>
      </c>
      <c r="D141" s="4">
        <v>0</v>
      </c>
      <c r="E141" s="4">
        <v>0</v>
      </c>
      <c r="F141" s="4">
        <v>0</v>
      </c>
      <c r="G141" s="4">
        <v>0</v>
      </c>
      <c r="H141" s="4">
        <v>0</v>
      </c>
      <c r="I141" s="4">
        <v>489.82634999999999</v>
      </c>
      <c r="J141" s="4">
        <v>1115.3929699999999</v>
      </c>
      <c r="K141" s="4">
        <v>0</v>
      </c>
      <c r="L141" s="4">
        <v>0</v>
      </c>
      <c r="M141" s="4">
        <v>1605.2193199999999</v>
      </c>
      <c r="N141" s="4">
        <v>0</v>
      </c>
      <c r="O141" s="4">
        <v>0</v>
      </c>
      <c r="P141" s="4">
        <v>0</v>
      </c>
      <c r="Q141" s="4">
        <v>0</v>
      </c>
      <c r="R141" s="4">
        <v>0</v>
      </c>
      <c r="S141" s="4">
        <v>0</v>
      </c>
      <c r="T141" s="4">
        <v>690.21209999999996</v>
      </c>
      <c r="U141" s="4">
        <v>0</v>
      </c>
      <c r="V141" s="4">
        <v>1352</v>
      </c>
      <c r="W141" s="85">
        <v>2042.2121000000002</v>
      </c>
    </row>
    <row r="142" spans="2:23" x14ac:dyDescent="0.2">
      <c r="B142" s="3">
        <v>4198</v>
      </c>
      <c r="C142" s="57" t="s">
        <v>177</v>
      </c>
      <c r="D142" s="4">
        <v>0</v>
      </c>
      <c r="E142" s="4">
        <v>141.19999999999999</v>
      </c>
      <c r="F142" s="4">
        <v>225.947</v>
      </c>
      <c r="G142" s="4">
        <v>0</v>
      </c>
      <c r="H142" s="4">
        <v>0</v>
      </c>
      <c r="I142" s="4">
        <v>29.114450000000001</v>
      </c>
      <c r="J142" s="4">
        <v>898.87215000000003</v>
      </c>
      <c r="K142" s="4">
        <v>0</v>
      </c>
      <c r="L142" s="4">
        <v>0</v>
      </c>
      <c r="M142" s="4">
        <v>1295.1336000000001</v>
      </c>
      <c r="N142" s="4">
        <v>0</v>
      </c>
      <c r="O142" s="4">
        <v>0</v>
      </c>
      <c r="P142" s="4">
        <v>0</v>
      </c>
      <c r="Q142" s="4">
        <v>0</v>
      </c>
      <c r="R142" s="4">
        <v>0</v>
      </c>
      <c r="S142" s="4">
        <v>0</v>
      </c>
      <c r="T142" s="4">
        <v>138.56395000000001</v>
      </c>
      <c r="U142" s="4">
        <v>0</v>
      </c>
      <c r="V142" s="4">
        <v>0</v>
      </c>
      <c r="W142" s="85">
        <v>138.56395000000001</v>
      </c>
    </row>
    <row r="143" spans="2:23" x14ac:dyDescent="0.2">
      <c r="B143" s="3">
        <v>4199</v>
      </c>
      <c r="C143" s="57" t="s">
        <v>308</v>
      </c>
      <c r="D143" s="4">
        <v>0</v>
      </c>
      <c r="E143" s="4">
        <v>31.2606</v>
      </c>
      <c r="F143" s="4">
        <v>7.6581000000000001</v>
      </c>
      <c r="G143" s="4">
        <v>0</v>
      </c>
      <c r="H143" s="4">
        <v>0</v>
      </c>
      <c r="I143" s="4">
        <v>112.342</v>
      </c>
      <c r="J143" s="4">
        <v>465.41854999999998</v>
      </c>
      <c r="K143" s="4">
        <v>0</v>
      </c>
      <c r="L143" s="4">
        <v>0</v>
      </c>
      <c r="M143" s="4">
        <v>616.67925000000002</v>
      </c>
      <c r="N143" s="4">
        <v>0</v>
      </c>
      <c r="O143" s="4">
        <v>0</v>
      </c>
      <c r="P143" s="4">
        <v>0</v>
      </c>
      <c r="Q143" s="4">
        <v>0</v>
      </c>
      <c r="R143" s="4">
        <v>0</v>
      </c>
      <c r="S143" s="4">
        <v>0</v>
      </c>
      <c r="T143" s="4">
        <v>406.30430000000001</v>
      </c>
      <c r="U143" s="4">
        <v>0.96599999999999997</v>
      </c>
      <c r="V143" s="4">
        <v>0</v>
      </c>
      <c r="W143" s="85">
        <v>407.27029999999996</v>
      </c>
    </row>
    <row r="144" spans="2:23" x14ac:dyDescent="0.2">
      <c r="B144" s="3">
        <v>4200</v>
      </c>
      <c r="C144" s="57" t="s">
        <v>178</v>
      </c>
      <c r="D144" s="4">
        <v>93.095050000000001</v>
      </c>
      <c r="E144" s="4">
        <v>0</v>
      </c>
      <c r="F144" s="4">
        <v>1037.7257999999999</v>
      </c>
      <c r="G144" s="4">
        <v>0</v>
      </c>
      <c r="H144" s="4">
        <v>0</v>
      </c>
      <c r="I144" s="4">
        <v>697.00319999999999</v>
      </c>
      <c r="J144" s="4">
        <v>239.11679999999998</v>
      </c>
      <c r="K144" s="4">
        <v>0</v>
      </c>
      <c r="L144" s="4">
        <v>0</v>
      </c>
      <c r="M144" s="4">
        <v>2066.94085</v>
      </c>
      <c r="N144" s="4">
        <v>0</v>
      </c>
      <c r="O144" s="4">
        <v>0</v>
      </c>
      <c r="P144" s="4">
        <v>0</v>
      </c>
      <c r="Q144" s="4">
        <v>0</v>
      </c>
      <c r="R144" s="4">
        <v>0</v>
      </c>
      <c r="S144" s="4">
        <v>166.51499999999999</v>
      </c>
      <c r="T144" s="4">
        <v>689.35</v>
      </c>
      <c r="U144" s="4">
        <v>0</v>
      </c>
      <c r="V144" s="4">
        <v>0</v>
      </c>
      <c r="W144" s="85">
        <v>855.86500000000001</v>
      </c>
    </row>
    <row r="145" spans="2:23" x14ac:dyDescent="0.2">
      <c r="B145" s="3">
        <v>4201</v>
      </c>
      <c r="C145" s="57" t="s">
        <v>8</v>
      </c>
      <c r="D145" s="4">
        <v>121.58414999999999</v>
      </c>
      <c r="E145" s="4">
        <v>0</v>
      </c>
      <c r="F145" s="4">
        <v>665.91915000000006</v>
      </c>
      <c r="G145" s="4">
        <v>91.752200000000002</v>
      </c>
      <c r="H145" s="4">
        <v>0</v>
      </c>
      <c r="I145" s="4">
        <v>2005.83195</v>
      </c>
      <c r="J145" s="4">
        <v>368.21785</v>
      </c>
      <c r="K145" s="4">
        <v>0</v>
      </c>
      <c r="L145" s="4">
        <v>0</v>
      </c>
      <c r="M145" s="4">
        <v>3253.3053000000004</v>
      </c>
      <c r="N145" s="4">
        <v>0</v>
      </c>
      <c r="O145" s="4">
        <v>0</v>
      </c>
      <c r="P145" s="4">
        <v>0</v>
      </c>
      <c r="Q145" s="4">
        <v>0</v>
      </c>
      <c r="R145" s="4">
        <v>0</v>
      </c>
      <c r="S145" s="4">
        <v>0</v>
      </c>
      <c r="T145" s="4">
        <v>1610.5001999999999</v>
      </c>
      <c r="U145" s="4">
        <v>0</v>
      </c>
      <c r="V145" s="4">
        <v>0</v>
      </c>
      <c r="W145" s="85">
        <v>1610.5001999999999</v>
      </c>
    </row>
    <row r="146" spans="2:23" x14ac:dyDescent="0.2">
      <c r="B146" s="3">
        <v>4202</v>
      </c>
      <c r="C146" s="57" t="s">
        <v>179</v>
      </c>
      <c r="D146" s="4">
        <v>92.501300000000001</v>
      </c>
      <c r="E146" s="4">
        <v>0</v>
      </c>
      <c r="F146" s="4">
        <v>65.100800000000007</v>
      </c>
      <c r="G146" s="4">
        <v>0</v>
      </c>
      <c r="H146" s="4">
        <v>0</v>
      </c>
      <c r="I146" s="4">
        <v>215.92425</v>
      </c>
      <c r="J146" s="4">
        <v>629.46474999999998</v>
      </c>
      <c r="K146" s="4">
        <v>0</v>
      </c>
      <c r="L146" s="4">
        <v>0</v>
      </c>
      <c r="M146" s="4">
        <v>1002.9911</v>
      </c>
      <c r="N146" s="4">
        <v>0</v>
      </c>
      <c r="O146" s="4">
        <v>0</v>
      </c>
      <c r="P146" s="4">
        <v>0</v>
      </c>
      <c r="Q146" s="4">
        <v>0</v>
      </c>
      <c r="R146" s="4">
        <v>0</v>
      </c>
      <c r="S146" s="4">
        <v>0</v>
      </c>
      <c r="T146" s="4">
        <v>379.98070000000001</v>
      </c>
      <c r="U146" s="4">
        <v>0</v>
      </c>
      <c r="V146" s="4">
        <v>0</v>
      </c>
      <c r="W146" s="85">
        <v>379.98070000000001</v>
      </c>
    </row>
    <row r="147" spans="2:23" x14ac:dyDescent="0.2">
      <c r="B147" s="3">
        <v>4203</v>
      </c>
      <c r="C147" s="57" t="s">
        <v>180</v>
      </c>
      <c r="D147" s="4">
        <v>0</v>
      </c>
      <c r="E147" s="4">
        <v>452.76845000000003</v>
      </c>
      <c r="F147" s="4">
        <v>803.5376</v>
      </c>
      <c r="G147" s="4">
        <v>122.03400000000001</v>
      </c>
      <c r="H147" s="4">
        <v>0</v>
      </c>
      <c r="I147" s="4">
        <v>498.71834999999999</v>
      </c>
      <c r="J147" s="4">
        <v>757.91750000000002</v>
      </c>
      <c r="K147" s="4">
        <v>0</v>
      </c>
      <c r="L147" s="4">
        <v>0</v>
      </c>
      <c r="M147" s="4">
        <v>2634.9758999999999</v>
      </c>
      <c r="N147" s="4">
        <v>0</v>
      </c>
      <c r="O147" s="4">
        <v>331.93495000000001</v>
      </c>
      <c r="P147" s="4">
        <v>0</v>
      </c>
      <c r="Q147" s="4">
        <v>0</v>
      </c>
      <c r="R147" s="4">
        <v>0</v>
      </c>
      <c r="S147" s="4">
        <v>0</v>
      </c>
      <c r="T147" s="4">
        <v>288.68015000000003</v>
      </c>
      <c r="U147" s="4">
        <v>0</v>
      </c>
      <c r="V147" s="4">
        <v>0</v>
      </c>
      <c r="W147" s="85">
        <v>620.6151000000001</v>
      </c>
    </row>
    <row r="148" spans="2:23" x14ac:dyDescent="0.2">
      <c r="B148" s="3">
        <v>4204</v>
      </c>
      <c r="C148" s="57" t="s">
        <v>181</v>
      </c>
      <c r="D148" s="4">
        <v>0</v>
      </c>
      <c r="E148" s="4">
        <v>205.32135</v>
      </c>
      <c r="F148" s="4">
        <v>492.09944999999999</v>
      </c>
      <c r="G148" s="4">
        <v>71.702199999999991</v>
      </c>
      <c r="H148" s="4">
        <v>0</v>
      </c>
      <c r="I148" s="4">
        <v>1018.7824000000001</v>
      </c>
      <c r="J148" s="4">
        <v>1050.84545</v>
      </c>
      <c r="K148" s="4">
        <v>0</v>
      </c>
      <c r="L148" s="4">
        <v>0</v>
      </c>
      <c r="M148" s="4">
        <v>2838.7508499999994</v>
      </c>
      <c r="N148" s="4">
        <v>0</v>
      </c>
      <c r="O148" s="4">
        <v>81.075000000000003</v>
      </c>
      <c r="P148" s="4">
        <v>31.886700000000001</v>
      </c>
      <c r="Q148" s="4">
        <v>0</v>
      </c>
      <c r="R148" s="4">
        <v>0</v>
      </c>
      <c r="S148" s="4">
        <v>267.55315000000002</v>
      </c>
      <c r="T148" s="4">
        <v>523.94690000000003</v>
      </c>
      <c r="U148" s="4">
        <v>0</v>
      </c>
      <c r="V148" s="4">
        <v>0</v>
      </c>
      <c r="W148" s="85">
        <v>904.46175000000005</v>
      </c>
    </row>
    <row r="149" spans="2:23" x14ac:dyDescent="0.2">
      <c r="B149" s="3">
        <v>4205</v>
      </c>
      <c r="C149" s="57" t="s">
        <v>182</v>
      </c>
      <c r="D149" s="4">
        <v>1.6524000000000001</v>
      </c>
      <c r="E149" s="4">
        <v>267.10000000000002</v>
      </c>
      <c r="F149" s="4">
        <v>1175.8578</v>
      </c>
      <c r="G149" s="4">
        <v>12.009450000000001</v>
      </c>
      <c r="H149" s="4">
        <v>50.4467</v>
      </c>
      <c r="I149" s="4">
        <v>295.28995000000003</v>
      </c>
      <c r="J149" s="4">
        <v>444.32140000000004</v>
      </c>
      <c r="K149" s="4">
        <v>0</v>
      </c>
      <c r="L149" s="4">
        <v>0</v>
      </c>
      <c r="M149" s="4">
        <v>2246.6777000000002</v>
      </c>
      <c r="N149" s="4">
        <v>0</v>
      </c>
      <c r="O149" s="4">
        <v>0</v>
      </c>
      <c r="P149" s="4">
        <v>0</v>
      </c>
      <c r="Q149" s="4">
        <v>8.5111000000000008</v>
      </c>
      <c r="R149" s="4">
        <v>0</v>
      </c>
      <c r="S149" s="4">
        <v>10.3</v>
      </c>
      <c r="T149" s="4">
        <v>798.52230000000009</v>
      </c>
      <c r="U149" s="4">
        <v>0</v>
      </c>
      <c r="V149" s="4">
        <v>0</v>
      </c>
      <c r="W149" s="85">
        <v>817.33339999999998</v>
      </c>
    </row>
    <row r="150" spans="2:23" x14ac:dyDescent="0.2">
      <c r="B150" s="3">
        <v>4206</v>
      </c>
      <c r="C150" s="57" t="s">
        <v>183</v>
      </c>
      <c r="D150" s="4">
        <v>0</v>
      </c>
      <c r="E150" s="4">
        <v>0</v>
      </c>
      <c r="F150" s="4">
        <v>3184.9777999999997</v>
      </c>
      <c r="G150" s="4">
        <v>107.41865</v>
      </c>
      <c r="H150" s="4">
        <v>0</v>
      </c>
      <c r="I150" s="4">
        <v>800.17039999999997</v>
      </c>
      <c r="J150" s="4">
        <v>455.74571000000003</v>
      </c>
      <c r="K150" s="4">
        <v>634.30972999999994</v>
      </c>
      <c r="L150" s="4">
        <v>0</v>
      </c>
      <c r="M150" s="4">
        <v>5182.6222899999993</v>
      </c>
      <c r="N150" s="4">
        <v>0</v>
      </c>
      <c r="O150" s="4">
        <v>0</v>
      </c>
      <c r="P150" s="4">
        <v>0</v>
      </c>
      <c r="Q150" s="4">
        <v>0</v>
      </c>
      <c r="R150" s="4">
        <v>0</v>
      </c>
      <c r="S150" s="4">
        <v>507.95059999999995</v>
      </c>
      <c r="T150" s="4">
        <v>2499.7807000000003</v>
      </c>
      <c r="U150" s="4">
        <v>129.5</v>
      </c>
      <c r="V150" s="4">
        <v>0</v>
      </c>
      <c r="W150" s="85">
        <v>3137.2313000000004</v>
      </c>
    </row>
    <row r="151" spans="2:23" x14ac:dyDescent="0.2">
      <c r="B151" s="3">
        <v>4207</v>
      </c>
      <c r="C151" s="57" t="s">
        <v>184</v>
      </c>
      <c r="D151" s="4">
        <v>515.49940000000004</v>
      </c>
      <c r="E151" s="4">
        <v>0</v>
      </c>
      <c r="F151" s="4">
        <v>313.03384999999997</v>
      </c>
      <c r="G151" s="4">
        <v>0</v>
      </c>
      <c r="H151" s="4">
        <v>0</v>
      </c>
      <c r="I151" s="4">
        <v>145.99809999999999</v>
      </c>
      <c r="J151" s="4">
        <v>483.5369</v>
      </c>
      <c r="K151" s="4">
        <v>871.94169999999997</v>
      </c>
      <c r="L151" s="4">
        <v>0</v>
      </c>
      <c r="M151" s="4">
        <v>2330.0099500000001</v>
      </c>
      <c r="N151" s="4">
        <v>0</v>
      </c>
      <c r="O151" s="4">
        <v>0</v>
      </c>
      <c r="P151" s="4">
        <v>0</v>
      </c>
      <c r="Q151" s="4">
        <v>0</v>
      </c>
      <c r="R151" s="4">
        <v>0</v>
      </c>
      <c r="S151" s="4">
        <v>0</v>
      </c>
      <c r="T151" s="4">
        <v>1891.5544</v>
      </c>
      <c r="U151" s="4">
        <v>1748.4593500000001</v>
      </c>
      <c r="V151" s="4">
        <v>0</v>
      </c>
      <c r="W151" s="85">
        <v>3640.0137500000001</v>
      </c>
    </row>
    <row r="152" spans="2:23" x14ac:dyDescent="0.2">
      <c r="B152" s="3">
        <v>4208</v>
      </c>
      <c r="C152" s="57" t="s">
        <v>185</v>
      </c>
      <c r="D152" s="4">
        <v>352.52004999999997</v>
      </c>
      <c r="E152" s="4">
        <v>74.795400000000001</v>
      </c>
      <c r="F152" s="4">
        <v>1749.02865</v>
      </c>
      <c r="G152" s="4">
        <v>0</v>
      </c>
      <c r="H152" s="4">
        <v>2500</v>
      </c>
      <c r="I152" s="4">
        <v>110.06139999999999</v>
      </c>
      <c r="J152" s="4">
        <v>619.40035</v>
      </c>
      <c r="K152" s="4">
        <v>0</v>
      </c>
      <c r="L152" s="4">
        <v>0</v>
      </c>
      <c r="M152" s="4">
        <v>5405.8058499999997</v>
      </c>
      <c r="N152" s="4">
        <v>0</v>
      </c>
      <c r="O152" s="4">
        <v>74.795400000000001</v>
      </c>
      <c r="P152" s="4">
        <v>0</v>
      </c>
      <c r="Q152" s="4">
        <v>0</v>
      </c>
      <c r="R152" s="4">
        <v>0</v>
      </c>
      <c r="S152" s="4">
        <v>0</v>
      </c>
      <c r="T152" s="4">
        <v>1316.49945</v>
      </c>
      <c r="U152" s="4">
        <v>0</v>
      </c>
      <c r="V152" s="4">
        <v>0</v>
      </c>
      <c r="W152" s="85">
        <v>1391.2948499999998</v>
      </c>
    </row>
    <row r="153" spans="2:23" x14ac:dyDescent="0.2">
      <c r="B153" s="3">
        <v>4209</v>
      </c>
      <c r="C153" s="57" t="s">
        <v>186</v>
      </c>
      <c r="D153" s="4">
        <v>210.4717</v>
      </c>
      <c r="E153" s="4">
        <v>0</v>
      </c>
      <c r="F153" s="4">
        <v>2217.8857499999999</v>
      </c>
      <c r="G153" s="4">
        <v>0</v>
      </c>
      <c r="H153" s="4">
        <v>0</v>
      </c>
      <c r="I153" s="4">
        <v>848.72544999999991</v>
      </c>
      <c r="J153" s="4">
        <v>682.87750000000005</v>
      </c>
      <c r="K153" s="4">
        <v>854.11340000000007</v>
      </c>
      <c r="L153" s="4">
        <v>0</v>
      </c>
      <c r="M153" s="4">
        <v>4814.073800000001</v>
      </c>
      <c r="N153" s="4">
        <v>0</v>
      </c>
      <c r="O153" s="4">
        <v>0</v>
      </c>
      <c r="P153" s="4">
        <v>0</v>
      </c>
      <c r="Q153" s="4">
        <v>0</v>
      </c>
      <c r="R153" s="4">
        <v>0</v>
      </c>
      <c r="S153" s="4">
        <v>0</v>
      </c>
      <c r="T153" s="4">
        <v>550.10059999999999</v>
      </c>
      <c r="U153" s="4">
        <v>266.69675000000001</v>
      </c>
      <c r="V153" s="4">
        <v>0</v>
      </c>
      <c r="W153" s="85">
        <v>816.79734999999994</v>
      </c>
    </row>
    <row r="154" spans="2:23" x14ac:dyDescent="0.2">
      <c r="B154" s="3">
        <v>4210</v>
      </c>
      <c r="C154" s="57" t="s">
        <v>187</v>
      </c>
      <c r="D154" s="4">
        <v>420.3931</v>
      </c>
      <c r="E154" s="4">
        <v>0</v>
      </c>
      <c r="F154" s="4">
        <v>868.48390000000006</v>
      </c>
      <c r="G154" s="4">
        <v>62.17595</v>
      </c>
      <c r="H154" s="4">
        <v>0</v>
      </c>
      <c r="I154" s="4">
        <v>463.78980000000001</v>
      </c>
      <c r="J154" s="4">
        <v>388.46494999999999</v>
      </c>
      <c r="K154" s="4">
        <v>120.38164999999999</v>
      </c>
      <c r="L154" s="4">
        <v>0</v>
      </c>
      <c r="M154" s="4">
        <v>2323.6893500000001</v>
      </c>
      <c r="N154" s="4">
        <v>2.2126999999999999</v>
      </c>
      <c r="O154" s="4">
        <v>0</v>
      </c>
      <c r="P154" s="4">
        <v>0</v>
      </c>
      <c r="Q154" s="4">
        <v>432.45595000000003</v>
      </c>
      <c r="R154" s="4">
        <v>0</v>
      </c>
      <c r="S154" s="4">
        <v>34.6</v>
      </c>
      <c r="T154" s="4">
        <v>1307.27595</v>
      </c>
      <c r="U154" s="4">
        <v>99.76</v>
      </c>
      <c r="V154" s="4">
        <v>0</v>
      </c>
      <c r="W154" s="85">
        <v>1876.3046000000002</v>
      </c>
    </row>
    <row r="155" spans="2:23" ht="20.100000000000001" customHeight="1" x14ac:dyDescent="0.2">
      <c r="B155" s="12">
        <v>4249</v>
      </c>
      <c r="C155" s="1" t="s">
        <v>188</v>
      </c>
      <c r="D155" s="24">
        <v>2048.6806699999997</v>
      </c>
      <c r="E155" s="24">
        <v>2481.0764499999996</v>
      </c>
      <c r="F155" s="24">
        <v>8876.2895100000005</v>
      </c>
      <c r="G155" s="24">
        <v>740.01603999999998</v>
      </c>
      <c r="H155" s="24">
        <v>0</v>
      </c>
      <c r="I155" s="24">
        <v>4582.17245</v>
      </c>
      <c r="J155" s="24">
        <v>7293.4043199999996</v>
      </c>
      <c r="K155" s="24">
        <v>1262.8380500000001</v>
      </c>
      <c r="L155" s="24">
        <v>0</v>
      </c>
      <c r="M155" s="22">
        <v>27284.477489999997</v>
      </c>
      <c r="N155" s="24">
        <v>0</v>
      </c>
      <c r="O155" s="24">
        <v>449.52254999999997</v>
      </c>
      <c r="P155" s="24">
        <v>517.96424999999999</v>
      </c>
      <c r="Q155" s="24">
        <v>376.57995</v>
      </c>
      <c r="R155" s="24">
        <v>500</v>
      </c>
      <c r="S155" s="24">
        <v>83.49042</v>
      </c>
      <c r="T155" s="24">
        <v>8447.097600000001</v>
      </c>
      <c r="U155" s="24">
        <v>689.22480000000007</v>
      </c>
      <c r="V155" s="24">
        <v>1132</v>
      </c>
      <c r="W155" s="22">
        <v>12195.879570000003</v>
      </c>
    </row>
    <row r="156" spans="2:23" x14ac:dyDescent="0.2">
      <c r="B156" s="3">
        <v>4221</v>
      </c>
      <c r="C156" s="57" t="s">
        <v>189</v>
      </c>
      <c r="D156" s="4">
        <v>0</v>
      </c>
      <c r="E156" s="4">
        <v>15.743549999999999</v>
      </c>
      <c r="F156" s="4">
        <v>19.737400000000001</v>
      </c>
      <c r="G156" s="4">
        <v>0</v>
      </c>
      <c r="H156" s="4">
        <v>0</v>
      </c>
      <c r="I156" s="4">
        <v>41.622</v>
      </c>
      <c r="J156" s="4">
        <v>1.8815500000000001</v>
      </c>
      <c r="K156" s="4">
        <v>0</v>
      </c>
      <c r="L156" s="4">
        <v>0</v>
      </c>
      <c r="M156" s="4">
        <v>78.984499999999997</v>
      </c>
      <c r="N156" s="4">
        <v>0</v>
      </c>
      <c r="O156" s="4">
        <v>0</v>
      </c>
      <c r="P156" s="4">
        <v>9.85</v>
      </c>
      <c r="Q156" s="4">
        <v>0</v>
      </c>
      <c r="R156" s="4">
        <v>0</v>
      </c>
      <c r="S156" s="4">
        <v>0</v>
      </c>
      <c r="T156" s="4">
        <v>190.2509</v>
      </c>
      <c r="U156" s="4">
        <v>0</v>
      </c>
      <c r="V156" s="4">
        <v>0</v>
      </c>
      <c r="W156" s="85">
        <v>200.1009</v>
      </c>
    </row>
    <row r="157" spans="2:23" x14ac:dyDescent="0.2">
      <c r="B157" s="3">
        <v>4222</v>
      </c>
      <c r="C157" s="57" t="s">
        <v>190</v>
      </c>
      <c r="D157" s="4">
        <v>0</v>
      </c>
      <c r="E157" s="4">
        <v>0</v>
      </c>
      <c r="F157" s="4">
        <v>1057.2856000000002</v>
      </c>
      <c r="G157" s="4">
        <v>0</v>
      </c>
      <c r="H157" s="4">
        <v>0</v>
      </c>
      <c r="I157" s="4">
        <v>756.6585</v>
      </c>
      <c r="J157" s="4">
        <v>506.82965000000002</v>
      </c>
      <c r="K157" s="4">
        <v>0</v>
      </c>
      <c r="L157" s="4">
        <v>0</v>
      </c>
      <c r="M157" s="4">
        <v>2320.7737499999998</v>
      </c>
      <c r="N157" s="4">
        <v>0</v>
      </c>
      <c r="O157" s="4">
        <v>0</v>
      </c>
      <c r="P157" s="4">
        <v>0</v>
      </c>
      <c r="Q157" s="4">
        <v>0</v>
      </c>
      <c r="R157" s="4">
        <v>0</v>
      </c>
      <c r="S157" s="4">
        <v>0</v>
      </c>
      <c r="T157" s="4">
        <v>170.26300000000001</v>
      </c>
      <c r="U157" s="4">
        <v>0</v>
      </c>
      <c r="V157" s="4">
        <v>0</v>
      </c>
      <c r="W157" s="85">
        <v>170.26300000000001</v>
      </c>
    </row>
    <row r="158" spans="2:23" x14ac:dyDescent="0.2">
      <c r="B158" s="3">
        <v>4223</v>
      </c>
      <c r="C158" s="57" t="s">
        <v>191</v>
      </c>
      <c r="D158" s="4">
        <v>62.64</v>
      </c>
      <c r="E158" s="4">
        <v>396.01034999999996</v>
      </c>
      <c r="F158" s="4">
        <v>1444.8768500000001</v>
      </c>
      <c r="G158" s="4">
        <v>0</v>
      </c>
      <c r="H158" s="4">
        <v>0</v>
      </c>
      <c r="I158" s="4">
        <v>246</v>
      </c>
      <c r="J158" s="4">
        <v>49.115000000000002</v>
      </c>
      <c r="K158" s="4">
        <v>0</v>
      </c>
      <c r="L158" s="4">
        <v>0</v>
      </c>
      <c r="M158" s="4">
        <v>2198.6422000000002</v>
      </c>
      <c r="N158" s="4">
        <v>0</v>
      </c>
      <c r="O158" s="4">
        <v>0</v>
      </c>
      <c r="P158" s="4">
        <v>0</v>
      </c>
      <c r="Q158" s="4">
        <v>0</v>
      </c>
      <c r="R158" s="4">
        <v>0</v>
      </c>
      <c r="S158" s="4">
        <v>0</v>
      </c>
      <c r="T158" s="4">
        <v>342.43940000000003</v>
      </c>
      <c r="U158" s="4">
        <v>0</v>
      </c>
      <c r="V158" s="4">
        <v>1132</v>
      </c>
      <c r="W158" s="85">
        <v>1474.4394</v>
      </c>
    </row>
    <row r="159" spans="2:23" x14ac:dyDescent="0.2">
      <c r="B159" s="3">
        <v>4224</v>
      </c>
      <c r="C159" s="57" t="s">
        <v>192</v>
      </c>
      <c r="D159" s="4">
        <v>0</v>
      </c>
      <c r="E159" s="4">
        <v>0</v>
      </c>
      <c r="F159" s="4">
        <v>1273.20173</v>
      </c>
      <c r="G159" s="4">
        <v>0</v>
      </c>
      <c r="H159" s="4">
        <v>0</v>
      </c>
      <c r="I159" s="4">
        <v>83.797300000000007</v>
      </c>
      <c r="J159" s="4">
        <v>1528.1916000000001</v>
      </c>
      <c r="K159" s="4">
        <v>0</v>
      </c>
      <c r="L159" s="4">
        <v>0</v>
      </c>
      <c r="M159" s="4">
        <v>2885.1906300000001</v>
      </c>
      <c r="N159" s="4">
        <v>0</v>
      </c>
      <c r="O159" s="4">
        <v>0</v>
      </c>
      <c r="P159" s="4">
        <v>0</v>
      </c>
      <c r="Q159" s="4">
        <v>0</v>
      </c>
      <c r="R159" s="4">
        <v>0</v>
      </c>
      <c r="S159" s="4">
        <v>0</v>
      </c>
      <c r="T159" s="4">
        <v>1389.3009</v>
      </c>
      <c r="U159" s="4">
        <v>0</v>
      </c>
      <c r="V159" s="4">
        <v>0</v>
      </c>
      <c r="W159" s="85">
        <v>1389.3009</v>
      </c>
    </row>
    <row r="160" spans="2:23" x14ac:dyDescent="0.2">
      <c r="B160" s="3">
        <v>4226</v>
      </c>
      <c r="C160" s="57" t="s">
        <v>193</v>
      </c>
      <c r="D160" s="4">
        <v>0</v>
      </c>
      <c r="E160" s="4">
        <v>0</v>
      </c>
      <c r="F160" s="4">
        <v>1598.36625</v>
      </c>
      <c r="G160" s="4">
        <v>0</v>
      </c>
      <c r="H160" s="4">
        <v>0</v>
      </c>
      <c r="I160" s="4">
        <v>0</v>
      </c>
      <c r="J160" s="4">
        <v>77.373000000000005</v>
      </c>
      <c r="K160" s="4">
        <v>0.29499999999999998</v>
      </c>
      <c r="L160" s="4">
        <v>0</v>
      </c>
      <c r="M160" s="4">
        <v>1676.0342499999999</v>
      </c>
      <c r="N160" s="4">
        <v>0</v>
      </c>
      <c r="O160" s="4">
        <v>0</v>
      </c>
      <c r="P160" s="4">
        <v>188.9376</v>
      </c>
      <c r="Q160" s="4">
        <v>0</v>
      </c>
      <c r="R160" s="4">
        <v>0</v>
      </c>
      <c r="S160" s="4">
        <v>0</v>
      </c>
      <c r="T160" s="4">
        <v>56.591050000000003</v>
      </c>
      <c r="U160" s="4">
        <v>0</v>
      </c>
      <c r="V160" s="4">
        <v>0</v>
      </c>
      <c r="W160" s="85">
        <v>245.52865000000003</v>
      </c>
    </row>
    <row r="161" spans="2:23" x14ac:dyDescent="0.2">
      <c r="B161" s="3">
        <v>4227</v>
      </c>
      <c r="C161" s="57" t="s">
        <v>194</v>
      </c>
      <c r="D161" s="4">
        <v>0</v>
      </c>
      <c r="E161" s="4">
        <v>0</v>
      </c>
      <c r="F161" s="4">
        <v>368.90904999999998</v>
      </c>
      <c r="G161" s="4">
        <v>0</v>
      </c>
      <c r="H161" s="4">
        <v>0</v>
      </c>
      <c r="I161" s="4">
        <v>1.38205</v>
      </c>
      <c r="J161" s="4">
        <v>41.250399999999999</v>
      </c>
      <c r="K161" s="4">
        <v>254.45349999999999</v>
      </c>
      <c r="L161" s="4">
        <v>0</v>
      </c>
      <c r="M161" s="4">
        <v>665.995</v>
      </c>
      <c r="N161" s="4">
        <v>0</v>
      </c>
      <c r="O161" s="4">
        <v>0</v>
      </c>
      <c r="P161" s="4">
        <v>0</v>
      </c>
      <c r="Q161" s="4">
        <v>0</v>
      </c>
      <c r="R161" s="4">
        <v>0</v>
      </c>
      <c r="S161" s="4">
        <v>1</v>
      </c>
      <c r="T161" s="4">
        <v>226.4537</v>
      </c>
      <c r="U161" s="4">
        <v>33</v>
      </c>
      <c r="V161" s="4">
        <v>0</v>
      </c>
      <c r="W161" s="85">
        <v>260.45370000000003</v>
      </c>
    </row>
    <row r="162" spans="2:23" x14ac:dyDescent="0.2">
      <c r="B162" s="3">
        <v>4228</v>
      </c>
      <c r="C162" s="57" t="s">
        <v>195</v>
      </c>
      <c r="D162" s="4">
        <v>109.7684</v>
      </c>
      <c r="E162" s="4">
        <v>254.00935000000001</v>
      </c>
      <c r="F162" s="4">
        <v>0</v>
      </c>
      <c r="G162" s="4">
        <v>0</v>
      </c>
      <c r="H162" s="4">
        <v>0</v>
      </c>
      <c r="I162" s="4">
        <v>783.65319999999997</v>
      </c>
      <c r="J162" s="4">
        <v>1151.5152</v>
      </c>
      <c r="K162" s="4">
        <v>0</v>
      </c>
      <c r="L162" s="4">
        <v>0</v>
      </c>
      <c r="M162" s="4">
        <v>2298.9461499999998</v>
      </c>
      <c r="N162" s="4">
        <v>0</v>
      </c>
      <c r="O162" s="4">
        <v>100</v>
      </c>
      <c r="P162" s="4">
        <v>0</v>
      </c>
      <c r="Q162" s="4">
        <v>0</v>
      </c>
      <c r="R162" s="4">
        <v>500</v>
      </c>
      <c r="S162" s="4">
        <v>0</v>
      </c>
      <c r="T162" s="4">
        <v>476.38765000000001</v>
      </c>
      <c r="U162" s="4">
        <v>0</v>
      </c>
      <c r="V162" s="4">
        <v>0</v>
      </c>
      <c r="W162" s="85">
        <v>1076.3876499999999</v>
      </c>
    </row>
    <row r="163" spans="2:23" x14ac:dyDescent="0.2">
      <c r="B163" s="3">
        <v>4229</v>
      </c>
      <c r="C163" s="57" t="s">
        <v>196</v>
      </c>
      <c r="D163" s="4">
        <v>414.80680000000001</v>
      </c>
      <c r="E163" s="4">
        <v>0</v>
      </c>
      <c r="F163" s="4">
        <v>0</v>
      </c>
      <c r="G163" s="4">
        <v>0</v>
      </c>
      <c r="H163" s="4">
        <v>0</v>
      </c>
      <c r="I163" s="4">
        <v>88</v>
      </c>
      <c r="J163" s="4">
        <v>228.93970000000002</v>
      </c>
      <c r="K163" s="4">
        <v>0</v>
      </c>
      <c r="L163" s="4">
        <v>0</v>
      </c>
      <c r="M163" s="4">
        <v>731.74649999999997</v>
      </c>
      <c r="N163" s="4">
        <v>0</v>
      </c>
      <c r="O163" s="4">
        <v>0</v>
      </c>
      <c r="P163" s="4">
        <v>0</v>
      </c>
      <c r="Q163" s="4">
        <v>0</v>
      </c>
      <c r="R163" s="4">
        <v>0</v>
      </c>
      <c r="S163" s="4">
        <v>0</v>
      </c>
      <c r="T163" s="4">
        <v>16.93835</v>
      </c>
      <c r="U163" s="4">
        <v>0</v>
      </c>
      <c r="V163" s="4">
        <v>0</v>
      </c>
      <c r="W163" s="85">
        <v>16.93835</v>
      </c>
    </row>
    <row r="164" spans="2:23" x14ac:dyDescent="0.2">
      <c r="B164" s="3">
        <v>4230</v>
      </c>
      <c r="C164" s="57" t="s">
        <v>197</v>
      </c>
      <c r="D164" s="4">
        <v>0</v>
      </c>
      <c r="E164" s="4">
        <v>0</v>
      </c>
      <c r="F164" s="4">
        <v>1029.35328</v>
      </c>
      <c r="G164" s="4">
        <v>0</v>
      </c>
      <c r="H164" s="4">
        <v>0</v>
      </c>
      <c r="I164" s="4">
        <v>0</v>
      </c>
      <c r="J164" s="4">
        <v>54.528150000000004</v>
      </c>
      <c r="K164" s="4">
        <v>113.26180000000001</v>
      </c>
      <c r="L164" s="4">
        <v>0</v>
      </c>
      <c r="M164" s="4">
        <v>1197.1432299999999</v>
      </c>
      <c r="N164" s="4">
        <v>0</v>
      </c>
      <c r="O164" s="4">
        <v>0</v>
      </c>
      <c r="P164" s="4">
        <v>0</v>
      </c>
      <c r="Q164" s="4">
        <v>0</v>
      </c>
      <c r="R164" s="4">
        <v>0</v>
      </c>
      <c r="S164" s="4">
        <v>0</v>
      </c>
      <c r="T164" s="4">
        <v>204.62320000000003</v>
      </c>
      <c r="U164" s="4">
        <v>86.65</v>
      </c>
      <c r="V164" s="4">
        <v>0</v>
      </c>
      <c r="W164" s="85">
        <v>291.27320000000003</v>
      </c>
    </row>
    <row r="165" spans="2:23" x14ac:dyDescent="0.2">
      <c r="B165" s="3">
        <v>4231</v>
      </c>
      <c r="C165" s="57" t="s">
        <v>198</v>
      </c>
      <c r="D165" s="4">
        <v>0</v>
      </c>
      <c r="E165" s="4">
        <v>194.50835000000001</v>
      </c>
      <c r="F165" s="4">
        <v>235.45015000000001</v>
      </c>
      <c r="G165" s="4">
        <v>53.774099999999997</v>
      </c>
      <c r="H165" s="4">
        <v>0</v>
      </c>
      <c r="I165" s="4">
        <v>42.833599999999997</v>
      </c>
      <c r="J165" s="4">
        <v>34.94885</v>
      </c>
      <c r="K165" s="4">
        <v>0</v>
      </c>
      <c r="L165" s="4">
        <v>0</v>
      </c>
      <c r="M165" s="4">
        <v>561.51504999999997</v>
      </c>
      <c r="N165" s="4">
        <v>0</v>
      </c>
      <c r="O165" s="4">
        <v>131.59774999999999</v>
      </c>
      <c r="P165" s="4">
        <v>0</v>
      </c>
      <c r="Q165" s="4">
        <v>0</v>
      </c>
      <c r="R165" s="4">
        <v>0</v>
      </c>
      <c r="S165" s="4">
        <v>0</v>
      </c>
      <c r="T165" s="4">
        <v>114.71985000000001</v>
      </c>
      <c r="U165" s="4">
        <v>0</v>
      </c>
      <c r="V165" s="4">
        <v>0</v>
      </c>
      <c r="W165" s="85">
        <v>246.3176</v>
      </c>
    </row>
    <row r="166" spans="2:23" x14ac:dyDescent="0.2">
      <c r="B166" s="3">
        <v>4232</v>
      </c>
      <c r="C166" s="57" t="s">
        <v>199</v>
      </c>
      <c r="D166" s="4">
        <v>0</v>
      </c>
      <c r="E166" s="4">
        <v>0</v>
      </c>
      <c r="F166" s="4">
        <v>6.7710499999999998</v>
      </c>
      <c r="G166" s="4">
        <v>0</v>
      </c>
      <c r="H166" s="4">
        <v>0</v>
      </c>
      <c r="I166" s="4">
        <v>239.8622</v>
      </c>
      <c r="J166" s="4">
        <v>229.578</v>
      </c>
      <c r="K166" s="4">
        <v>0</v>
      </c>
      <c r="L166" s="4">
        <v>0</v>
      </c>
      <c r="M166" s="4">
        <v>476.21125000000001</v>
      </c>
      <c r="N166" s="4">
        <v>0</v>
      </c>
      <c r="O166" s="4">
        <v>0</v>
      </c>
      <c r="P166" s="4">
        <v>0</v>
      </c>
      <c r="Q166" s="4">
        <v>0</v>
      </c>
      <c r="R166" s="4">
        <v>0</v>
      </c>
      <c r="S166" s="4">
        <v>30.725999999999999</v>
      </c>
      <c r="T166" s="4">
        <v>547.88919999999996</v>
      </c>
      <c r="U166" s="4">
        <v>0</v>
      </c>
      <c r="V166" s="4">
        <v>0</v>
      </c>
      <c r="W166" s="85">
        <v>578.61519999999996</v>
      </c>
    </row>
    <row r="167" spans="2:23" x14ac:dyDescent="0.2">
      <c r="B167" s="3">
        <v>4233</v>
      </c>
      <c r="C167" s="57" t="s">
        <v>200</v>
      </c>
      <c r="D167" s="4">
        <v>0</v>
      </c>
      <c r="E167" s="4">
        <v>0</v>
      </c>
      <c r="F167" s="4">
        <v>83.014699999999991</v>
      </c>
      <c r="G167" s="4">
        <v>0</v>
      </c>
      <c r="H167" s="4">
        <v>0</v>
      </c>
      <c r="I167" s="4">
        <v>57.459249999999997</v>
      </c>
      <c r="J167" s="4">
        <v>89.71405</v>
      </c>
      <c r="K167" s="4">
        <v>0</v>
      </c>
      <c r="L167" s="4">
        <v>0</v>
      </c>
      <c r="M167" s="4">
        <v>230.18799999999999</v>
      </c>
      <c r="N167" s="4">
        <v>0</v>
      </c>
      <c r="O167" s="4">
        <v>0</v>
      </c>
      <c r="P167" s="4">
        <v>0</v>
      </c>
      <c r="Q167" s="4">
        <v>0</v>
      </c>
      <c r="R167" s="4">
        <v>0</v>
      </c>
      <c r="S167" s="4">
        <v>0</v>
      </c>
      <c r="T167" s="4">
        <v>98.86314999999999</v>
      </c>
      <c r="U167" s="4">
        <v>0</v>
      </c>
      <c r="V167" s="4">
        <v>0</v>
      </c>
      <c r="W167" s="85">
        <v>98.86314999999999</v>
      </c>
    </row>
    <row r="168" spans="2:23" x14ac:dyDescent="0.2">
      <c r="B168" s="3">
        <v>4234</v>
      </c>
      <c r="C168" s="57" t="s">
        <v>201</v>
      </c>
      <c r="D168" s="4">
        <v>91.039749999999998</v>
      </c>
      <c r="E168" s="4">
        <v>1091.7335</v>
      </c>
      <c r="F168" s="4">
        <v>21.20675</v>
      </c>
      <c r="G168" s="4">
        <v>0</v>
      </c>
      <c r="H168" s="4">
        <v>0</v>
      </c>
      <c r="I168" s="4">
        <v>47</v>
      </c>
      <c r="J168" s="4">
        <v>227.01515000000001</v>
      </c>
      <c r="K168" s="4">
        <v>0</v>
      </c>
      <c r="L168" s="4">
        <v>0</v>
      </c>
      <c r="M168" s="4">
        <v>1477.99515</v>
      </c>
      <c r="N168" s="4">
        <v>0</v>
      </c>
      <c r="O168" s="4">
        <v>41.177250000000001</v>
      </c>
      <c r="P168" s="4">
        <v>0</v>
      </c>
      <c r="Q168" s="4">
        <v>0</v>
      </c>
      <c r="R168" s="4">
        <v>0</v>
      </c>
      <c r="S168" s="4">
        <v>31.764419999999998</v>
      </c>
      <c r="T168" s="4">
        <v>1063.5708999999999</v>
      </c>
      <c r="U168" s="4">
        <v>0</v>
      </c>
      <c r="V168" s="4">
        <v>0</v>
      </c>
      <c r="W168" s="85">
        <v>1136.5125699999999</v>
      </c>
    </row>
    <row r="169" spans="2:23" x14ac:dyDescent="0.2">
      <c r="B169" s="3">
        <v>4235</v>
      </c>
      <c r="C169" s="57" t="s">
        <v>202</v>
      </c>
      <c r="D169" s="4">
        <v>31.038150000000002</v>
      </c>
      <c r="E169" s="4">
        <v>0.38385000000000002</v>
      </c>
      <c r="F169" s="4">
        <v>114.75205</v>
      </c>
      <c r="G169" s="4">
        <v>0</v>
      </c>
      <c r="H169" s="4">
        <v>0</v>
      </c>
      <c r="I169" s="4">
        <v>236.6849</v>
      </c>
      <c r="J169" s="4">
        <v>113.6652</v>
      </c>
      <c r="K169" s="4">
        <v>0</v>
      </c>
      <c r="L169" s="4">
        <v>0</v>
      </c>
      <c r="M169" s="4">
        <v>496.52414999999996</v>
      </c>
      <c r="N169" s="4">
        <v>0</v>
      </c>
      <c r="O169" s="4">
        <v>0</v>
      </c>
      <c r="P169" s="4">
        <v>0</v>
      </c>
      <c r="Q169" s="4">
        <v>0</v>
      </c>
      <c r="R169" s="4">
        <v>0</v>
      </c>
      <c r="S169" s="4">
        <v>20</v>
      </c>
      <c r="T169" s="4">
        <v>509.34899999999999</v>
      </c>
      <c r="U169" s="4">
        <v>0</v>
      </c>
      <c r="V169" s="4">
        <v>0</v>
      </c>
      <c r="W169" s="85">
        <v>529.34900000000005</v>
      </c>
    </row>
    <row r="170" spans="2:23" x14ac:dyDescent="0.2">
      <c r="B170" s="3">
        <v>4236</v>
      </c>
      <c r="C170" s="57" t="s">
        <v>309</v>
      </c>
      <c r="D170" s="4">
        <v>1074.9098000000001</v>
      </c>
      <c r="E170" s="4">
        <v>132.27365</v>
      </c>
      <c r="F170" s="4">
        <v>204.91839999999999</v>
      </c>
      <c r="G170" s="4">
        <v>686.24194</v>
      </c>
      <c r="H170" s="4">
        <v>0</v>
      </c>
      <c r="I170" s="4">
        <v>629.62995000000001</v>
      </c>
      <c r="J170" s="4">
        <v>2185.4711699999998</v>
      </c>
      <c r="K170" s="4">
        <v>0</v>
      </c>
      <c r="L170" s="4">
        <v>0</v>
      </c>
      <c r="M170" s="4">
        <v>4913.4449100000002</v>
      </c>
      <c r="N170" s="4">
        <v>0</v>
      </c>
      <c r="O170" s="4">
        <v>45.408999999999999</v>
      </c>
      <c r="P170" s="4">
        <v>0</v>
      </c>
      <c r="Q170" s="4">
        <v>376.57995</v>
      </c>
      <c r="R170" s="4">
        <v>0</v>
      </c>
      <c r="S170" s="4">
        <v>0</v>
      </c>
      <c r="T170" s="4">
        <v>1685.5109</v>
      </c>
      <c r="U170" s="4">
        <v>0</v>
      </c>
      <c r="V170" s="4">
        <v>0</v>
      </c>
      <c r="W170" s="85">
        <v>2107.4998500000002</v>
      </c>
    </row>
    <row r="171" spans="2:23" x14ac:dyDescent="0.2">
      <c r="B171" s="3">
        <v>4237</v>
      </c>
      <c r="C171" s="57" t="s">
        <v>203</v>
      </c>
      <c r="D171" s="4">
        <v>46.246900000000004</v>
      </c>
      <c r="E171" s="4">
        <v>44</v>
      </c>
      <c r="F171" s="4">
        <v>25.750049999999998</v>
      </c>
      <c r="G171" s="4">
        <v>0</v>
      </c>
      <c r="H171" s="4">
        <v>0</v>
      </c>
      <c r="I171" s="4">
        <v>61.5</v>
      </c>
      <c r="J171" s="4">
        <v>19.722200000000001</v>
      </c>
      <c r="K171" s="4">
        <v>0</v>
      </c>
      <c r="L171" s="4">
        <v>0</v>
      </c>
      <c r="M171" s="4">
        <v>197.21915000000001</v>
      </c>
      <c r="N171" s="4">
        <v>0</v>
      </c>
      <c r="O171" s="4">
        <v>0</v>
      </c>
      <c r="P171" s="4">
        <v>0</v>
      </c>
      <c r="Q171" s="4">
        <v>0</v>
      </c>
      <c r="R171" s="4">
        <v>0</v>
      </c>
      <c r="S171" s="4">
        <v>0</v>
      </c>
      <c r="T171" s="4">
        <v>230.42204999999998</v>
      </c>
      <c r="U171" s="4">
        <v>0</v>
      </c>
      <c r="V171" s="4">
        <v>0</v>
      </c>
      <c r="W171" s="85">
        <v>230.42204999999998</v>
      </c>
    </row>
    <row r="172" spans="2:23" x14ac:dyDescent="0.2">
      <c r="B172" s="3">
        <v>4238</v>
      </c>
      <c r="C172" s="57" t="s">
        <v>204</v>
      </c>
      <c r="D172" s="4">
        <v>0</v>
      </c>
      <c r="E172" s="4">
        <v>0</v>
      </c>
      <c r="F172" s="4">
        <v>113.78785000000001</v>
      </c>
      <c r="G172" s="4">
        <v>0</v>
      </c>
      <c r="H172" s="4">
        <v>0</v>
      </c>
      <c r="I172" s="4">
        <v>148.5172</v>
      </c>
      <c r="J172" s="4">
        <v>234.60634999999999</v>
      </c>
      <c r="K172" s="4">
        <v>0</v>
      </c>
      <c r="L172" s="4">
        <v>0</v>
      </c>
      <c r="M172" s="4">
        <v>496.91140000000001</v>
      </c>
      <c r="N172" s="4">
        <v>0</v>
      </c>
      <c r="O172" s="4">
        <v>0</v>
      </c>
      <c r="P172" s="4">
        <v>0</v>
      </c>
      <c r="Q172" s="4">
        <v>0</v>
      </c>
      <c r="R172" s="4">
        <v>0</v>
      </c>
      <c r="S172" s="4">
        <v>0</v>
      </c>
      <c r="T172" s="4">
        <v>368.11045000000001</v>
      </c>
      <c r="U172" s="4">
        <v>0</v>
      </c>
      <c r="V172" s="4">
        <v>0</v>
      </c>
      <c r="W172" s="85">
        <v>368.11045000000001</v>
      </c>
    </row>
    <row r="173" spans="2:23" x14ac:dyDescent="0.2">
      <c r="B173" s="3">
        <v>4239</v>
      </c>
      <c r="C173" s="57" t="s">
        <v>205</v>
      </c>
      <c r="D173" s="4">
        <v>127.89435</v>
      </c>
      <c r="E173" s="4">
        <v>195.60854999999998</v>
      </c>
      <c r="F173" s="4">
        <v>633.99009999999998</v>
      </c>
      <c r="G173" s="4">
        <v>0</v>
      </c>
      <c r="H173" s="4">
        <v>0</v>
      </c>
      <c r="I173" s="4">
        <v>792.93459999999993</v>
      </c>
      <c r="J173" s="4">
        <v>279.66649999999998</v>
      </c>
      <c r="K173" s="4">
        <v>894.82775000000004</v>
      </c>
      <c r="L173" s="4">
        <v>0</v>
      </c>
      <c r="M173" s="4">
        <v>2924.9218500000002</v>
      </c>
      <c r="N173" s="4">
        <v>0</v>
      </c>
      <c r="O173" s="4">
        <v>131.33855</v>
      </c>
      <c r="P173" s="4">
        <v>296.33665000000002</v>
      </c>
      <c r="Q173" s="4">
        <v>0</v>
      </c>
      <c r="R173" s="4">
        <v>0</v>
      </c>
      <c r="S173" s="4">
        <v>0</v>
      </c>
      <c r="T173" s="4">
        <v>539.46819999999991</v>
      </c>
      <c r="U173" s="4">
        <v>569.5748000000001</v>
      </c>
      <c r="V173" s="4">
        <v>0</v>
      </c>
      <c r="W173" s="85">
        <v>1536.7182</v>
      </c>
    </row>
    <row r="174" spans="2:23" x14ac:dyDescent="0.2">
      <c r="B174" s="3">
        <v>4240</v>
      </c>
      <c r="C174" s="57" t="s">
        <v>206</v>
      </c>
      <c r="D174" s="4">
        <v>90.336520000000007</v>
      </c>
      <c r="E174" s="4">
        <v>156.80529999999999</v>
      </c>
      <c r="F174" s="4">
        <v>644.91824999999994</v>
      </c>
      <c r="G174" s="4">
        <v>0</v>
      </c>
      <c r="H174" s="4">
        <v>0</v>
      </c>
      <c r="I174" s="4">
        <v>324.6377</v>
      </c>
      <c r="J174" s="4">
        <v>239.39260000000002</v>
      </c>
      <c r="K174" s="4">
        <v>0</v>
      </c>
      <c r="L174" s="4">
        <v>0</v>
      </c>
      <c r="M174" s="4">
        <v>1456.0903700000001</v>
      </c>
      <c r="N174" s="4">
        <v>0</v>
      </c>
      <c r="O174" s="4">
        <v>0</v>
      </c>
      <c r="P174" s="4">
        <v>22.84</v>
      </c>
      <c r="Q174" s="4">
        <v>0</v>
      </c>
      <c r="R174" s="4">
        <v>0</v>
      </c>
      <c r="S174" s="4">
        <v>0</v>
      </c>
      <c r="T174" s="4">
        <v>215.94575</v>
      </c>
      <c r="U174" s="4">
        <v>0</v>
      </c>
      <c r="V174" s="4">
        <v>0</v>
      </c>
      <c r="W174" s="85">
        <v>238.78575000000001</v>
      </c>
    </row>
    <row r="175" spans="2:23" ht="20.100000000000001" customHeight="1" x14ac:dyDescent="0.2">
      <c r="B175" s="12">
        <v>4269</v>
      </c>
      <c r="C175" s="1" t="s">
        <v>207</v>
      </c>
      <c r="D175" s="24">
        <v>4530.9608399999997</v>
      </c>
      <c r="E175" s="24">
        <v>656.90340000000003</v>
      </c>
      <c r="F175" s="24">
        <v>17864.532310000002</v>
      </c>
      <c r="G175" s="24">
        <v>16759.771800000002</v>
      </c>
      <c r="H175" s="24">
        <v>2785.9043999999999</v>
      </c>
      <c r="I175" s="24">
        <v>9613.4853000000003</v>
      </c>
      <c r="J175" s="24">
        <v>8101.7575899999993</v>
      </c>
      <c r="K175" s="24">
        <v>1595.0491500000001</v>
      </c>
      <c r="L175" s="24">
        <v>36.382899999999999</v>
      </c>
      <c r="M175" s="22">
        <v>61944.747690000004</v>
      </c>
      <c r="N175" s="24">
        <v>51.859250000000003</v>
      </c>
      <c r="O175" s="24">
        <v>309.05425000000002</v>
      </c>
      <c r="P175" s="24">
        <v>44.9375</v>
      </c>
      <c r="Q175" s="24">
        <v>379.37270000000001</v>
      </c>
      <c r="R175" s="24">
        <v>276.16000000000003</v>
      </c>
      <c r="S175" s="24">
        <v>2220.30215</v>
      </c>
      <c r="T175" s="24">
        <v>7171.2818000000007</v>
      </c>
      <c r="U175" s="24">
        <v>858.31134999999995</v>
      </c>
      <c r="V175" s="24">
        <v>0</v>
      </c>
      <c r="W175" s="22">
        <v>11311.279</v>
      </c>
    </row>
    <row r="176" spans="2:23" x14ac:dyDescent="0.2">
      <c r="B176" s="3">
        <v>4251</v>
      </c>
      <c r="C176" s="57" t="s">
        <v>208</v>
      </c>
      <c r="D176" s="4">
        <v>0</v>
      </c>
      <c r="E176" s="4">
        <v>119.97499999999999</v>
      </c>
      <c r="F176" s="4">
        <v>1227.5379499999999</v>
      </c>
      <c r="G176" s="4">
        <v>0</v>
      </c>
      <c r="H176" s="4">
        <v>0</v>
      </c>
      <c r="I176" s="4">
        <v>48.708599999999997</v>
      </c>
      <c r="J176" s="4">
        <v>34.481349999999999</v>
      </c>
      <c r="K176" s="4">
        <v>44.7395</v>
      </c>
      <c r="L176" s="4">
        <v>0</v>
      </c>
      <c r="M176" s="4">
        <v>1475.4424000000001</v>
      </c>
      <c r="N176" s="4">
        <v>0</v>
      </c>
      <c r="O176" s="4">
        <v>102.57525</v>
      </c>
      <c r="P176" s="4">
        <v>0</v>
      </c>
      <c r="Q176" s="4">
        <v>0</v>
      </c>
      <c r="R176" s="4">
        <v>0</v>
      </c>
      <c r="S176" s="4">
        <v>0</v>
      </c>
      <c r="T176" s="4">
        <v>51.47325</v>
      </c>
      <c r="U176" s="4">
        <v>20</v>
      </c>
      <c r="V176" s="4">
        <v>0</v>
      </c>
      <c r="W176" s="85">
        <v>174.04849999999999</v>
      </c>
    </row>
    <row r="177" spans="2:23" x14ac:dyDescent="0.2">
      <c r="B177" s="3">
        <v>4252</v>
      </c>
      <c r="C177" s="57" t="s">
        <v>209</v>
      </c>
      <c r="D177" s="4">
        <v>13.05</v>
      </c>
      <c r="E177" s="4">
        <v>0</v>
      </c>
      <c r="F177" s="4">
        <v>3231.2954</v>
      </c>
      <c r="G177" s="4">
        <v>348.73154999999997</v>
      </c>
      <c r="H177" s="4">
        <v>0</v>
      </c>
      <c r="I177" s="4">
        <v>480.2364</v>
      </c>
      <c r="J177" s="4">
        <v>1175.2571800000001</v>
      </c>
      <c r="K177" s="4">
        <v>0</v>
      </c>
      <c r="L177" s="4">
        <v>0</v>
      </c>
      <c r="M177" s="4">
        <v>5248.5705299999991</v>
      </c>
      <c r="N177" s="4">
        <v>51.859250000000003</v>
      </c>
      <c r="O177" s="4">
        <v>0</v>
      </c>
      <c r="P177" s="4">
        <v>0</v>
      </c>
      <c r="Q177" s="4">
        <v>175.17370000000003</v>
      </c>
      <c r="R177" s="4">
        <v>0</v>
      </c>
      <c r="S177" s="4">
        <v>875.86840000000007</v>
      </c>
      <c r="T177" s="4">
        <v>2190.7910999999999</v>
      </c>
      <c r="U177" s="4">
        <v>0</v>
      </c>
      <c r="V177" s="4">
        <v>0</v>
      </c>
      <c r="W177" s="85">
        <v>3293.69245</v>
      </c>
    </row>
    <row r="178" spans="2:23" x14ac:dyDescent="0.2">
      <c r="B178" s="3">
        <v>4253</v>
      </c>
      <c r="C178" s="57" t="s">
        <v>210</v>
      </c>
      <c r="D178" s="4">
        <v>0</v>
      </c>
      <c r="E178" s="4">
        <v>0</v>
      </c>
      <c r="F178" s="4">
        <v>0</v>
      </c>
      <c r="G178" s="4">
        <v>6499.0028000000002</v>
      </c>
      <c r="H178" s="4">
        <v>0</v>
      </c>
      <c r="I178" s="4">
        <v>274.14734999999996</v>
      </c>
      <c r="J178" s="4">
        <v>673.94100000000003</v>
      </c>
      <c r="K178" s="4">
        <v>249.67695000000001</v>
      </c>
      <c r="L178" s="4">
        <v>0</v>
      </c>
      <c r="M178" s="4">
        <v>7696.7680999999993</v>
      </c>
      <c r="N178" s="4">
        <v>0</v>
      </c>
      <c r="O178" s="4">
        <v>0</v>
      </c>
      <c r="P178" s="4">
        <v>0</v>
      </c>
      <c r="Q178" s="4">
        <v>0</v>
      </c>
      <c r="R178" s="4">
        <v>0</v>
      </c>
      <c r="S178" s="4">
        <v>0</v>
      </c>
      <c r="T178" s="4">
        <v>403.4314</v>
      </c>
      <c r="U178" s="4">
        <v>0</v>
      </c>
      <c r="V178" s="4">
        <v>0</v>
      </c>
      <c r="W178" s="85">
        <v>403.4314</v>
      </c>
    </row>
    <row r="179" spans="2:23" x14ac:dyDescent="0.2">
      <c r="B179" s="3">
        <v>4254</v>
      </c>
      <c r="C179" s="57" t="s">
        <v>211</v>
      </c>
      <c r="D179" s="4">
        <v>0</v>
      </c>
      <c r="E179" s="4">
        <v>0</v>
      </c>
      <c r="F179" s="4">
        <v>8512.0019000000011</v>
      </c>
      <c r="G179" s="4">
        <v>443.25745000000001</v>
      </c>
      <c r="H179" s="4">
        <v>2785.9043999999999</v>
      </c>
      <c r="I179" s="4">
        <v>3818.6127499999998</v>
      </c>
      <c r="J179" s="4">
        <v>1370.0355500000001</v>
      </c>
      <c r="K179" s="4">
        <v>0</v>
      </c>
      <c r="L179" s="4">
        <v>0</v>
      </c>
      <c r="M179" s="4">
        <v>16929.81205</v>
      </c>
      <c r="N179" s="4">
        <v>0</v>
      </c>
      <c r="O179" s="4">
        <v>0</v>
      </c>
      <c r="P179" s="4">
        <v>0.2</v>
      </c>
      <c r="Q179" s="4">
        <v>154.19900000000001</v>
      </c>
      <c r="R179" s="4">
        <v>176.16</v>
      </c>
      <c r="S179" s="4">
        <v>1123.7727500000001</v>
      </c>
      <c r="T179" s="4">
        <v>1265.9304500000001</v>
      </c>
      <c r="U179" s="4">
        <v>0</v>
      </c>
      <c r="V179" s="4">
        <v>0</v>
      </c>
      <c r="W179" s="85">
        <v>2720.2622000000001</v>
      </c>
    </row>
    <row r="180" spans="2:23" x14ac:dyDescent="0.2">
      <c r="B180" s="3">
        <v>4255</v>
      </c>
      <c r="C180" s="57" t="s">
        <v>212</v>
      </c>
      <c r="D180" s="4">
        <v>96.997050000000002</v>
      </c>
      <c r="E180" s="4">
        <v>0</v>
      </c>
      <c r="F180" s="4">
        <v>0</v>
      </c>
      <c r="G180" s="4">
        <v>0</v>
      </c>
      <c r="H180" s="4">
        <v>0</v>
      </c>
      <c r="I180" s="4">
        <v>241.69825</v>
      </c>
      <c r="J180" s="4">
        <v>485.46929999999998</v>
      </c>
      <c r="K180" s="4">
        <v>0</v>
      </c>
      <c r="L180" s="4">
        <v>0</v>
      </c>
      <c r="M180" s="4">
        <v>824.16459999999995</v>
      </c>
      <c r="N180" s="4">
        <v>0</v>
      </c>
      <c r="O180" s="4">
        <v>0</v>
      </c>
      <c r="P180" s="4">
        <v>0</v>
      </c>
      <c r="Q180" s="4">
        <v>0</v>
      </c>
      <c r="R180" s="4">
        <v>0</v>
      </c>
      <c r="S180" s="4">
        <v>0</v>
      </c>
      <c r="T180" s="4">
        <v>424.23750000000001</v>
      </c>
      <c r="U180" s="4">
        <v>0</v>
      </c>
      <c r="V180" s="4">
        <v>0</v>
      </c>
      <c r="W180" s="85">
        <v>424.23750000000001</v>
      </c>
    </row>
    <row r="181" spans="2:23" x14ac:dyDescent="0.2">
      <c r="B181" s="3">
        <v>4256</v>
      </c>
      <c r="C181" s="57" t="s">
        <v>213</v>
      </c>
      <c r="D181" s="4">
        <v>1250.7192</v>
      </c>
      <c r="E181" s="4">
        <v>0</v>
      </c>
      <c r="F181" s="4">
        <v>56.164400000000001</v>
      </c>
      <c r="G181" s="4">
        <v>0</v>
      </c>
      <c r="H181" s="4">
        <v>0</v>
      </c>
      <c r="I181" s="4">
        <v>0</v>
      </c>
      <c r="J181" s="4">
        <v>143.1806</v>
      </c>
      <c r="K181" s="4">
        <v>79.502850000000009</v>
      </c>
      <c r="L181" s="4">
        <v>0</v>
      </c>
      <c r="M181" s="4">
        <v>1529.5670500000001</v>
      </c>
      <c r="N181" s="4">
        <v>0</v>
      </c>
      <c r="O181" s="4">
        <v>0</v>
      </c>
      <c r="P181" s="4">
        <v>0</v>
      </c>
      <c r="Q181" s="4">
        <v>0</v>
      </c>
      <c r="R181" s="4">
        <v>0</v>
      </c>
      <c r="S181" s="4">
        <v>0</v>
      </c>
      <c r="T181" s="4">
        <v>344.76940000000002</v>
      </c>
      <c r="U181" s="4">
        <v>0</v>
      </c>
      <c r="V181" s="4">
        <v>0</v>
      </c>
      <c r="W181" s="85">
        <v>344.76940000000002</v>
      </c>
    </row>
    <row r="182" spans="2:23" x14ac:dyDescent="0.2">
      <c r="B182" s="3">
        <v>4257</v>
      </c>
      <c r="C182" s="57" t="s">
        <v>214</v>
      </c>
      <c r="D182" s="4">
        <v>39.96255</v>
      </c>
      <c r="E182" s="4">
        <v>0</v>
      </c>
      <c r="F182" s="4">
        <v>516.90321000000006</v>
      </c>
      <c r="G182" s="4">
        <v>6.5651999999999999</v>
      </c>
      <c r="H182" s="4">
        <v>0</v>
      </c>
      <c r="I182" s="4">
        <v>32.796550000000003</v>
      </c>
      <c r="J182" s="4">
        <v>7.6037499999999998</v>
      </c>
      <c r="K182" s="4">
        <v>68.460250000000002</v>
      </c>
      <c r="L182" s="4">
        <v>0</v>
      </c>
      <c r="M182" s="4">
        <v>672.29151000000002</v>
      </c>
      <c r="N182" s="4">
        <v>0</v>
      </c>
      <c r="O182" s="4">
        <v>0</v>
      </c>
      <c r="P182" s="4">
        <v>0</v>
      </c>
      <c r="Q182" s="4">
        <v>0</v>
      </c>
      <c r="R182" s="4">
        <v>0</v>
      </c>
      <c r="S182" s="4">
        <v>0</v>
      </c>
      <c r="T182" s="4">
        <v>139.03570000000002</v>
      </c>
      <c r="U182" s="4">
        <v>0</v>
      </c>
      <c r="V182" s="4">
        <v>0</v>
      </c>
      <c r="W182" s="85">
        <v>139.03570000000002</v>
      </c>
    </row>
    <row r="183" spans="2:23" x14ac:dyDescent="0.2">
      <c r="B183" s="3">
        <v>4258</v>
      </c>
      <c r="C183" s="57" t="s">
        <v>9</v>
      </c>
      <c r="D183" s="4">
        <v>420</v>
      </c>
      <c r="E183" s="4">
        <v>494.34215</v>
      </c>
      <c r="F183" s="4">
        <v>3076.0524999999998</v>
      </c>
      <c r="G183" s="4">
        <v>5575.5961500000003</v>
      </c>
      <c r="H183" s="4">
        <v>0</v>
      </c>
      <c r="I183" s="4">
        <v>1527.9126000000001</v>
      </c>
      <c r="J183" s="4">
        <v>2216.9189000000001</v>
      </c>
      <c r="K183" s="4">
        <v>64.309650000000005</v>
      </c>
      <c r="L183" s="4">
        <v>0</v>
      </c>
      <c r="M183" s="4">
        <v>13375.131950000001</v>
      </c>
      <c r="N183" s="4">
        <v>0</v>
      </c>
      <c r="O183" s="4">
        <v>206.47900000000001</v>
      </c>
      <c r="P183" s="4">
        <v>0</v>
      </c>
      <c r="Q183" s="4">
        <v>50</v>
      </c>
      <c r="R183" s="4">
        <v>100</v>
      </c>
      <c r="S183" s="4">
        <v>0</v>
      </c>
      <c r="T183" s="4">
        <v>423.69554999999997</v>
      </c>
      <c r="U183" s="4">
        <v>641.87090000000001</v>
      </c>
      <c r="V183" s="4">
        <v>0</v>
      </c>
      <c r="W183" s="85">
        <v>1422.0454500000001</v>
      </c>
    </row>
    <row r="184" spans="2:23" x14ac:dyDescent="0.2">
      <c r="B184" s="3">
        <v>4259</v>
      </c>
      <c r="C184" s="57" t="s">
        <v>215</v>
      </c>
      <c r="D184" s="4">
        <v>0</v>
      </c>
      <c r="E184" s="4">
        <v>0</v>
      </c>
      <c r="F184" s="4">
        <v>59.312949999999994</v>
      </c>
      <c r="G184" s="4">
        <v>0</v>
      </c>
      <c r="H184" s="4">
        <v>0</v>
      </c>
      <c r="I184" s="4">
        <v>56.036999999999999</v>
      </c>
      <c r="J184" s="4">
        <v>540.8668100000001</v>
      </c>
      <c r="K184" s="4">
        <v>0</v>
      </c>
      <c r="L184" s="4">
        <v>0</v>
      </c>
      <c r="M184" s="4">
        <v>656.21676000000002</v>
      </c>
      <c r="N184" s="4">
        <v>0</v>
      </c>
      <c r="O184" s="4">
        <v>0</v>
      </c>
      <c r="P184" s="4">
        <v>0</v>
      </c>
      <c r="Q184" s="4">
        <v>0</v>
      </c>
      <c r="R184" s="4">
        <v>0</v>
      </c>
      <c r="S184" s="4">
        <v>0</v>
      </c>
      <c r="T184" s="4">
        <v>241.76570000000001</v>
      </c>
      <c r="U184" s="4">
        <v>0</v>
      </c>
      <c r="V184" s="4">
        <v>0</v>
      </c>
      <c r="W184" s="85">
        <v>241.76570000000001</v>
      </c>
    </row>
    <row r="185" spans="2:23" x14ac:dyDescent="0.2">
      <c r="B185" s="3">
        <v>4260</v>
      </c>
      <c r="C185" s="57" t="s">
        <v>310</v>
      </c>
      <c r="D185" s="4">
        <v>0</v>
      </c>
      <c r="E185" s="4">
        <v>0</v>
      </c>
      <c r="F185" s="4">
        <v>0</v>
      </c>
      <c r="G185" s="4">
        <v>3838.2253500000002</v>
      </c>
      <c r="H185" s="4">
        <v>0</v>
      </c>
      <c r="I185" s="4">
        <v>712.81949999999995</v>
      </c>
      <c r="J185" s="4">
        <v>19.493749999999999</v>
      </c>
      <c r="K185" s="4">
        <v>0</v>
      </c>
      <c r="L185" s="4">
        <v>36.382899999999999</v>
      </c>
      <c r="M185" s="4">
        <v>4606.9215000000004</v>
      </c>
      <c r="N185" s="4">
        <v>0</v>
      </c>
      <c r="O185" s="4">
        <v>0</v>
      </c>
      <c r="P185" s="4">
        <v>0</v>
      </c>
      <c r="Q185" s="4">
        <v>0</v>
      </c>
      <c r="R185" s="4">
        <v>0</v>
      </c>
      <c r="S185" s="4">
        <v>0</v>
      </c>
      <c r="T185" s="4">
        <v>84.236249999999998</v>
      </c>
      <c r="U185" s="4">
        <v>0</v>
      </c>
      <c r="V185" s="4">
        <v>0</v>
      </c>
      <c r="W185" s="85">
        <v>84.236249999999998</v>
      </c>
    </row>
    <row r="186" spans="2:23" x14ac:dyDescent="0.2">
      <c r="B186" s="3">
        <v>4261</v>
      </c>
      <c r="C186" s="57" t="s">
        <v>216</v>
      </c>
      <c r="D186" s="4">
        <v>386.13400000000001</v>
      </c>
      <c r="E186" s="4">
        <v>0</v>
      </c>
      <c r="F186" s="4">
        <v>299.69074999999998</v>
      </c>
      <c r="G186" s="4">
        <v>48.393300000000004</v>
      </c>
      <c r="H186" s="4">
        <v>0</v>
      </c>
      <c r="I186" s="4">
        <v>200.15604999999999</v>
      </c>
      <c r="J186" s="4">
        <v>230.98235</v>
      </c>
      <c r="K186" s="4">
        <v>0</v>
      </c>
      <c r="L186" s="4">
        <v>0</v>
      </c>
      <c r="M186" s="4">
        <v>1165.3564500000002</v>
      </c>
      <c r="N186" s="4">
        <v>0</v>
      </c>
      <c r="O186" s="4">
        <v>0</v>
      </c>
      <c r="P186" s="4">
        <v>0</v>
      </c>
      <c r="Q186" s="4">
        <v>0</v>
      </c>
      <c r="R186" s="4">
        <v>0</v>
      </c>
      <c r="S186" s="4">
        <v>0</v>
      </c>
      <c r="T186" s="4">
        <v>222.12745000000001</v>
      </c>
      <c r="U186" s="4">
        <v>0</v>
      </c>
      <c r="V186" s="4">
        <v>0</v>
      </c>
      <c r="W186" s="85">
        <v>222.12745000000001</v>
      </c>
    </row>
    <row r="187" spans="2:23" x14ac:dyDescent="0.2">
      <c r="B187" s="3">
        <v>4262</v>
      </c>
      <c r="C187" s="57" t="s">
        <v>217</v>
      </c>
      <c r="D187" s="4">
        <v>0</v>
      </c>
      <c r="E187" s="4">
        <v>24.06195</v>
      </c>
      <c r="F187" s="4">
        <v>0</v>
      </c>
      <c r="G187" s="4">
        <v>0</v>
      </c>
      <c r="H187" s="4">
        <v>0</v>
      </c>
      <c r="I187" s="4">
        <v>245</v>
      </c>
      <c r="J187" s="4">
        <v>200.05470000000003</v>
      </c>
      <c r="K187" s="4">
        <v>0</v>
      </c>
      <c r="L187" s="4">
        <v>0</v>
      </c>
      <c r="M187" s="4">
        <v>469.11665000000005</v>
      </c>
      <c r="N187" s="4">
        <v>0</v>
      </c>
      <c r="O187" s="4">
        <v>0</v>
      </c>
      <c r="P187" s="4">
        <v>44.737499999999997</v>
      </c>
      <c r="Q187" s="4">
        <v>0</v>
      </c>
      <c r="R187" s="4">
        <v>0</v>
      </c>
      <c r="S187" s="4">
        <v>0</v>
      </c>
      <c r="T187" s="4">
        <v>524.56500000000005</v>
      </c>
      <c r="U187" s="4">
        <v>0</v>
      </c>
      <c r="V187" s="4">
        <v>0</v>
      </c>
      <c r="W187" s="85">
        <v>569.30250000000001</v>
      </c>
    </row>
    <row r="188" spans="2:23" x14ac:dyDescent="0.2">
      <c r="B188" s="3">
        <v>4263</v>
      </c>
      <c r="C188" s="57" t="s">
        <v>218</v>
      </c>
      <c r="D188" s="4">
        <v>2324.0980399999999</v>
      </c>
      <c r="E188" s="4">
        <v>0</v>
      </c>
      <c r="F188" s="4">
        <v>885.57325000000003</v>
      </c>
      <c r="G188" s="4">
        <v>0</v>
      </c>
      <c r="H188" s="4">
        <v>0</v>
      </c>
      <c r="I188" s="4">
        <v>1755.7474499999998</v>
      </c>
      <c r="J188" s="4">
        <v>652.43174999999997</v>
      </c>
      <c r="K188" s="4">
        <v>547.89589999999998</v>
      </c>
      <c r="L188" s="4">
        <v>0</v>
      </c>
      <c r="M188" s="4">
        <v>6165.7463900000002</v>
      </c>
      <c r="N188" s="4">
        <v>0</v>
      </c>
      <c r="O188" s="4">
        <v>0</v>
      </c>
      <c r="P188" s="4">
        <v>0</v>
      </c>
      <c r="Q188" s="4">
        <v>0</v>
      </c>
      <c r="R188" s="4">
        <v>0</v>
      </c>
      <c r="S188" s="4">
        <v>0</v>
      </c>
      <c r="T188" s="4">
        <v>461.87275</v>
      </c>
      <c r="U188" s="4">
        <v>129.44045</v>
      </c>
      <c r="V188" s="4">
        <v>0</v>
      </c>
      <c r="W188" s="85">
        <v>591.31319999999994</v>
      </c>
    </row>
    <row r="189" spans="2:23" x14ac:dyDescent="0.2">
      <c r="B189" s="3">
        <v>4264</v>
      </c>
      <c r="C189" s="57" t="s">
        <v>219</v>
      </c>
      <c r="D189" s="4">
        <v>0</v>
      </c>
      <c r="E189" s="4">
        <v>18.5243</v>
      </c>
      <c r="F189" s="4">
        <v>0</v>
      </c>
      <c r="G189" s="4">
        <v>0</v>
      </c>
      <c r="H189" s="4">
        <v>0</v>
      </c>
      <c r="I189" s="4">
        <v>219.61279999999999</v>
      </c>
      <c r="J189" s="4">
        <v>351.04059999999998</v>
      </c>
      <c r="K189" s="4">
        <v>540.46405000000004</v>
      </c>
      <c r="L189" s="4">
        <v>0</v>
      </c>
      <c r="M189" s="4">
        <v>1129.64175</v>
      </c>
      <c r="N189" s="4">
        <v>0</v>
      </c>
      <c r="O189" s="4">
        <v>0</v>
      </c>
      <c r="P189" s="4">
        <v>0</v>
      </c>
      <c r="Q189" s="4">
        <v>0</v>
      </c>
      <c r="R189" s="4">
        <v>0</v>
      </c>
      <c r="S189" s="4">
        <v>220.661</v>
      </c>
      <c r="T189" s="4">
        <v>393.3503</v>
      </c>
      <c r="U189" s="4">
        <v>67</v>
      </c>
      <c r="V189" s="4">
        <v>0</v>
      </c>
      <c r="W189" s="85">
        <v>681.01130000000001</v>
      </c>
    </row>
    <row r="190" spans="2:23" ht="20.100000000000001" customHeight="1" x14ac:dyDescent="0.2">
      <c r="B190" s="12">
        <v>4299</v>
      </c>
      <c r="C190" s="1" t="s">
        <v>220</v>
      </c>
      <c r="D190" s="24">
        <v>2573.9728</v>
      </c>
      <c r="E190" s="24">
        <v>1606.88105</v>
      </c>
      <c r="F190" s="24">
        <v>42549.79146</v>
      </c>
      <c r="G190" s="24">
        <v>729.72400000000005</v>
      </c>
      <c r="H190" s="24">
        <v>9353.1055199999992</v>
      </c>
      <c r="I190" s="24">
        <v>11831.15525</v>
      </c>
      <c r="J190" s="24">
        <v>12418.464679999997</v>
      </c>
      <c r="K190" s="24">
        <v>5152.0531999999994</v>
      </c>
      <c r="L190" s="24">
        <v>0</v>
      </c>
      <c r="M190" s="22">
        <v>86215.147959999988</v>
      </c>
      <c r="N190" s="24">
        <v>370</v>
      </c>
      <c r="O190" s="24">
        <v>1151.4298000000001</v>
      </c>
      <c r="P190" s="24">
        <v>357.92500000000001</v>
      </c>
      <c r="Q190" s="24">
        <v>12.423999999999999</v>
      </c>
      <c r="R190" s="24">
        <v>956.15327000000002</v>
      </c>
      <c r="S190" s="24">
        <v>102.5001</v>
      </c>
      <c r="T190" s="24">
        <v>6730.6102199999987</v>
      </c>
      <c r="U190" s="24">
        <v>1822.771</v>
      </c>
      <c r="V190" s="24">
        <v>0</v>
      </c>
      <c r="W190" s="22">
        <v>11503.813389999999</v>
      </c>
    </row>
    <row r="191" spans="2:23" x14ac:dyDescent="0.2">
      <c r="B191" s="3">
        <v>4271</v>
      </c>
      <c r="C191" s="57" t="s">
        <v>221</v>
      </c>
      <c r="D191" s="4">
        <v>171.92425</v>
      </c>
      <c r="E191" s="4">
        <v>126</v>
      </c>
      <c r="F191" s="4">
        <v>4552.0617999999995</v>
      </c>
      <c r="G191" s="4">
        <v>0</v>
      </c>
      <c r="H191" s="4">
        <v>0</v>
      </c>
      <c r="I191" s="4">
        <v>805.2835</v>
      </c>
      <c r="J191" s="4">
        <v>1339.8593000000001</v>
      </c>
      <c r="K191" s="4">
        <v>0</v>
      </c>
      <c r="L191" s="4">
        <v>0</v>
      </c>
      <c r="M191" s="4">
        <v>6995.1288500000001</v>
      </c>
      <c r="N191" s="4">
        <v>0</v>
      </c>
      <c r="O191" s="4">
        <v>0</v>
      </c>
      <c r="P191" s="4">
        <v>0</v>
      </c>
      <c r="Q191" s="4">
        <v>0</v>
      </c>
      <c r="R191" s="4">
        <v>0</v>
      </c>
      <c r="S191" s="4">
        <v>0</v>
      </c>
      <c r="T191" s="4">
        <v>707.8442</v>
      </c>
      <c r="U191" s="4">
        <v>0</v>
      </c>
      <c r="V191" s="4">
        <v>0</v>
      </c>
      <c r="W191" s="85">
        <v>707.8442</v>
      </c>
    </row>
    <row r="192" spans="2:23" x14ac:dyDescent="0.2">
      <c r="B192" s="3">
        <v>4272</v>
      </c>
      <c r="C192" s="57" t="s">
        <v>222</v>
      </c>
      <c r="D192" s="4">
        <v>0</v>
      </c>
      <c r="E192" s="4">
        <v>0</v>
      </c>
      <c r="F192" s="4">
        <v>0</v>
      </c>
      <c r="G192" s="4">
        <v>0</v>
      </c>
      <c r="H192" s="4">
        <v>0</v>
      </c>
      <c r="I192" s="4">
        <v>0</v>
      </c>
      <c r="J192" s="4">
        <v>0</v>
      </c>
      <c r="K192" s="4">
        <v>0</v>
      </c>
      <c r="L192" s="4">
        <v>0</v>
      </c>
      <c r="M192" s="4">
        <v>0</v>
      </c>
      <c r="N192" s="4">
        <v>0</v>
      </c>
      <c r="O192" s="4">
        <v>0</v>
      </c>
      <c r="P192" s="4">
        <v>0</v>
      </c>
      <c r="Q192" s="4">
        <v>0</v>
      </c>
      <c r="R192" s="4">
        <v>0</v>
      </c>
      <c r="S192" s="4">
        <v>0</v>
      </c>
      <c r="T192" s="4">
        <v>27.545200000000001</v>
      </c>
      <c r="U192" s="4">
        <v>0</v>
      </c>
      <c r="V192" s="4">
        <v>0</v>
      </c>
      <c r="W192" s="85">
        <v>27.545200000000001</v>
      </c>
    </row>
    <row r="193" spans="2:23" x14ac:dyDescent="0.2">
      <c r="B193" s="3">
        <v>4273</v>
      </c>
      <c r="C193" s="57" t="s">
        <v>223</v>
      </c>
      <c r="D193" s="4">
        <v>0</v>
      </c>
      <c r="E193" s="4">
        <v>0</v>
      </c>
      <c r="F193" s="4">
        <v>25.743500000000001</v>
      </c>
      <c r="G193" s="4">
        <v>0</v>
      </c>
      <c r="H193" s="4">
        <v>0</v>
      </c>
      <c r="I193" s="4">
        <v>50.940400000000004</v>
      </c>
      <c r="J193" s="4">
        <v>90.659649999999999</v>
      </c>
      <c r="K193" s="4">
        <v>0</v>
      </c>
      <c r="L193" s="4">
        <v>0</v>
      </c>
      <c r="M193" s="4">
        <v>167.34354999999999</v>
      </c>
      <c r="N193" s="4">
        <v>0</v>
      </c>
      <c r="O193" s="4">
        <v>0</v>
      </c>
      <c r="P193" s="4">
        <v>0</v>
      </c>
      <c r="Q193" s="4">
        <v>0</v>
      </c>
      <c r="R193" s="4">
        <v>0</v>
      </c>
      <c r="S193" s="4">
        <v>0</v>
      </c>
      <c r="T193" s="4">
        <v>37.35</v>
      </c>
      <c r="U193" s="4">
        <v>0</v>
      </c>
      <c r="V193" s="4">
        <v>0</v>
      </c>
      <c r="W193" s="85">
        <v>37.35</v>
      </c>
    </row>
    <row r="194" spans="2:23" x14ac:dyDescent="0.2">
      <c r="B194" s="3">
        <v>4274</v>
      </c>
      <c r="C194" s="57" t="s">
        <v>224</v>
      </c>
      <c r="D194" s="4">
        <v>0</v>
      </c>
      <c r="E194" s="4">
        <v>0</v>
      </c>
      <c r="F194" s="4">
        <v>1321.9398000000001</v>
      </c>
      <c r="G194" s="4">
        <v>0</v>
      </c>
      <c r="H194" s="4">
        <v>0</v>
      </c>
      <c r="I194" s="4">
        <v>261.85604999999998</v>
      </c>
      <c r="J194" s="4">
        <v>634.32057999999995</v>
      </c>
      <c r="K194" s="4">
        <v>0</v>
      </c>
      <c r="L194" s="4">
        <v>0</v>
      </c>
      <c r="M194" s="4">
        <v>2218.11643</v>
      </c>
      <c r="N194" s="4">
        <v>0</v>
      </c>
      <c r="O194" s="4">
        <v>0</v>
      </c>
      <c r="P194" s="4">
        <v>0</v>
      </c>
      <c r="Q194" s="4">
        <v>0</v>
      </c>
      <c r="R194" s="4">
        <v>0</v>
      </c>
      <c r="S194" s="4">
        <v>0</v>
      </c>
      <c r="T194" s="4">
        <v>684.74440000000004</v>
      </c>
      <c r="U194" s="4">
        <v>0</v>
      </c>
      <c r="V194" s="4">
        <v>0</v>
      </c>
      <c r="W194" s="85">
        <v>684.74440000000004</v>
      </c>
    </row>
    <row r="195" spans="2:23" x14ac:dyDescent="0.2">
      <c r="B195" s="3">
        <v>4275</v>
      </c>
      <c r="C195" s="57" t="s">
        <v>225</v>
      </c>
      <c r="D195" s="4">
        <v>38.1616</v>
      </c>
      <c r="E195" s="4">
        <v>0</v>
      </c>
      <c r="F195" s="4">
        <v>42.676900000000003</v>
      </c>
      <c r="G195" s="4">
        <v>0</v>
      </c>
      <c r="H195" s="4">
        <v>0</v>
      </c>
      <c r="I195" s="4">
        <v>89.255549999999999</v>
      </c>
      <c r="J195" s="4">
        <v>433.24209999999999</v>
      </c>
      <c r="K195" s="4">
        <v>0</v>
      </c>
      <c r="L195" s="4">
        <v>0</v>
      </c>
      <c r="M195" s="4">
        <v>603.33614999999986</v>
      </c>
      <c r="N195" s="4">
        <v>0</v>
      </c>
      <c r="O195" s="4">
        <v>0</v>
      </c>
      <c r="P195" s="4">
        <v>0</v>
      </c>
      <c r="Q195" s="4">
        <v>0</v>
      </c>
      <c r="R195" s="4">
        <v>0</v>
      </c>
      <c r="S195" s="4">
        <v>4.6849999999999996</v>
      </c>
      <c r="T195" s="4">
        <v>109.452</v>
      </c>
      <c r="U195" s="4">
        <v>0</v>
      </c>
      <c r="V195" s="4">
        <v>0</v>
      </c>
      <c r="W195" s="85">
        <v>114.137</v>
      </c>
    </row>
    <row r="196" spans="2:23" x14ac:dyDescent="0.2">
      <c r="B196" s="3">
        <v>4276</v>
      </c>
      <c r="C196" s="57" t="s">
        <v>226</v>
      </c>
      <c r="D196" s="4">
        <v>133.7354</v>
      </c>
      <c r="E196" s="4">
        <v>0</v>
      </c>
      <c r="F196" s="4">
        <v>2242.5428500000003</v>
      </c>
      <c r="G196" s="4">
        <v>65.172150000000002</v>
      </c>
      <c r="H196" s="4">
        <v>0</v>
      </c>
      <c r="I196" s="4">
        <v>712.76955000000009</v>
      </c>
      <c r="J196" s="4">
        <v>899.35519999999997</v>
      </c>
      <c r="K196" s="4">
        <v>0</v>
      </c>
      <c r="L196" s="4">
        <v>0</v>
      </c>
      <c r="M196" s="4">
        <v>4053.5751500000006</v>
      </c>
      <c r="N196" s="4">
        <v>0</v>
      </c>
      <c r="O196" s="4">
        <v>0</v>
      </c>
      <c r="P196" s="4">
        <v>0</v>
      </c>
      <c r="Q196" s="4">
        <v>12.423999999999999</v>
      </c>
      <c r="R196" s="4">
        <v>0</v>
      </c>
      <c r="S196" s="4">
        <v>0</v>
      </c>
      <c r="T196" s="4">
        <v>295.21084999999999</v>
      </c>
      <c r="U196" s="4">
        <v>1570</v>
      </c>
      <c r="V196" s="4">
        <v>0</v>
      </c>
      <c r="W196" s="85">
        <v>1877.6348500000001</v>
      </c>
    </row>
    <row r="197" spans="2:23" x14ac:dyDescent="0.2">
      <c r="B197" s="3">
        <v>4277</v>
      </c>
      <c r="C197" s="57" t="s">
        <v>227</v>
      </c>
      <c r="D197" s="4">
        <v>0</v>
      </c>
      <c r="E197" s="4">
        <v>0</v>
      </c>
      <c r="F197" s="4">
        <v>1179.9423000000002</v>
      </c>
      <c r="G197" s="4">
        <v>0</v>
      </c>
      <c r="H197" s="4">
        <v>0</v>
      </c>
      <c r="I197" s="4">
        <v>0</v>
      </c>
      <c r="J197" s="4">
        <v>9.1222999999999992</v>
      </c>
      <c r="K197" s="4">
        <v>0</v>
      </c>
      <c r="L197" s="4">
        <v>0</v>
      </c>
      <c r="M197" s="4">
        <v>1189.0646000000002</v>
      </c>
      <c r="N197" s="4">
        <v>0</v>
      </c>
      <c r="O197" s="4">
        <v>0</v>
      </c>
      <c r="P197" s="4">
        <v>0</v>
      </c>
      <c r="Q197" s="4">
        <v>0</v>
      </c>
      <c r="R197" s="4">
        <v>0</v>
      </c>
      <c r="S197" s="4">
        <v>0</v>
      </c>
      <c r="T197" s="4">
        <v>93.412000000000006</v>
      </c>
      <c r="U197" s="4">
        <v>0</v>
      </c>
      <c r="V197" s="4">
        <v>0</v>
      </c>
      <c r="W197" s="85">
        <v>93.412000000000006</v>
      </c>
    </row>
    <row r="198" spans="2:23" x14ac:dyDescent="0.2">
      <c r="B198" s="3">
        <v>4279</v>
      </c>
      <c r="C198" s="57" t="s">
        <v>228</v>
      </c>
      <c r="D198" s="4">
        <v>144.63210000000001</v>
      </c>
      <c r="E198" s="4">
        <v>0</v>
      </c>
      <c r="F198" s="4">
        <v>2157.4162500000002</v>
      </c>
      <c r="G198" s="4">
        <v>0</v>
      </c>
      <c r="H198" s="4">
        <v>0</v>
      </c>
      <c r="I198" s="4">
        <v>114.57615</v>
      </c>
      <c r="J198" s="4">
        <v>512.13705000000004</v>
      </c>
      <c r="K198" s="4">
        <v>257.37844999999999</v>
      </c>
      <c r="L198" s="4">
        <v>0</v>
      </c>
      <c r="M198" s="4">
        <v>3186.14</v>
      </c>
      <c r="N198" s="4">
        <v>0</v>
      </c>
      <c r="O198" s="4">
        <v>0</v>
      </c>
      <c r="P198" s="4">
        <v>0</v>
      </c>
      <c r="Q198" s="4">
        <v>0</v>
      </c>
      <c r="R198" s="4">
        <v>0</v>
      </c>
      <c r="S198" s="4">
        <v>0</v>
      </c>
      <c r="T198" s="4">
        <v>483.16865000000001</v>
      </c>
      <c r="U198" s="4">
        <v>40.28</v>
      </c>
      <c r="V198" s="4">
        <v>0</v>
      </c>
      <c r="W198" s="85">
        <v>523.44865000000004</v>
      </c>
    </row>
    <row r="199" spans="2:23" x14ac:dyDescent="0.2">
      <c r="B199" s="3">
        <v>4280</v>
      </c>
      <c r="C199" s="57" t="s">
        <v>229</v>
      </c>
      <c r="D199" s="4">
        <v>0</v>
      </c>
      <c r="E199" s="4">
        <v>914.86790000000008</v>
      </c>
      <c r="F199" s="4">
        <v>16813.13595</v>
      </c>
      <c r="G199" s="4">
        <v>0</v>
      </c>
      <c r="H199" s="4">
        <v>0</v>
      </c>
      <c r="I199" s="4">
        <v>1419.7748000000001</v>
      </c>
      <c r="J199" s="4">
        <v>1992.1573100000001</v>
      </c>
      <c r="K199" s="4">
        <v>0</v>
      </c>
      <c r="L199" s="4">
        <v>0</v>
      </c>
      <c r="M199" s="4">
        <v>21139.935959999999</v>
      </c>
      <c r="N199" s="4">
        <v>0</v>
      </c>
      <c r="O199" s="4">
        <v>719.41099999999994</v>
      </c>
      <c r="P199" s="4">
        <v>0</v>
      </c>
      <c r="Q199" s="4">
        <v>0</v>
      </c>
      <c r="R199" s="4">
        <v>0</v>
      </c>
      <c r="S199" s="4">
        <v>12.653649999999999</v>
      </c>
      <c r="T199" s="4">
        <v>798.85718999999995</v>
      </c>
      <c r="U199" s="4">
        <v>0</v>
      </c>
      <c r="V199" s="4">
        <v>0</v>
      </c>
      <c r="W199" s="85">
        <v>1530.9218399999997</v>
      </c>
    </row>
    <row r="200" spans="2:23" x14ac:dyDescent="0.2">
      <c r="B200" s="3">
        <v>4281</v>
      </c>
      <c r="C200" s="57" t="s">
        <v>230</v>
      </c>
      <c r="D200" s="4">
        <v>0</v>
      </c>
      <c r="E200" s="4">
        <v>0</v>
      </c>
      <c r="F200" s="4">
        <v>643.75294999999994</v>
      </c>
      <c r="G200" s="4">
        <v>0</v>
      </c>
      <c r="H200" s="4">
        <v>0</v>
      </c>
      <c r="I200" s="4">
        <v>77.847999999999999</v>
      </c>
      <c r="J200" s="4">
        <v>271.05779999999999</v>
      </c>
      <c r="K200" s="4">
        <v>0</v>
      </c>
      <c r="L200" s="4">
        <v>0</v>
      </c>
      <c r="M200" s="4">
        <v>992.65875000000005</v>
      </c>
      <c r="N200" s="4">
        <v>0</v>
      </c>
      <c r="O200" s="4">
        <v>0</v>
      </c>
      <c r="P200" s="4">
        <v>0</v>
      </c>
      <c r="Q200" s="4">
        <v>0</v>
      </c>
      <c r="R200" s="4">
        <v>0</v>
      </c>
      <c r="S200" s="4">
        <v>0</v>
      </c>
      <c r="T200" s="4">
        <v>123.12705</v>
      </c>
      <c r="U200" s="4">
        <v>0</v>
      </c>
      <c r="V200" s="4">
        <v>0</v>
      </c>
      <c r="W200" s="85">
        <v>123.12705</v>
      </c>
    </row>
    <row r="201" spans="2:23" x14ac:dyDescent="0.2">
      <c r="B201" s="3">
        <v>4282</v>
      </c>
      <c r="C201" s="57" t="s">
        <v>231</v>
      </c>
      <c r="D201" s="4">
        <v>0</v>
      </c>
      <c r="E201" s="4">
        <v>395.99859999999995</v>
      </c>
      <c r="F201" s="4">
        <v>5044.0927499999998</v>
      </c>
      <c r="G201" s="4">
        <v>523.96624999999995</v>
      </c>
      <c r="H201" s="4">
        <v>0</v>
      </c>
      <c r="I201" s="4">
        <v>1826.4998999999998</v>
      </c>
      <c r="J201" s="4">
        <v>1453.44615</v>
      </c>
      <c r="K201" s="4">
        <v>271.9538</v>
      </c>
      <c r="L201" s="4">
        <v>0</v>
      </c>
      <c r="M201" s="4">
        <v>9515.9574500000017</v>
      </c>
      <c r="N201" s="4">
        <v>0</v>
      </c>
      <c r="O201" s="4">
        <v>233.28</v>
      </c>
      <c r="P201" s="4">
        <v>0</v>
      </c>
      <c r="Q201" s="4">
        <v>0</v>
      </c>
      <c r="R201" s="4">
        <v>150</v>
      </c>
      <c r="S201" s="4">
        <v>85.161450000000002</v>
      </c>
      <c r="T201" s="4">
        <v>602.76589999999999</v>
      </c>
      <c r="U201" s="4">
        <v>138.12700000000001</v>
      </c>
      <c r="V201" s="4">
        <v>0</v>
      </c>
      <c r="W201" s="85">
        <v>1209.3343500000001</v>
      </c>
    </row>
    <row r="202" spans="2:23" x14ac:dyDescent="0.2">
      <c r="B202" s="3">
        <v>4283</v>
      </c>
      <c r="C202" s="57" t="s">
        <v>232</v>
      </c>
      <c r="D202" s="4">
        <v>1042.1540500000001</v>
      </c>
      <c r="E202" s="4">
        <v>0</v>
      </c>
      <c r="F202" s="4">
        <v>77.697500000000005</v>
      </c>
      <c r="G202" s="4">
        <v>0</v>
      </c>
      <c r="H202" s="4">
        <v>0</v>
      </c>
      <c r="I202" s="4">
        <v>960.56044999999995</v>
      </c>
      <c r="J202" s="4">
        <v>470.01150000000001</v>
      </c>
      <c r="K202" s="4">
        <v>0</v>
      </c>
      <c r="L202" s="4">
        <v>0</v>
      </c>
      <c r="M202" s="4">
        <v>2550.4234999999999</v>
      </c>
      <c r="N202" s="4">
        <v>0</v>
      </c>
      <c r="O202" s="4">
        <v>0</v>
      </c>
      <c r="P202" s="4">
        <v>25.03</v>
      </c>
      <c r="Q202" s="4">
        <v>0</v>
      </c>
      <c r="R202" s="4">
        <v>0</v>
      </c>
      <c r="S202" s="4">
        <v>0</v>
      </c>
      <c r="T202" s="4">
        <v>337.80859999999996</v>
      </c>
      <c r="U202" s="4">
        <v>38.664000000000001</v>
      </c>
      <c r="V202" s="4">
        <v>0</v>
      </c>
      <c r="W202" s="85">
        <v>401.50259999999997</v>
      </c>
    </row>
    <row r="203" spans="2:23" x14ac:dyDescent="0.2">
      <c r="B203" s="3">
        <v>4284</v>
      </c>
      <c r="C203" s="57" t="s">
        <v>233</v>
      </c>
      <c r="D203" s="4">
        <v>0</v>
      </c>
      <c r="E203" s="4">
        <v>0</v>
      </c>
      <c r="F203" s="4">
        <v>0</v>
      </c>
      <c r="G203" s="4">
        <v>0</v>
      </c>
      <c r="H203" s="4">
        <v>0</v>
      </c>
      <c r="I203" s="4">
        <v>354.87004999999999</v>
      </c>
      <c r="J203" s="4">
        <v>283.93272999999999</v>
      </c>
      <c r="K203" s="4">
        <v>4.7227499999999996</v>
      </c>
      <c r="L203" s="4">
        <v>0</v>
      </c>
      <c r="M203" s="4">
        <v>643.52553</v>
      </c>
      <c r="N203" s="4">
        <v>0</v>
      </c>
      <c r="O203" s="4">
        <v>0</v>
      </c>
      <c r="P203" s="4">
        <v>0</v>
      </c>
      <c r="Q203" s="4">
        <v>0</v>
      </c>
      <c r="R203" s="4">
        <v>0</v>
      </c>
      <c r="S203" s="4">
        <v>0</v>
      </c>
      <c r="T203" s="4">
        <v>149.73273</v>
      </c>
      <c r="U203" s="4">
        <v>0</v>
      </c>
      <c r="V203" s="4">
        <v>0</v>
      </c>
      <c r="W203" s="85">
        <v>149.73273</v>
      </c>
    </row>
    <row r="204" spans="2:23" x14ac:dyDescent="0.2">
      <c r="B204" s="3">
        <v>4285</v>
      </c>
      <c r="C204" s="57" t="s">
        <v>234</v>
      </c>
      <c r="D204" s="4">
        <v>0</v>
      </c>
      <c r="E204" s="4">
        <v>0</v>
      </c>
      <c r="F204" s="4">
        <v>7071.6279500000001</v>
      </c>
      <c r="G204" s="4">
        <v>0</v>
      </c>
      <c r="H204" s="4">
        <v>0</v>
      </c>
      <c r="I204" s="4">
        <v>726.95909999999992</v>
      </c>
      <c r="J204" s="4">
        <v>934.46861000000001</v>
      </c>
      <c r="K204" s="4">
        <v>165.88235</v>
      </c>
      <c r="L204" s="4">
        <v>0</v>
      </c>
      <c r="M204" s="4">
        <v>8898.9380099999998</v>
      </c>
      <c r="N204" s="4">
        <v>0</v>
      </c>
      <c r="O204" s="4">
        <v>152.15485000000001</v>
      </c>
      <c r="P204" s="4">
        <v>0</v>
      </c>
      <c r="Q204" s="4">
        <v>0</v>
      </c>
      <c r="R204" s="4">
        <v>0</v>
      </c>
      <c r="S204" s="4">
        <v>0</v>
      </c>
      <c r="T204" s="4">
        <v>630.74255000000005</v>
      </c>
      <c r="U204" s="4">
        <v>35.700000000000003</v>
      </c>
      <c r="V204" s="4">
        <v>0</v>
      </c>
      <c r="W204" s="85">
        <v>818.59739999999999</v>
      </c>
    </row>
    <row r="205" spans="2:23" x14ac:dyDescent="0.2">
      <c r="B205" s="3">
        <v>4286</v>
      </c>
      <c r="C205" s="57" t="s">
        <v>235</v>
      </c>
      <c r="D205" s="4">
        <v>11.10765</v>
      </c>
      <c r="E205" s="4">
        <v>109.50245</v>
      </c>
      <c r="F205" s="4">
        <v>53.330849999999998</v>
      </c>
      <c r="G205" s="4">
        <v>0</v>
      </c>
      <c r="H205" s="4">
        <v>0</v>
      </c>
      <c r="I205" s="4">
        <v>29</v>
      </c>
      <c r="J205" s="4">
        <v>953.43865000000005</v>
      </c>
      <c r="K205" s="4">
        <v>0</v>
      </c>
      <c r="L205" s="4">
        <v>0</v>
      </c>
      <c r="M205" s="4">
        <v>1156.3796</v>
      </c>
      <c r="N205" s="4">
        <v>0</v>
      </c>
      <c r="O205" s="4">
        <v>0</v>
      </c>
      <c r="P205" s="4">
        <v>0</v>
      </c>
      <c r="Q205" s="4">
        <v>0</v>
      </c>
      <c r="R205" s="4">
        <v>0</v>
      </c>
      <c r="S205" s="4">
        <v>0</v>
      </c>
      <c r="T205" s="4">
        <v>234.9434</v>
      </c>
      <c r="U205" s="4">
        <v>0</v>
      </c>
      <c r="V205" s="4">
        <v>0</v>
      </c>
      <c r="W205" s="85">
        <v>234.9434</v>
      </c>
    </row>
    <row r="206" spans="2:23" x14ac:dyDescent="0.2">
      <c r="B206" s="3">
        <v>4287</v>
      </c>
      <c r="C206" s="57" t="s">
        <v>236</v>
      </c>
      <c r="D206" s="4">
        <v>0</v>
      </c>
      <c r="E206" s="4">
        <v>0</v>
      </c>
      <c r="F206" s="4">
        <v>70.620899999999992</v>
      </c>
      <c r="G206" s="4">
        <v>0</v>
      </c>
      <c r="H206" s="4">
        <v>0</v>
      </c>
      <c r="I206" s="4">
        <v>331.40465</v>
      </c>
      <c r="J206" s="4">
        <v>519.12635</v>
      </c>
      <c r="K206" s="4">
        <v>4452.1158499999992</v>
      </c>
      <c r="L206" s="4">
        <v>0</v>
      </c>
      <c r="M206" s="4">
        <v>5373.26775</v>
      </c>
      <c r="N206" s="4">
        <v>0</v>
      </c>
      <c r="O206" s="4">
        <v>0</v>
      </c>
      <c r="P206" s="4">
        <v>0</v>
      </c>
      <c r="Q206" s="4">
        <v>0</v>
      </c>
      <c r="R206" s="4">
        <v>0</v>
      </c>
      <c r="S206" s="4">
        <v>0</v>
      </c>
      <c r="T206" s="4">
        <v>110.87625</v>
      </c>
      <c r="U206" s="4">
        <v>0</v>
      </c>
      <c r="V206" s="4">
        <v>0</v>
      </c>
      <c r="W206" s="85">
        <v>110.87625</v>
      </c>
    </row>
    <row r="207" spans="2:23" x14ac:dyDescent="0.2">
      <c r="B207" s="3">
        <v>4288</v>
      </c>
      <c r="C207" s="57" t="s">
        <v>237</v>
      </c>
      <c r="D207" s="4">
        <v>0</v>
      </c>
      <c r="E207" s="4">
        <v>0</v>
      </c>
      <c r="F207" s="4">
        <v>0</v>
      </c>
      <c r="G207" s="4">
        <v>0</v>
      </c>
      <c r="H207" s="4">
        <v>0</v>
      </c>
      <c r="I207" s="4">
        <v>3</v>
      </c>
      <c r="J207" s="4">
        <v>8.3862000000000005</v>
      </c>
      <c r="K207" s="4">
        <v>0</v>
      </c>
      <c r="L207" s="4">
        <v>0</v>
      </c>
      <c r="M207" s="4">
        <v>11.386200000000001</v>
      </c>
      <c r="N207" s="4">
        <v>0</v>
      </c>
      <c r="O207" s="4">
        <v>0</v>
      </c>
      <c r="P207" s="4">
        <v>0</v>
      </c>
      <c r="Q207" s="4">
        <v>0</v>
      </c>
      <c r="R207" s="4">
        <v>0</v>
      </c>
      <c r="S207" s="4">
        <v>0</v>
      </c>
      <c r="T207" s="4">
        <v>25.136099999999999</v>
      </c>
      <c r="U207" s="4">
        <v>0</v>
      </c>
      <c r="V207" s="4">
        <v>0</v>
      </c>
      <c r="W207" s="85">
        <v>25.136099999999999</v>
      </c>
    </row>
    <row r="208" spans="2:23" x14ac:dyDescent="0.2">
      <c r="B208" s="3">
        <v>4289</v>
      </c>
      <c r="C208" s="57" t="s">
        <v>10</v>
      </c>
      <c r="D208" s="4">
        <v>1032.25775</v>
      </c>
      <c r="E208" s="4">
        <v>60.512099999999997</v>
      </c>
      <c r="F208" s="4">
        <v>1253.20921</v>
      </c>
      <c r="G208" s="4">
        <v>140.5856</v>
      </c>
      <c r="H208" s="4">
        <v>9353.1055199999992</v>
      </c>
      <c r="I208" s="4">
        <v>4066.5571</v>
      </c>
      <c r="J208" s="4">
        <v>1613.7431999999999</v>
      </c>
      <c r="K208" s="4">
        <v>0</v>
      </c>
      <c r="L208" s="4">
        <v>0</v>
      </c>
      <c r="M208" s="4">
        <v>17519.97048</v>
      </c>
      <c r="N208" s="4">
        <v>370</v>
      </c>
      <c r="O208" s="4">
        <v>46.583949999999994</v>
      </c>
      <c r="P208" s="4">
        <v>332.89499999999998</v>
      </c>
      <c r="Q208" s="4">
        <v>0</v>
      </c>
      <c r="R208" s="4">
        <v>806.15327000000002</v>
      </c>
      <c r="S208" s="4">
        <v>0</v>
      </c>
      <c r="T208" s="4">
        <v>1277.8931499999999</v>
      </c>
      <c r="U208" s="4">
        <v>0</v>
      </c>
      <c r="V208" s="4">
        <v>0</v>
      </c>
      <c r="W208" s="85">
        <v>2833.5253700000003</v>
      </c>
    </row>
    <row r="209" spans="2:23" ht="20.100000000000001" customHeight="1" x14ac:dyDescent="0.2">
      <c r="B209" s="12">
        <v>4329</v>
      </c>
      <c r="C209" s="1" t="s">
        <v>238</v>
      </c>
      <c r="D209" s="24">
        <v>2855.7753199999997</v>
      </c>
      <c r="E209" s="24">
        <v>1441.2086000000002</v>
      </c>
      <c r="F209" s="24">
        <v>7797.01242</v>
      </c>
      <c r="G209" s="24">
        <v>352.25639999999999</v>
      </c>
      <c r="H209" s="24">
        <v>1184.35285</v>
      </c>
      <c r="I209" s="24">
        <v>6910.1720499999992</v>
      </c>
      <c r="J209" s="24">
        <v>7721.2393999999995</v>
      </c>
      <c r="K209" s="24">
        <v>1598.3912499999999</v>
      </c>
      <c r="L209" s="24">
        <v>0</v>
      </c>
      <c r="M209" s="22">
        <v>29860.408289999999</v>
      </c>
      <c r="N209" s="24">
        <v>41.65</v>
      </c>
      <c r="O209" s="24">
        <v>536.7623000000001</v>
      </c>
      <c r="P209" s="24">
        <v>216.23699999999999</v>
      </c>
      <c r="Q209" s="24">
        <v>44.74</v>
      </c>
      <c r="R209" s="24">
        <v>0</v>
      </c>
      <c r="S209" s="24">
        <v>604.46719999999993</v>
      </c>
      <c r="T209" s="24">
        <v>4264.5677700000006</v>
      </c>
      <c r="U209" s="24">
        <v>547.49</v>
      </c>
      <c r="V209" s="24">
        <v>271</v>
      </c>
      <c r="W209" s="22">
        <v>6526.9142700000002</v>
      </c>
    </row>
    <row r="210" spans="2:23" x14ac:dyDescent="0.2">
      <c r="B210" s="3">
        <v>4323</v>
      </c>
      <c r="C210" s="57" t="s">
        <v>239</v>
      </c>
      <c r="D210" s="4">
        <v>0</v>
      </c>
      <c r="E210" s="4">
        <v>143.9461</v>
      </c>
      <c r="F210" s="4">
        <v>61.086500000000001</v>
      </c>
      <c r="G210" s="4">
        <v>280.91084999999998</v>
      </c>
      <c r="H210" s="4">
        <v>1155.5588</v>
      </c>
      <c r="I210" s="4">
        <v>1281.97695</v>
      </c>
      <c r="J210" s="4">
        <v>438.04007999999999</v>
      </c>
      <c r="K210" s="4">
        <v>0</v>
      </c>
      <c r="L210" s="4">
        <v>0</v>
      </c>
      <c r="M210" s="4">
        <v>3361.5192800000004</v>
      </c>
      <c r="N210" s="4">
        <v>0</v>
      </c>
      <c r="O210" s="4">
        <v>95.078999999999994</v>
      </c>
      <c r="P210" s="4">
        <v>0</v>
      </c>
      <c r="Q210" s="4">
        <v>5</v>
      </c>
      <c r="R210" s="4">
        <v>0</v>
      </c>
      <c r="S210" s="4">
        <v>0</v>
      </c>
      <c r="T210" s="4">
        <v>200.9632</v>
      </c>
      <c r="U210" s="4">
        <v>0</v>
      </c>
      <c r="V210" s="4">
        <v>0</v>
      </c>
      <c r="W210" s="85">
        <v>301.04220000000004</v>
      </c>
    </row>
    <row r="211" spans="2:23" x14ac:dyDescent="0.2">
      <c r="B211" s="3">
        <v>4301</v>
      </c>
      <c r="C211" s="57" t="s">
        <v>240</v>
      </c>
      <c r="D211" s="4">
        <v>0</v>
      </c>
      <c r="E211" s="4">
        <v>377.52845000000002</v>
      </c>
      <c r="F211" s="4">
        <v>0</v>
      </c>
      <c r="G211" s="4">
        <v>0</v>
      </c>
      <c r="H211" s="4">
        <v>0</v>
      </c>
      <c r="I211" s="4">
        <v>46.822249999999997</v>
      </c>
      <c r="J211" s="4">
        <v>50.192419999999998</v>
      </c>
      <c r="K211" s="4">
        <v>0</v>
      </c>
      <c r="L211" s="4">
        <v>0</v>
      </c>
      <c r="M211" s="4">
        <v>474.54311999999999</v>
      </c>
      <c r="N211" s="4">
        <v>0</v>
      </c>
      <c r="O211" s="4">
        <v>140.90965</v>
      </c>
      <c r="P211" s="4">
        <v>0</v>
      </c>
      <c r="Q211" s="4">
        <v>0</v>
      </c>
      <c r="R211" s="4">
        <v>0</v>
      </c>
      <c r="S211" s="4">
        <v>0</v>
      </c>
      <c r="T211" s="4">
        <v>60.003749999999997</v>
      </c>
      <c r="U211" s="4">
        <v>0</v>
      </c>
      <c r="V211" s="4">
        <v>0</v>
      </c>
      <c r="W211" s="85">
        <v>200.9134</v>
      </c>
    </row>
    <row r="212" spans="2:23" x14ac:dyDescent="0.2">
      <c r="B212" s="3">
        <v>4302</v>
      </c>
      <c r="C212" s="57" t="s">
        <v>241</v>
      </c>
      <c r="D212" s="4">
        <v>0</v>
      </c>
      <c r="E212" s="4">
        <v>140.90965</v>
      </c>
      <c r="F212" s="4">
        <v>0</v>
      </c>
      <c r="G212" s="4">
        <v>0</v>
      </c>
      <c r="H212" s="4">
        <v>0</v>
      </c>
      <c r="I212" s="4">
        <v>19.545099999999998</v>
      </c>
      <c r="J212" s="4">
        <v>15.307</v>
      </c>
      <c r="K212" s="4">
        <v>0</v>
      </c>
      <c r="L212" s="4">
        <v>0</v>
      </c>
      <c r="M212" s="4">
        <v>175.76175000000001</v>
      </c>
      <c r="N212" s="4">
        <v>0</v>
      </c>
      <c r="O212" s="4">
        <v>0</v>
      </c>
      <c r="P212" s="4">
        <v>0</v>
      </c>
      <c r="Q212" s="4">
        <v>0</v>
      </c>
      <c r="R212" s="4">
        <v>0</v>
      </c>
      <c r="S212" s="4">
        <v>0</v>
      </c>
      <c r="T212" s="4">
        <v>0</v>
      </c>
      <c r="U212" s="4">
        <v>0</v>
      </c>
      <c r="V212" s="4">
        <v>0</v>
      </c>
      <c r="W212" s="85">
        <v>0</v>
      </c>
    </row>
    <row r="213" spans="2:23" x14ac:dyDescent="0.2">
      <c r="B213" s="3">
        <v>4303</v>
      </c>
      <c r="C213" s="57" t="s">
        <v>242</v>
      </c>
      <c r="D213" s="4">
        <v>116.16289999999999</v>
      </c>
      <c r="E213" s="4">
        <v>0</v>
      </c>
      <c r="F213" s="4">
        <v>316.12979999999999</v>
      </c>
      <c r="G213" s="4">
        <v>0</v>
      </c>
      <c r="H213" s="4">
        <v>0</v>
      </c>
      <c r="I213" s="4">
        <v>28.632650000000002</v>
      </c>
      <c r="J213" s="4">
        <v>148.82685000000001</v>
      </c>
      <c r="K213" s="4">
        <v>202.6421</v>
      </c>
      <c r="L213" s="4">
        <v>0</v>
      </c>
      <c r="M213" s="4">
        <v>812.39429999999993</v>
      </c>
      <c r="N213" s="4">
        <v>0</v>
      </c>
      <c r="O213" s="4">
        <v>0</v>
      </c>
      <c r="P213" s="4">
        <v>0</v>
      </c>
      <c r="Q213" s="4">
        <v>15.9</v>
      </c>
      <c r="R213" s="4">
        <v>0</v>
      </c>
      <c r="S213" s="4">
        <v>0</v>
      </c>
      <c r="T213" s="4">
        <v>698.01419999999996</v>
      </c>
      <c r="U213" s="4">
        <v>74.272000000000006</v>
      </c>
      <c r="V213" s="4">
        <v>0</v>
      </c>
      <c r="W213" s="85">
        <v>788.18619999999999</v>
      </c>
    </row>
    <row r="214" spans="2:23" x14ac:dyDescent="0.2">
      <c r="B214" s="3">
        <v>4304</v>
      </c>
      <c r="C214" s="57" t="s">
        <v>243</v>
      </c>
      <c r="D214" s="4">
        <v>0</v>
      </c>
      <c r="E214" s="4">
        <v>0</v>
      </c>
      <c r="F214" s="4">
        <v>327.08320000000003</v>
      </c>
      <c r="G214" s="4">
        <v>0</v>
      </c>
      <c r="H214" s="4">
        <v>0</v>
      </c>
      <c r="I214" s="4">
        <v>1731.0783000000001</v>
      </c>
      <c r="J214" s="4">
        <v>1189.0193999999999</v>
      </c>
      <c r="K214" s="4">
        <v>72.026949999999999</v>
      </c>
      <c r="L214" s="4">
        <v>0</v>
      </c>
      <c r="M214" s="4">
        <v>3319.2078500000002</v>
      </c>
      <c r="N214" s="4">
        <v>0</v>
      </c>
      <c r="O214" s="4">
        <v>0</v>
      </c>
      <c r="P214" s="4">
        <v>0</v>
      </c>
      <c r="Q214" s="4">
        <v>0</v>
      </c>
      <c r="R214" s="4">
        <v>0</v>
      </c>
      <c r="S214" s="4">
        <v>0</v>
      </c>
      <c r="T214" s="4">
        <v>780.41110000000003</v>
      </c>
      <c r="U214" s="4">
        <v>93.340600000000009</v>
      </c>
      <c r="V214" s="4">
        <v>0</v>
      </c>
      <c r="W214" s="85">
        <v>873.75169999999991</v>
      </c>
    </row>
    <row r="215" spans="2:23" x14ac:dyDescent="0.2">
      <c r="B215" s="3">
        <v>4305</v>
      </c>
      <c r="C215" s="57" t="s">
        <v>244</v>
      </c>
      <c r="D215" s="4">
        <v>816.61815000000001</v>
      </c>
      <c r="E215" s="4">
        <v>153.899</v>
      </c>
      <c r="F215" s="4">
        <v>394.89724999999999</v>
      </c>
      <c r="G215" s="4">
        <v>0</v>
      </c>
      <c r="H215" s="4">
        <v>0</v>
      </c>
      <c r="I215" s="4">
        <v>34.998100000000001</v>
      </c>
      <c r="J215" s="4">
        <v>389.36834999999996</v>
      </c>
      <c r="K215" s="4">
        <v>0</v>
      </c>
      <c r="L215" s="4">
        <v>0</v>
      </c>
      <c r="M215" s="4">
        <v>1789.7808500000001</v>
      </c>
      <c r="N215" s="4">
        <v>21.21</v>
      </c>
      <c r="O215" s="4">
        <v>0</v>
      </c>
      <c r="P215" s="4">
        <v>0</v>
      </c>
      <c r="Q215" s="4">
        <v>0</v>
      </c>
      <c r="R215" s="4">
        <v>0</v>
      </c>
      <c r="S215" s="4">
        <v>0</v>
      </c>
      <c r="T215" s="4">
        <v>345.39415000000002</v>
      </c>
      <c r="U215" s="4">
        <v>8.9600000000000009</v>
      </c>
      <c r="V215" s="4">
        <v>0</v>
      </c>
      <c r="W215" s="85">
        <v>375.56415000000004</v>
      </c>
    </row>
    <row r="216" spans="2:23" x14ac:dyDescent="0.2">
      <c r="B216" s="3">
        <v>4306</v>
      </c>
      <c r="C216" s="57" t="s">
        <v>245</v>
      </c>
      <c r="D216" s="4">
        <v>0</v>
      </c>
      <c r="E216" s="4">
        <v>0</v>
      </c>
      <c r="F216" s="4">
        <v>1.89425</v>
      </c>
      <c r="G216" s="4">
        <v>71.345550000000003</v>
      </c>
      <c r="H216" s="4">
        <v>0</v>
      </c>
      <c r="I216" s="4">
        <v>0</v>
      </c>
      <c r="J216" s="4">
        <v>11.00085</v>
      </c>
      <c r="K216" s="4">
        <v>194.66849999999999</v>
      </c>
      <c r="L216" s="4">
        <v>0</v>
      </c>
      <c r="M216" s="4">
        <v>278.90915000000001</v>
      </c>
      <c r="N216" s="4">
        <v>0</v>
      </c>
      <c r="O216" s="4">
        <v>0</v>
      </c>
      <c r="P216" s="4">
        <v>0</v>
      </c>
      <c r="Q216" s="4">
        <v>0</v>
      </c>
      <c r="R216" s="4">
        <v>0</v>
      </c>
      <c r="S216" s="4">
        <v>0</v>
      </c>
      <c r="T216" s="4">
        <v>290.8417</v>
      </c>
      <c r="U216" s="4">
        <v>0</v>
      </c>
      <c r="V216" s="4">
        <v>0</v>
      </c>
      <c r="W216" s="85">
        <v>290.8417</v>
      </c>
    </row>
    <row r="217" spans="2:23" x14ac:dyDescent="0.2">
      <c r="B217" s="3">
        <v>4307</v>
      </c>
      <c r="C217" s="57" t="s">
        <v>246</v>
      </c>
      <c r="D217" s="4">
        <v>0</v>
      </c>
      <c r="E217" s="4">
        <v>0</v>
      </c>
      <c r="F217" s="4">
        <v>0</v>
      </c>
      <c r="G217" s="4">
        <v>0</v>
      </c>
      <c r="H217" s="4">
        <v>0</v>
      </c>
      <c r="I217" s="4">
        <v>0</v>
      </c>
      <c r="J217" s="4">
        <v>499.44799999999998</v>
      </c>
      <c r="K217" s="4">
        <v>0</v>
      </c>
      <c r="L217" s="4">
        <v>0</v>
      </c>
      <c r="M217" s="4">
        <v>499.44799999999998</v>
      </c>
      <c r="N217" s="4">
        <v>0</v>
      </c>
      <c r="O217" s="4">
        <v>125.27</v>
      </c>
      <c r="P217" s="4">
        <v>0</v>
      </c>
      <c r="Q217" s="4">
        <v>0</v>
      </c>
      <c r="R217" s="4">
        <v>0</v>
      </c>
      <c r="S217" s="4">
        <v>0</v>
      </c>
      <c r="T217" s="4">
        <v>183.12</v>
      </c>
      <c r="U217" s="4">
        <v>0</v>
      </c>
      <c r="V217" s="4">
        <v>0</v>
      </c>
      <c r="W217" s="85">
        <v>308.39</v>
      </c>
    </row>
    <row r="218" spans="2:23" x14ac:dyDescent="0.2">
      <c r="B218" s="3">
        <v>4308</v>
      </c>
      <c r="C218" s="57" t="s">
        <v>247</v>
      </c>
      <c r="D218" s="4">
        <v>0</v>
      </c>
      <c r="E218" s="4">
        <v>0</v>
      </c>
      <c r="F218" s="4">
        <v>14.611000000000001</v>
      </c>
      <c r="G218" s="4">
        <v>0</v>
      </c>
      <c r="H218" s="4">
        <v>0</v>
      </c>
      <c r="I218" s="4">
        <v>99.689350000000005</v>
      </c>
      <c r="J218" s="4">
        <v>223.0917</v>
      </c>
      <c r="K218" s="4">
        <v>178.5453</v>
      </c>
      <c r="L218" s="4">
        <v>0</v>
      </c>
      <c r="M218" s="4">
        <v>515.93735000000004</v>
      </c>
      <c r="N218" s="4">
        <v>0</v>
      </c>
      <c r="O218" s="4">
        <v>0</v>
      </c>
      <c r="P218" s="4">
        <v>0</v>
      </c>
      <c r="Q218" s="4">
        <v>0</v>
      </c>
      <c r="R218" s="4">
        <v>0</v>
      </c>
      <c r="S218" s="4">
        <v>0</v>
      </c>
      <c r="T218" s="4">
        <v>39.435000000000002</v>
      </c>
      <c r="U218" s="4">
        <v>0</v>
      </c>
      <c r="V218" s="4">
        <v>271</v>
      </c>
      <c r="W218" s="85">
        <v>310.435</v>
      </c>
    </row>
    <row r="219" spans="2:23" x14ac:dyDescent="0.2">
      <c r="B219" s="3">
        <v>4309</v>
      </c>
      <c r="C219" s="57" t="s">
        <v>248</v>
      </c>
      <c r="D219" s="4">
        <v>403.19061999999997</v>
      </c>
      <c r="E219" s="4">
        <v>0</v>
      </c>
      <c r="F219" s="4">
        <v>188.38874999999999</v>
      </c>
      <c r="G219" s="4">
        <v>0</v>
      </c>
      <c r="H219" s="4">
        <v>0</v>
      </c>
      <c r="I219" s="4">
        <v>554.87049999999999</v>
      </c>
      <c r="J219" s="4">
        <v>386.56625000000003</v>
      </c>
      <c r="K219" s="4">
        <v>561.73424999999997</v>
      </c>
      <c r="L219" s="4">
        <v>0</v>
      </c>
      <c r="M219" s="4">
        <v>2094.7503700000002</v>
      </c>
      <c r="N219" s="4">
        <v>10</v>
      </c>
      <c r="O219" s="4">
        <v>0</v>
      </c>
      <c r="P219" s="4">
        <v>0</v>
      </c>
      <c r="Q219" s="4">
        <v>18.84</v>
      </c>
      <c r="R219" s="4">
        <v>0</v>
      </c>
      <c r="S219" s="4">
        <v>82.7</v>
      </c>
      <c r="T219" s="4">
        <v>206.96420000000001</v>
      </c>
      <c r="U219" s="4">
        <v>98.939399999999992</v>
      </c>
      <c r="V219" s="4">
        <v>0</v>
      </c>
      <c r="W219" s="85">
        <v>417.4436</v>
      </c>
    </row>
    <row r="220" spans="2:23" x14ac:dyDescent="0.2">
      <c r="B220" s="3">
        <v>4310</v>
      </c>
      <c r="C220" s="57" t="s">
        <v>249</v>
      </c>
      <c r="D220" s="4">
        <v>32.569000000000003</v>
      </c>
      <c r="E220" s="4">
        <v>1.11565</v>
      </c>
      <c r="F220" s="4">
        <v>54.980449999999998</v>
      </c>
      <c r="G220" s="4">
        <v>0</v>
      </c>
      <c r="H220" s="4">
        <v>0</v>
      </c>
      <c r="I220" s="4">
        <v>507.9665</v>
      </c>
      <c r="J220" s="4">
        <v>696.22655000000009</v>
      </c>
      <c r="K220" s="4">
        <v>0</v>
      </c>
      <c r="L220" s="4">
        <v>0</v>
      </c>
      <c r="M220" s="4">
        <v>1292.8581499999998</v>
      </c>
      <c r="N220" s="4">
        <v>0</v>
      </c>
      <c r="O220" s="4">
        <v>21.7</v>
      </c>
      <c r="P220" s="4">
        <v>0</v>
      </c>
      <c r="Q220" s="4">
        <v>0</v>
      </c>
      <c r="R220" s="4">
        <v>0</v>
      </c>
      <c r="S220" s="4">
        <v>0</v>
      </c>
      <c r="T220" s="4">
        <v>116.01987</v>
      </c>
      <c r="U220" s="4">
        <v>0</v>
      </c>
      <c r="V220" s="4">
        <v>0</v>
      </c>
      <c r="W220" s="85">
        <v>137.71986999999999</v>
      </c>
    </row>
    <row r="221" spans="2:23" x14ac:dyDescent="0.2">
      <c r="B221" s="3">
        <v>4311</v>
      </c>
      <c r="C221" s="57" t="s">
        <v>250</v>
      </c>
      <c r="D221" s="4">
        <v>0</v>
      </c>
      <c r="E221" s="4">
        <v>0</v>
      </c>
      <c r="F221" s="4">
        <v>80.932550000000006</v>
      </c>
      <c r="G221" s="4">
        <v>0</v>
      </c>
      <c r="H221" s="4">
        <v>0</v>
      </c>
      <c r="I221" s="4">
        <v>16.502400000000002</v>
      </c>
      <c r="J221" s="4">
        <v>411.16424999999998</v>
      </c>
      <c r="K221" s="4">
        <v>0</v>
      </c>
      <c r="L221" s="4">
        <v>0</v>
      </c>
      <c r="M221" s="4">
        <v>508.5992</v>
      </c>
      <c r="N221" s="4">
        <v>0</v>
      </c>
      <c r="O221" s="4">
        <v>0</v>
      </c>
      <c r="P221" s="4">
        <v>0</v>
      </c>
      <c r="Q221" s="4">
        <v>0</v>
      </c>
      <c r="R221" s="4">
        <v>0</v>
      </c>
      <c r="S221" s="4">
        <v>0</v>
      </c>
      <c r="T221" s="4">
        <v>144.0488</v>
      </c>
      <c r="U221" s="4">
        <v>0</v>
      </c>
      <c r="V221" s="4">
        <v>0</v>
      </c>
      <c r="W221" s="85">
        <v>144.0488</v>
      </c>
    </row>
    <row r="222" spans="2:23" x14ac:dyDescent="0.2">
      <c r="B222" s="3">
        <v>4312</v>
      </c>
      <c r="C222" s="57" t="s">
        <v>311</v>
      </c>
      <c r="D222" s="4">
        <v>368.86320000000001</v>
      </c>
      <c r="E222" s="4">
        <v>167.9015</v>
      </c>
      <c r="F222" s="4">
        <v>4490.4942499999997</v>
      </c>
      <c r="G222" s="4">
        <v>0</v>
      </c>
      <c r="H222" s="4">
        <v>0</v>
      </c>
      <c r="I222" s="4">
        <v>982.42065000000002</v>
      </c>
      <c r="J222" s="4">
        <v>194.24324999999999</v>
      </c>
      <c r="K222" s="4">
        <v>140.17025000000001</v>
      </c>
      <c r="L222" s="4">
        <v>0</v>
      </c>
      <c r="M222" s="4">
        <v>6344.093100000001</v>
      </c>
      <c r="N222" s="4">
        <v>10.44</v>
      </c>
      <c r="O222" s="4">
        <v>0</v>
      </c>
      <c r="P222" s="4">
        <v>216.23699999999999</v>
      </c>
      <c r="Q222" s="4">
        <v>0</v>
      </c>
      <c r="R222" s="4">
        <v>0</v>
      </c>
      <c r="S222" s="4">
        <v>272.9631</v>
      </c>
      <c r="T222" s="4">
        <v>62.795999999999999</v>
      </c>
      <c r="U222" s="4">
        <v>12.204000000000001</v>
      </c>
      <c r="V222" s="4">
        <v>0</v>
      </c>
      <c r="W222" s="85">
        <v>574.64009999999996</v>
      </c>
    </row>
    <row r="223" spans="2:23" x14ac:dyDescent="0.2">
      <c r="B223" s="3">
        <v>4313</v>
      </c>
      <c r="C223" s="57" t="s">
        <v>251</v>
      </c>
      <c r="D223" s="4">
        <v>0</v>
      </c>
      <c r="E223" s="4">
        <v>0</v>
      </c>
      <c r="F223" s="4">
        <v>0</v>
      </c>
      <c r="G223" s="4">
        <v>0</v>
      </c>
      <c r="H223" s="4">
        <v>0</v>
      </c>
      <c r="I223" s="4">
        <v>0</v>
      </c>
      <c r="J223" s="4">
        <v>727.32425999999998</v>
      </c>
      <c r="K223" s="4">
        <v>0</v>
      </c>
      <c r="L223" s="4">
        <v>0</v>
      </c>
      <c r="M223" s="4">
        <v>727.32425999999998</v>
      </c>
      <c r="N223" s="4">
        <v>0</v>
      </c>
      <c r="O223" s="4">
        <v>0</v>
      </c>
      <c r="P223" s="4">
        <v>0</v>
      </c>
      <c r="Q223" s="4">
        <v>0</v>
      </c>
      <c r="R223" s="4">
        <v>0</v>
      </c>
      <c r="S223" s="4">
        <v>0</v>
      </c>
      <c r="T223" s="4">
        <v>333.25990000000002</v>
      </c>
      <c r="U223" s="4">
        <v>0</v>
      </c>
      <c r="V223" s="4">
        <v>0</v>
      </c>
      <c r="W223" s="85">
        <v>333.25990000000002</v>
      </c>
    </row>
    <row r="224" spans="2:23" x14ac:dyDescent="0.2">
      <c r="B224" s="3">
        <v>4314</v>
      </c>
      <c r="C224" s="57" t="s">
        <v>252</v>
      </c>
      <c r="D224" s="4">
        <v>0</v>
      </c>
      <c r="E224" s="4">
        <v>39.647800000000004</v>
      </c>
      <c r="F224" s="4">
        <v>0</v>
      </c>
      <c r="G224" s="4">
        <v>0</v>
      </c>
      <c r="H224" s="4">
        <v>0</v>
      </c>
      <c r="I224" s="4">
        <v>381.95034999999996</v>
      </c>
      <c r="J224" s="4">
        <v>438.75016999999997</v>
      </c>
      <c r="K224" s="4">
        <v>4.9196999999999997</v>
      </c>
      <c r="L224" s="4">
        <v>0</v>
      </c>
      <c r="M224" s="4">
        <v>865.26801999999986</v>
      </c>
      <c r="N224" s="4">
        <v>0</v>
      </c>
      <c r="O224" s="4">
        <v>20.108000000000001</v>
      </c>
      <c r="P224" s="4">
        <v>0</v>
      </c>
      <c r="Q224" s="4">
        <v>0</v>
      </c>
      <c r="R224" s="4">
        <v>0</v>
      </c>
      <c r="S224" s="4">
        <v>0</v>
      </c>
      <c r="T224" s="4">
        <v>97.026449999999997</v>
      </c>
      <c r="U224" s="4">
        <v>119.166</v>
      </c>
      <c r="V224" s="4">
        <v>0</v>
      </c>
      <c r="W224" s="85">
        <v>236.30045000000001</v>
      </c>
    </row>
    <row r="225" spans="2:23" x14ac:dyDescent="0.2">
      <c r="B225" s="3">
        <v>4315</v>
      </c>
      <c r="C225" s="57" t="s">
        <v>312</v>
      </c>
      <c r="D225" s="4">
        <v>0</v>
      </c>
      <c r="E225" s="4">
        <v>235.4983</v>
      </c>
      <c r="F225" s="4">
        <v>0</v>
      </c>
      <c r="G225" s="4">
        <v>0</v>
      </c>
      <c r="H225" s="4">
        <v>0</v>
      </c>
      <c r="I225" s="4">
        <v>80.041049999999998</v>
      </c>
      <c r="J225" s="4">
        <v>263.54807</v>
      </c>
      <c r="K225" s="4">
        <v>0</v>
      </c>
      <c r="L225" s="4">
        <v>0</v>
      </c>
      <c r="M225" s="4">
        <v>579.08741999999995</v>
      </c>
      <c r="N225" s="4">
        <v>0</v>
      </c>
      <c r="O225" s="4">
        <v>121.40989999999999</v>
      </c>
      <c r="P225" s="4">
        <v>0</v>
      </c>
      <c r="Q225" s="4">
        <v>0</v>
      </c>
      <c r="R225" s="4">
        <v>0</v>
      </c>
      <c r="S225" s="4">
        <v>0</v>
      </c>
      <c r="T225" s="4">
        <v>74.62585</v>
      </c>
      <c r="U225" s="4">
        <v>0</v>
      </c>
      <c r="V225" s="4">
        <v>0</v>
      </c>
      <c r="W225" s="85">
        <v>196.03575000000001</v>
      </c>
    </row>
    <row r="226" spans="2:23" x14ac:dyDescent="0.2">
      <c r="B226" s="3">
        <v>4316</v>
      </c>
      <c r="C226" s="57" t="s">
        <v>253</v>
      </c>
      <c r="D226" s="4">
        <v>0</v>
      </c>
      <c r="E226" s="4">
        <v>0</v>
      </c>
      <c r="F226" s="4">
        <v>31.55855</v>
      </c>
      <c r="G226" s="4">
        <v>0</v>
      </c>
      <c r="H226" s="4">
        <v>0</v>
      </c>
      <c r="I226" s="4">
        <v>238.2621</v>
      </c>
      <c r="J226" s="4">
        <v>45.113999999999997</v>
      </c>
      <c r="K226" s="4">
        <v>2.55905</v>
      </c>
      <c r="L226" s="4">
        <v>0</v>
      </c>
      <c r="M226" s="4">
        <v>317.49369999999999</v>
      </c>
      <c r="N226" s="4">
        <v>0</v>
      </c>
      <c r="O226" s="4">
        <v>0</v>
      </c>
      <c r="P226" s="4">
        <v>0</v>
      </c>
      <c r="Q226" s="4">
        <v>0</v>
      </c>
      <c r="R226" s="4">
        <v>0</v>
      </c>
      <c r="S226" s="4">
        <v>3.7431000000000001</v>
      </c>
      <c r="T226" s="4">
        <v>46.776949999999999</v>
      </c>
      <c r="U226" s="4">
        <v>3.2</v>
      </c>
      <c r="V226" s="4">
        <v>0</v>
      </c>
      <c r="W226" s="85">
        <v>53.720049999999993</v>
      </c>
    </row>
    <row r="227" spans="2:23" x14ac:dyDescent="0.2">
      <c r="B227" s="3">
        <v>4317</v>
      </c>
      <c r="C227" s="57" t="s">
        <v>254</v>
      </c>
      <c r="D227" s="4">
        <v>0</v>
      </c>
      <c r="E227" s="4">
        <v>42.673099999999998</v>
      </c>
      <c r="F227" s="4">
        <v>0</v>
      </c>
      <c r="G227" s="4">
        <v>0</v>
      </c>
      <c r="H227" s="4">
        <v>0</v>
      </c>
      <c r="I227" s="4">
        <v>0</v>
      </c>
      <c r="J227" s="4">
        <v>11.553930000000001</v>
      </c>
      <c r="K227" s="4">
        <v>0</v>
      </c>
      <c r="L227" s="4">
        <v>0</v>
      </c>
      <c r="M227" s="4">
        <v>54.227029999999999</v>
      </c>
      <c r="N227" s="4">
        <v>0</v>
      </c>
      <c r="O227" s="4">
        <v>11.679</v>
      </c>
      <c r="P227" s="4">
        <v>0</v>
      </c>
      <c r="Q227" s="4">
        <v>0</v>
      </c>
      <c r="R227" s="4">
        <v>0</v>
      </c>
      <c r="S227" s="4">
        <v>0</v>
      </c>
      <c r="T227" s="4">
        <v>7.1889500000000002</v>
      </c>
      <c r="U227" s="4">
        <v>0</v>
      </c>
      <c r="V227" s="4">
        <v>0</v>
      </c>
      <c r="W227" s="85">
        <v>18.86795</v>
      </c>
    </row>
    <row r="228" spans="2:23" x14ac:dyDescent="0.2">
      <c r="B228" s="3">
        <v>4318</v>
      </c>
      <c r="C228" s="57" t="s">
        <v>255</v>
      </c>
      <c r="D228" s="4">
        <v>20</v>
      </c>
      <c r="E228" s="4">
        <v>63.756749999999997</v>
      </c>
      <c r="F228" s="4">
        <v>1525.32152</v>
      </c>
      <c r="G228" s="4">
        <v>0</v>
      </c>
      <c r="H228" s="4">
        <v>28.794049999999999</v>
      </c>
      <c r="I228" s="4">
        <v>783.83474999999999</v>
      </c>
      <c r="J228" s="4">
        <v>805.62778000000003</v>
      </c>
      <c r="K228" s="4">
        <v>125.22239999999999</v>
      </c>
      <c r="L228" s="4">
        <v>0</v>
      </c>
      <c r="M228" s="4">
        <v>3352.5572500000003</v>
      </c>
      <c r="N228" s="4">
        <v>0</v>
      </c>
      <c r="O228" s="4">
        <v>0</v>
      </c>
      <c r="P228" s="4">
        <v>0</v>
      </c>
      <c r="Q228" s="4">
        <v>0</v>
      </c>
      <c r="R228" s="4">
        <v>0</v>
      </c>
      <c r="S228" s="4">
        <v>211.095</v>
      </c>
      <c r="T228" s="4">
        <v>189.78575000000001</v>
      </c>
      <c r="U228" s="4">
        <v>35.965000000000003</v>
      </c>
      <c r="V228" s="4">
        <v>0</v>
      </c>
      <c r="W228" s="85">
        <v>436.84575000000001</v>
      </c>
    </row>
    <row r="229" spans="2:23" x14ac:dyDescent="0.2">
      <c r="B229" s="3">
        <v>4319</v>
      </c>
      <c r="C229" s="57" t="s">
        <v>256</v>
      </c>
      <c r="D229" s="4">
        <v>0</v>
      </c>
      <c r="E229" s="4">
        <v>2.3929</v>
      </c>
      <c r="F229" s="4">
        <v>15.3576</v>
      </c>
      <c r="G229" s="4">
        <v>0</v>
      </c>
      <c r="H229" s="4">
        <v>0</v>
      </c>
      <c r="I229" s="4">
        <v>40.628050000000002</v>
      </c>
      <c r="J229" s="4">
        <v>187.84467000000001</v>
      </c>
      <c r="K229" s="4">
        <v>10.746</v>
      </c>
      <c r="L229" s="4">
        <v>0</v>
      </c>
      <c r="M229" s="4">
        <v>256.96922000000001</v>
      </c>
      <c r="N229" s="4">
        <v>0</v>
      </c>
      <c r="O229" s="4">
        <v>0</v>
      </c>
      <c r="P229" s="4">
        <v>0</v>
      </c>
      <c r="Q229" s="4">
        <v>0</v>
      </c>
      <c r="R229" s="4">
        <v>0</v>
      </c>
      <c r="S229" s="4">
        <v>0</v>
      </c>
      <c r="T229" s="4">
        <v>273.29104999999998</v>
      </c>
      <c r="U229" s="4">
        <v>0</v>
      </c>
      <c r="V229" s="4">
        <v>0</v>
      </c>
      <c r="W229" s="85">
        <v>273.29104999999998</v>
      </c>
    </row>
    <row r="230" spans="2:23" x14ac:dyDescent="0.2">
      <c r="B230" s="3">
        <v>4320</v>
      </c>
      <c r="C230" s="57" t="s">
        <v>257</v>
      </c>
      <c r="D230" s="4">
        <v>1098.3714499999999</v>
      </c>
      <c r="E230" s="4">
        <v>71.939399999999992</v>
      </c>
      <c r="F230" s="4">
        <v>294.27674999999999</v>
      </c>
      <c r="G230" s="4">
        <v>0</v>
      </c>
      <c r="H230" s="4">
        <v>0</v>
      </c>
      <c r="I230" s="4">
        <v>53.375300000000003</v>
      </c>
      <c r="J230" s="4">
        <v>582.43759999999997</v>
      </c>
      <c r="K230" s="4">
        <v>95.082850000000008</v>
      </c>
      <c r="L230" s="4">
        <v>0</v>
      </c>
      <c r="M230" s="4">
        <v>2195.48335</v>
      </c>
      <c r="N230" s="4">
        <v>0</v>
      </c>
      <c r="O230" s="4">
        <v>0.60675000000000001</v>
      </c>
      <c r="P230" s="4">
        <v>0</v>
      </c>
      <c r="Q230" s="4">
        <v>5</v>
      </c>
      <c r="R230" s="4">
        <v>0</v>
      </c>
      <c r="S230" s="4">
        <v>33.966000000000001</v>
      </c>
      <c r="T230" s="4">
        <v>92.850899999999996</v>
      </c>
      <c r="U230" s="4">
        <v>101.443</v>
      </c>
      <c r="V230" s="4">
        <v>0</v>
      </c>
      <c r="W230" s="85">
        <v>233.86664999999999</v>
      </c>
    </row>
    <row r="231" spans="2:23" x14ac:dyDescent="0.2">
      <c r="B231" s="3">
        <v>4322</v>
      </c>
      <c r="C231" s="57" t="s">
        <v>258</v>
      </c>
      <c r="D231" s="4">
        <v>0</v>
      </c>
      <c r="E231" s="4">
        <v>0</v>
      </c>
      <c r="F231" s="4">
        <v>0</v>
      </c>
      <c r="G231" s="4">
        <v>0</v>
      </c>
      <c r="H231" s="4">
        <v>0</v>
      </c>
      <c r="I231" s="4">
        <v>27.5777</v>
      </c>
      <c r="J231" s="4">
        <v>6.5439699999999998</v>
      </c>
      <c r="K231" s="4">
        <v>10.0739</v>
      </c>
      <c r="L231" s="4">
        <v>0</v>
      </c>
      <c r="M231" s="4">
        <v>44.195569999999996</v>
      </c>
      <c r="N231" s="4">
        <v>0</v>
      </c>
      <c r="O231" s="4">
        <v>0</v>
      </c>
      <c r="P231" s="4">
        <v>0</v>
      </c>
      <c r="Q231" s="4">
        <v>0</v>
      </c>
      <c r="R231" s="4">
        <v>0</v>
      </c>
      <c r="S231" s="4">
        <v>0</v>
      </c>
      <c r="T231" s="4">
        <v>21.75</v>
      </c>
      <c r="U231" s="4">
        <v>0</v>
      </c>
      <c r="V231" s="4">
        <v>0</v>
      </c>
      <c r="W231" s="85">
        <v>21.75</v>
      </c>
    </row>
    <row r="234" spans="2:23" x14ac:dyDescent="0.2">
      <c r="B234" s="181" t="s">
        <v>429</v>
      </c>
    </row>
    <row r="235" spans="2:23" x14ac:dyDescent="0.2">
      <c r="B235" s="181" t="s">
        <v>428</v>
      </c>
    </row>
  </sheetData>
  <mergeCells count="4">
    <mergeCell ref="D5:M5"/>
    <mergeCell ref="N5:W5"/>
    <mergeCell ref="B5:B6"/>
    <mergeCell ref="C5:C6"/>
  </mergeCells>
  <pageMargins left="0.70866141732283472" right="0.70866141732283472" top="0.74803149606299213" bottom="0.74803149606299213" header="0.31496062992125984" footer="0.31496062992125984"/>
  <pageSetup paperSize="9" scale="24" orientation="portrait" r:id="rId1"/>
  <headerFooter alignWithMargins="0">
    <oddHeader>&amp;L&amp;G</oddHeader>
    <oddFooter>&amp;L&amp;"Arial,Fett"&amp;8DEPARTEMENT FINANZEN UND RESSOURCEN &amp;"Arial,Standard"Statistik Aargau
Bleichemattstrasse 4, 5000 Aarau&amp;R&amp;8Gemeindefinanzstatistik 2014
Stand: 10.10.2018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V235"/>
  <sheetViews>
    <sheetView zoomScaleNormal="100" workbookViewId="0">
      <pane xSplit="3" ySplit="6" topLeftCell="D7" activePane="bottomRight" state="frozen"/>
      <selection activeCell="B11" sqref="B11"/>
      <selection pane="topRight" activeCell="B11" sqref="B11"/>
      <selection pane="bottomLeft" activeCell="B11" sqref="B11"/>
      <selection pane="bottomRight" activeCell="A3" sqref="A3"/>
    </sheetView>
  </sheetViews>
  <sheetFormatPr baseColWidth="10" defaultRowHeight="12.75" x14ac:dyDescent="0.2"/>
  <cols>
    <col min="1" max="1" width="4.7109375" style="57" customWidth="1"/>
    <col min="2" max="2" width="8.7109375" customWidth="1"/>
    <col min="3" max="3" width="25.7109375" style="21" customWidth="1"/>
    <col min="4" max="10" width="11.7109375" customWidth="1"/>
    <col min="11" max="11" width="11.7109375" style="57" customWidth="1"/>
    <col min="12" max="20" width="11.7109375" customWidth="1"/>
    <col min="21" max="21" width="11.7109375" style="57" customWidth="1"/>
    <col min="22" max="22" width="11.7109375" customWidth="1"/>
  </cols>
  <sheetData>
    <row r="1" spans="2:22" ht="15.75" x14ac:dyDescent="0.2">
      <c r="B1" s="43" t="str">
        <f>Inhaltsverzeichnis!B28&amp;" "&amp;Inhaltsverzeichnis!C28&amp;": "&amp;Inhaltsverzeichnis!E28</f>
        <v>Tabelle 8: Artengliederung der Erfolgsrechnung 2014 (in 1'000 Franken)</v>
      </c>
    </row>
    <row r="2" spans="2:22" x14ac:dyDescent="0.2">
      <c r="B2" s="180" t="s">
        <v>430</v>
      </c>
    </row>
    <row r="3" spans="2:22" s="57" customFormat="1" x14ac:dyDescent="0.2">
      <c r="C3" s="21"/>
    </row>
    <row r="4" spans="2:22" ht="14.25" x14ac:dyDescent="0.2">
      <c r="D4" s="84"/>
      <c r="E4" s="84"/>
      <c r="F4" s="84"/>
      <c r="G4" s="84"/>
      <c r="H4" s="84"/>
      <c r="I4" s="84"/>
      <c r="J4" s="84"/>
      <c r="K4" s="84"/>
      <c r="L4" s="84"/>
      <c r="M4" s="84"/>
      <c r="N4" s="84"/>
      <c r="O4" s="84"/>
      <c r="P4" s="84"/>
      <c r="Q4" s="84"/>
      <c r="R4" s="84"/>
      <c r="S4" s="84"/>
      <c r="T4" s="84"/>
      <c r="U4" s="84"/>
      <c r="V4" s="84"/>
    </row>
    <row r="5" spans="2:22" ht="12.75" customHeight="1" x14ac:dyDescent="0.2">
      <c r="B5" s="213" t="s">
        <v>65</v>
      </c>
      <c r="C5" s="213" t="s">
        <v>43</v>
      </c>
      <c r="D5" s="203" t="s">
        <v>54</v>
      </c>
      <c r="E5" s="214"/>
      <c r="F5" s="214"/>
      <c r="G5" s="214"/>
      <c r="H5" s="214"/>
      <c r="I5" s="214"/>
      <c r="J5" s="214"/>
      <c r="K5" s="214"/>
      <c r="L5" s="215"/>
      <c r="M5" s="203" t="s">
        <v>55</v>
      </c>
      <c r="N5" s="214"/>
      <c r="O5" s="214"/>
      <c r="P5" s="214"/>
      <c r="Q5" s="214"/>
      <c r="R5" s="214"/>
      <c r="S5" s="214"/>
      <c r="T5" s="214"/>
      <c r="U5" s="214"/>
      <c r="V5" s="215"/>
    </row>
    <row r="6" spans="2:22" s="2" customFormat="1" ht="63.75" x14ac:dyDescent="0.2">
      <c r="B6" s="213"/>
      <c r="C6" s="213"/>
      <c r="D6" s="42" t="s">
        <v>368</v>
      </c>
      <c r="E6" s="42" t="s">
        <v>354</v>
      </c>
      <c r="F6" s="42" t="s">
        <v>282</v>
      </c>
      <c r="G6" s="62" t="s">
        <v>372</v>
      </c>
      <c r="H6" s="42" t="s">
        <v>355</v>
      </c>
      <c r="I6" s="62" t="s">
        <v>371</v>
      </c>
      <c r="J6" s="42" t="s">
        <v>370</v>
      </c>
      <c r="K6" s="42" t="s">
        <v>369</v>
      </c>
      <c r="L6" s="42" t="s">
        <v>431</v>
      </c>
      <c r="M6" s="42" t="s">
        <v>356</v>
      </c>
      <c r="N6" s="42" t="s">
        <v>56</v>
      </c>
      <c r="O6" s="136" t="s">
        <v>57</v>
      </c>
      <c r="P6" s="42" t="s">
        <v>357</v>
      </c>
      <c r="Q6" s="62" t="s">
        <v>375</v>
      </c>
      <c r="R6" s="42" t="s">
        <v>358</v>
      </c>
      <c r="S6" s="62" t="s">
        <v>373</v>
      </c>
      <c r="T6" s="42" t="s">
        <v>370</v>
      </c>
      <c r="U6" s="42" t="s">
        <v>374</v>
      </c>
      <c r="V6" s="42" t="s">
        <v>432</v>
      </c>
    </row>
    <row r="7" spans="2:22" s="57" customFormat="1" ht="21.75" customHeight="1" x14ac:dyDescent="0.2">
      <c r="B7" s="12">
        <v>4335</v>
      </c>
      <c r="C7" s="1" t="s">
        <v>11</v>
      </c>
      <c r="D7" s="24">
        <v>636189.86815999995</v>
      </c>
      <c r="E7" s="24">
        <v>656526.17644000007</v>
      </c>
      <c r="F7" s="24">
        <v>195584.50468000004</v>
      </c>
      <c r="G7" s="24">
        <v>38786.183200000014</v>
      </c>
      <c r="H7" s="24">
        <v>7864.2515599999997</v>
      </c>
      <c r="I7" s="24">
        <v>1408857.6067499998</v>
      </c>
      <c r="J7" s="24">
        <v>120.27889999999999</v>
      </c>
      <c r="K7" s="24">
        <v>8228.5363900000011</v>
      </c>
      <c r="L7" s="24">
        <v>2952157.4060800001</v>
      </c>
      <c r="M7" s="24">
        <v>1781722.14329</v>
      </c>
      <c r="N7" s="24">
        <v>23917.897479999996</v>
      </c>
      <c r="O7" s="24">
        <v>658866.17459000007</v>
      </c>
      <c r="P7" s="24">
        <v>4987.9727400000002</v>
      </c>
      <c r="Q7" s="24">
        <v>123361.46510000003</v>
      </c>
      <c r="R7" s="24">
        <v>5055.2848299999987</v>
      </c>
      <c r="S7" s="24">
        <v>428701.25589000003</v>
      </c>
      <c r="T7" s="24">
        <v>120.27889999999999</v>
      </c>
      <c r="U7" s="24">
        <v>161236.72701000003</v>
      </c>
      <c r="V7" s="24">
        <v>3187969.1998299998</v>
      </c>
    </row>
    <row r="8" spans="2:22" s="57" customFormat="1" ht="21.75" customHeight="1" x14ac:dyDescent="0.2">
      <c r="B8" s="12">
        <v>4019</v>
      </c>
      <c r="C8" s="1" t="s">
        <v>66</v>
      </c>
      <c r="D8" s="24">
        <v>85918.173049999998</v>
      </c>
      <c r="E8" s="24">
        <v>65755.367679999996</v>
      </c>
      <c r="F8" s="24">
        <v>23434.431820000005</v>
      </c>
      <c r="G8" s="24">
        <v>5071.8749100000005</v>
      </c>
      <c r="H8" s="24">
        <v>323.40224999999998</v>
      </c>
      <c r="I8" s="24">
        <v>178495.56004000001</v>
      </c>
      <c r="J8" s="24">
        <v>3.2945000000000002</v>
      </c>
      <c r="K8" s="24">
        <v>1447.0066199999999</v>
      </c>
      <c r="L8" s="24">
        <v>360449.11087000003</v>
      </c>
      <c r="M8" s="24">
        <v>214896.54349999997</v>
      </c>
      <c r="N8" s="24">
        <v>4697.8092999999999</v>
      </c>
      <c r="O8" s="24">
        <v>82810.969659999988</v>
      </c>
      <c r="P8" s="24">
        <v>225.03984</v>
      </c>
      <c r="Q8" s="24">
        <v>26511.561180000008</v>
      </c>
      <c r="R8" s="24">
        <v>687.75157000000002</v>
      </c>
      <c r="S8" s="24">
        <v>35053.047170000013</v>
      </c>
      <c r="T8" s="24">
        <v>3.2945000000000002</v>
      </c>
      <c r="U8" s="24">
        <v>25250.555760000003</v>
      </c>
      <c r="V8" s="24">
        <v>390136.57247999997</v>
      </c>
    </row>
    <row r="9" spans="2:22" s="57" customFormat="1" x14ac:dyDescent="0.2">
      <c r="B9" s="3">
        <v>4001</v>
      </c>
      <c r="C9" s="57" t="s">
        <v>4</v>
      </c>
      <c r="D9" s="4">
        <v>46651.071170000003</v>
      </c>
      <c r="E9" s="4">
        <v>26132.568429999999</v>
      </c>
      <c r="F9" s="4">
        <v>10926.241400000001</v>
      </c>
      <c r="G9" s="4">
        <v>1513.58691</v>
      </c>
      <c r="H9" s="4">
        <v>61.945099999999996</v>
      </c>
      <c r="I9" s="4">
        <v>58005.994530000004</v>
      </c>
      <c r="J9" s="4">
        <v>0</v>
      </c>
      <c r="K9" s="4">
        <v>1298.34467</v>
      </c>
      <c r="L9" s="4">
        <v>144589.75220999998</v>
      </c>
      <c r="M9" s="4">
        <v>75126.908849999993</v>
      </c>
      <c r="N9" s="4">
        <v>1624.1902</v>
      </c>
      <c r="O9" s="4">
        <v>35775.713619999995</v>
      </c>
      <c r="P9" s="4">
        <v>123.8755</v>
      </c>
      <c r="Q9" s="4">
        <v>19508.246999999999</v>
      </c>
      <c r="R9" s="4">
        <v>497.76277000000005</v>
      </c>
      <c r="S9" s="4">
        <v>14706.30163</v>
      </c>
      <c r="T9" s="4">
        <v>0</v>
      </c>
      <c r="U9" s="4">
        <v>12834.792300000001</v>
      </c>
      <c r="V9" s="4">
        <v>160197.79187000002</v>
      </c>
    </row>
    <row r="10" spans="2:22" x14ac:dyDescent="0.2">
      <c r="B10" s="3">
        <v>4002</v>
      </c>
      <c r="C10" s="56" t="s">
        <v>67</v>
      </c>
      <c r="D10" s="4">
        <v>1086.5323999999998</v>
      </c>
      <c r="E10" s="4">
        <v>1102.90525</v>
      </c>
      <c r="F10" s="4">
        <v>300.78980000000001</v>
      </c>
      <c r="G10" s="4">
        <v>230.69814000000002</v>
      </c>
      <c r="H10" s="4">
        <v>0</v>
      </c>
      <c r="I10" s="4">
        <v>3260.7607499999999</v>
      </c>
      <c r="J10" s="4">
        <v>0</v>
      </c>
      <c r="K10" s="4">
        <v>0</v>
      </c>
      <c r="L10" s="4">
        <v>5981.6863400000002</v>
      </c>
      <c r="M10" s="4">
        <v>4965.8812500000004</v>
      </c>
      <c r="N10" s="4">
        <v>70.555449999999993</v>
      </c>
      <c r="O10" s="4">
        <v>877.56975</v>
      </c>
      <c r="P10" s="4">
        <v>0</v>
      </c>
      <c r="Q10" s="4">
        <v>219.59544</v>
      </c>
      <c r="R10" s="4">
        <v>1.8480000000000001</v>
      </c>
      <c r="S10" s="4">
        <v>192.88479999999998</v>
      </c>
      <c r="T10" s="4">
        <v>0</v>
      </c>
      <c r="U10" s="4">
        <v>94.503</v>
      </c>
      <c r="V10" s="4">
        <v>6422.8376900000003</v>
      </c>
    </row>
    <row r="11" spans="2:22" x14ac:dyDescent="0.2">
      <c r="B11" s="3">
        <v>4003</v>
      </c>
      <c r="C11" s="56" t="s">
        <v>289</v>
      </c>
      <c r="D11" s="4">
        <v>6134.3324799999991</v>
      </c>
      <c r="E11" s="4">
        <v>4329.9391100000003</v>
      </c>
      <c r="F11" s="4">
        <v>1645.3371099999999</v>
      </c>
      <c r="G11" s="4">
        <v>472.52542999999997</v>
      </c>
      <c r="H11" s="4">
        <v>0</v>
      </c>
      <c r="I11" s="4">
        <v>19599.92499</v>
      </c>
      <c r="J11" s="4">
        <v>0</v>
      </c>
      <c r="K11" s="4">
        <v>0</v>
      </c>
      <c r="L11" s="4">
        <v>32182.059119999998</v>
      </c>
      <c r="M11" s="4">
        <v>19802.8642</v>
      </c>
      <c r="N11" s="4">
        <v>485.637</v>
      </c>
      <c r="O11" s="4">
        <v>8090.3619799999997</v>
      </c>
      <c r="P11" s="4">
        <v>62.462589999999999</v>
      </c>
      <c r="Q11" s="4">
        <v>678.92668999999989</v>
      </c>
      <c r="R11" s="4">
        <v>1.2763</v>
      </c>
      <c r="S11" s="4">
        <v>2356.8575499999997</v>
      </c>
      <c r="T11" s="4">
        <v>0</v>
      </c>
      <c r="U11" s="4">
        <v>2042.4559999999999</v>
      </c>
      <c r="V11" s="4">
        <v>33520.84231</v>
      </c>
    </row>
    <row r="12" spans="2:22" x14ac:dyDescent="0.2">
      <c r="B12" s="3">
        <v>4004</v>
      </c>
      <c r="C12" s="56" t="s">
        <v>68</v>
      </c>
      <c r="D12" s="4">
        <v>702.21594999999991</v>
      </c>
      <c r="E12" s="4">
        <v>977.97878000000003</v>
      </c>
      <c r="F12" s="4">
        <v>219.31854999999999</v>
      </c>
      <c r="G12" s="4">
        <v>96.010350000000003</v>
      </c>
      <c r="H12" s="4">
        <v>0</v>
      </c>
      <c r="I12" s="4">
        <v>1551.0771499999998</v>
      </c>
      <c r="J12" s="4">
        <v>0</v>
      </c>
      <c r="K12" s="4">
        <v>0</v>
      </c>
      <c r="L12" s="4">
        <v>3546.6007800000002</v>
      </c>
      <c r="M12" s="4">
        <v>1705.0534</v>
      </c>
      <c r="N12" s="4">
        <v>45.280099999999997</v>
      </c>
      <c r="O12" s="4">
        <v>544.66211999999996</v>
      </c>
      <c r="P12" s="4">
        <v>15.972299999999999</v>
      </c>
      <c r="Q12" s="4">
        <v>29.414259999999999</v>
      </c>
      <c r="R12" s="4">
        <v>6.2456000000000005</v>
      </c>
      <c r="S12" s="4">
        <v>1096.8552999999999</v>
      </c>
      <c r="T12" s="4">
        <v>0</v>
      </c>
      <c r="U12" s="4">
        <v>36.885949999999994</v>
      </c>
      <c r="V12" s="4">
        <v>3480.3690300000003</v>
      </c>
    </row>
    <row r="13" spans="2:22" x14ac:dyDescent="0.2">
      <c r="B13" s="3">
        <v>4005</v>
      </c>
      <c r="C13" s="56" t="s">
        <v>290</v>
      </c>
      <c r="D13" s="4">
        <v>2256.9627500000001</v>
      </c>
      <c r="E13" s="4">
        <v>1564.72921</v>
      </c>
      <c r="F13" s="4">
        <v>1092.97695</v>
      </c>
      <c r="G13" s="4">
        <v>431.43648999999999</v>
      </c>
      <c r="H13" s="4">
        <v>0</v>
      </c>
      <c r="I13" s="4">
        <v>8944.180980000001</v>
      </c>
      <c r="J13" s="4">
        <v>0</v>
      </c>
      <c r="K13" s="4">
        <v>0</v>
      </c>
      <c r="L13" s="4">
        <v>14290.286380000001</v>
      </c>
      <c r="M13" s="4">
        <v>11151.495949999999</v>
      </c>
      <c r="N13" s="4">
        <v>156.8219</v>
      </c>
      <c r="O13" s="4">
        <v>2943.64651</v>
      </c>
      <c r="P13" s="4">
        <v>11.25475</v>
      </c>
      <c r="Q13" s="4">
        <v>241.81724</v>
      </c>
      <c r="R13" s="4">
        <v>0</v>
      </c>
      <c r="S13" s="4">
        <v>971.02141000000006</v>
      </c>
      <c r="T13" s="4">
        <v>0</v>
      </c>
      <c r="U13" s="4">
        <v>316.67990000000003</v>
      </c>
      <c r="V13" s="4">
        <v>15792.737660000001</v>
      </c>
    </row>
    <row r="14" spans="2:22" x14ac:dyDescent="0.2">
      <c r="B14" s="3">
        <v>4006</v>
      </c>
      <c r="C14" s="56" t="s">
        <v>69</v>
      </c>
      <c r="D14" s="4">
        <v>5811.1261500000001</v>
      </c>
      <c r="E14" s="4">
        <v>5087.2085399999996</v>
      </c>
      <c r="F14" s="4">
        <v>1652.03575</v>
      </c>
      <c r="G14" s="4">
        <v>278.69150000000002</v>
      </c>
      <c r="H14" s="4">
        <v>0</v>
      </c>
      <c r="I14" s="4">
        <v>11842.835800000001</v>
      </c>
      <c r="J14" s="4">
        <v>0</v>
      </c>
      <c r="K14" s="4">
        <v>0</v>
      </c>
      <c r="L14" s="4">
        <v>24671.89774</v>
      </c>
      <c r="M14" s="4">
        <v>16953.9408</v>
      </c>
      <c r="N14" s="4">
        <v>188.30240000000001</v>
      </c>
      <c r="O14" s="4">
        <v>4028.4456299999997</v>
      </c>
      <c r="P14" s="4">
        <v>11.4747</v>
      </c>
      <c r="Q14" s="4">
        <v>1351.21028</v>
      </c>
      <c r="R14" s="4">
        <v>78.845799999999997</v>
      </c>
      <c r="S14" s="4">
        <v>2207.1457500000001</v>
      </c>
      <c r="T14" s="4">
        <v>0</v>
      </c>
      <c r="U14" s="4">
        <v>2054.2986999999998</v>
      </c>
      <c r="V14" s="4">
        <v>26873.664059999999</v>
      </c>
    </row>
    <row r="15" spans="2:22" x14ac:dyDescent="0.2">
      <c r="B15" s="3">
        <v>4007</v>
      </c>
      <c r="C15" s="56" t="s">
        <v>70</v>
      </c>
      <c r="D15" s="4">
        <v>1017.3837</v>
      </c>
      <c r="E15" s="4">
        <v>1549.1001099999999</v>
      </c>
      <c r="F15" s="4">
        <v>518.83990000000006</v>
      </c>
      <c r="G15" s="4">
        <v>85.0351</v>
      </c>
      <c r="H15" s="4">
        <v>0</v>
      </c>
      <c r="I15" s="4">
        <v>3310.3927999999996</v>
      </c>
      <c r="J15" s="4">
        <v>0</v>
      </c>
      <c r="K15" s="4">
        <v>0</v>
      </c>
      <c r="L15" s="4">
        <v>6480.7516099999993</v>
      </c>
      <c r="M15" s="4">
        <v>4596.5107500000004</v>
      </c>
      <c r="N15" s="4">
        <v>84.673199999999994</v>
      </c>
      <c r="O15" s="4">
        <v>1123.2362499999999</v>
      </c>
      <c r="P15" s="4">
        <v>0</v>
      </c>
      <c r="Q15" s="4">
        <v>134.50910999999999</v>
      </c>
      <c r="R15" s="4">
        <v>0</v>
      </c>
      <c r="S15" s="4">
        <v>259.23685</v>
      </c>
      <c r="T15" s="4">
        <v>0</v>
      </c>
      <c r="U15" s="4">
        <v>325.73084999999998</v>
      </c>
      <c r="V15" s="4">
        <v>6523.8970099999997</v>
      </c>
    </row>
    <row r="16" spans="2:22" x14ac:dyDescent="0.2">
      <c r="B16" s="3">
        <v>4008</v>
      </c>
      <c r="C16" s="56" t="s">
        <v>71</v>
      </c>
      <c r="D16" s="4">
        <v>4578.59584</v>
      </c>
      <c r="E16" s="4">
        <v>4086.0470599999999</v>
      </c>
      <c r="F16" s="4">
        <v>1612.5769599999999</v>
      </c>
      <c r="G16" s="4">
        <v>85.307149999999993</v>
      </c>
      <c r="H16" s="4">
        <v>19.760000000000002</v>
      </c>
      <c r="I16" s="4">
        <v>12025.128919999999</v>
      </c>
      <c r="J16" s="4">
        <v>0</v>
      </c>
      <c r="K16" s="4">
        <v>35.532650000000004</v>
      </c>
      <c r="L16" s="4">
        <v>22442.948579999997</v>
      </c>
      <c r="M16" s="4">
        <v>18672.277449999998</v>
      </c>
      <c r="N16" s="4">
        <v>215.75579999999999</v>
      </c>
      <c r="O16" s="4">
        <v>4176.5057100000004</v>
      </c>
      <c r="P16" s="4">
        <v>0</v>
      </c>
      <c r="Q16" s="4">
        <v>273.67831999999999</v>
      </c>
      <c r="R16" s="4">
        <v>30.563800000000001</v>
      </c>
      <c r="S16" s="4">
        <v>1824.0574999999999</v>
      </c>
      <c r="T16" s="4">
        <v>0</v>
      </c>
      <c r="U16" s="4">
        <v>3268.18156</v>
      </c>
      <c r="V16" s="4">
        <v>28461.020140000001</v>
      </c>
    </row>
    <row r="17" spans="2:22" x14ac:dyDescent="0.2">
      <c r="B17" s="3">
        <v>4009</v>
      </c>
      <c r="C17" s="56" t="s">
        <v>72</v>
      </c>
      <c r="D17" s="4">
        <v>1849.0748600000002</v>
      </c>
      <c r="E17" s="4">
        <v>4264.4026699999995</v>
      </c>
      <c r="F17" s="4">
        <v>1286.7573</v>
      </c>
      <c r="G17" s="4">
        <v>233.37645000000001</v>
      </c>
      <c r="H17" s="4">
        <v>0</v>
      </c>
      <c r="I17" s="4">
        <v>6806.8543400000008</v>
      </c>
      <c r="J17" s="4">
        <v>0</v>
      </c>
      <c r="K17" s="4">
        <v>0</v>
      </c>
      <c r="L17" s="4">
        <v>14440.465620000001</v>
      </c>
      <c r="M17" s="4">
        <v>9747.2462500000001</v>
      </c>
      <c r="N17" s="4">
        <v>137.52465000000001</v>
      </c>
      <c r="O17" s="4">
        <v>4397.1737899999998</v>
      </c>
      <c r="P17" s="4">
        <v>0</v>
      </c>
      <c r="Q17" s="4">
        <v>178.58973</v>
      </c>
      <c r="R17" s="4">
        <v>45.541499999999999</v>
      </c>
      <c r="S17" s="4">
        <v>1169.85688</v>
      </c>
      <c r="T17" s="4">
        <v>0</v>
      </c>
      <c r="U17" s="4">
        <v>1058.9065500000002</v>
      </c>
      <c r="V17" s="4">
        <v>16734.839350000002</v>
      </c>
    </row>
    <row r="18" spans="2:22" x14ac:dyDescent="0.2">
      <c r="B18" s="3">
        <v>4010</v>
      </c>
      <c r="C18" s="56" t="s">
        <v>73</v>
      </c>
      <c r="D18" s="4">
        <v>4488.1801999999998</v>
      </c>
      <c r="E18" s="4">
        <v>8457.2484800000002</v>
      </c>
      <c r="F18" s="4">
        <v>1352.4396499999998</v>
      </c>
      <c r="G18" s="4">
        <v>886.43921999999998</v>
      </c>
      <c r="H18" s="4">
        <v>2.5760000000000001</v>
      </c>
      <c r="I18" s="4">
        <v>22031.056570000001</v>
      </c>
      <c r="J18" s="4">
        <v>0</v>
      </c>
      <c r="K18" s="4">
        <v>0</v>
      </c>
      <c r="L18" s="4">
        <v>37217.940120000007</v>
      </c>
      <c r="M18" s="4">
        <v>17842.665249999998</v>
      </c>
      <c r="N18" s="4">
        <v>886.24990000000003</v>
      </c>
      <c r="O18" s="4">
        <v>11843.62501</v>
      </c>
      <c r="P18" s="4">
        <v>0</v>
      </c>
      <c r="Q18" s="4">
        <v>1484.91428</v>
      </c>
      <c r="R18" s="4">
        <v>1.2490000000000001</v>
      </c>
      <c r="S18" s="4">
        <v>4355.9548500000001</v>
      </c>
      <c r="T18" s="4">
        <v>0</v>
      </c>
      <c r="U18" s="4">
        <v>928.21130000000005</v>
      </c>
      <c r="V18" s="4">
        <v>37342.869589999995</v>
      </c>
    </row>
    <row r="19" spans="2:22" x14ac:dyDescent="0.2">
      <c r="B19" s="3">
        <v>4012</v>
      </c>
      <c r="C19" s="56" t="s">
        <v>74</v>
      </c>
      <c r="D19" s="4">
        <v>8920.7734499999988</v>
      </c>
      <c r="E19" s="4">
        <v>6595.3027799999991</v>
      </c>
      <c r="F19" s="4">
        <v>2141.4666000000002</v>
      </c>
      <c r="G19" s="4">
        <v>177.16204999999999</v>
      </c>
      <c r="H19" s="4">
        <v>239.12115</v>
      </c>
      <c r="I19" s="4">
        <v>20733.836179999998</v>
      </c>
      <c r="J19" s="4">
        <v>3.2945000000000002</v>
      </c>
      <c r="K19" s="4">
        <v>0</v>
      </c>
      <c r="L19" s="4">
        <v>38810.956709999991</v>
      </c>
      <c r="M19" s="4">
        <v>23644.53485</v>
      </c>
      <c r="N19" s="4">
        <v>572.82399999999996</v>
      </c>
      <c r="O19" s="4">
        <v>6844.5569099999993</v>
      </c>
      <c r="P19" s="4">
        <v>0</v>
      </c>
      <c r="Q19" s="4">
        <v>1378.8516599999998</v>
      </c>
      <c r="R19" s="4">
        <v>21.726900000000001</v>
      </c>
      <c r="S19" s="4">
        <v>4698.8681999999999</v>
      </c>
      <c r="T19" s="4">
        <v>3.2945000000000002</v>
      </c>
      <c r="U19" s="4">
        <v>2180.8510000000001</v>
      </c>
      <c r="V19" s="4">
        <v>39345.508020000001</v>
      </c>
    </row>
    <row r="20" spans="2:22" x14ac:dyDescent="0.2">
      <c r="B20" s="3">
        <v>4013</v>
      </c>
      <c r="C20" s="56" t="s">
        <v>75</v>
      </c>
      <c r="D20" s="4">
        <v>2421.9241000000002</v>
      </c>
      <c r="E20" s="4">
        <v>1607.9372599999999</v>
      </c>
      <c r="F20" s="4">
        <v>685.65184999999997</v>
      </c>
      <c r="G20" s="4">
        <v>581.60612000000003</v>
      </c>
      <c r="H20" s="4">
        <v>0</v>
      </c>
      <c r="I20" s="4">
        <v>10383.517029999999</v>
      </c>
      <c r="J20" s="4">
        <v>0</v>
      </c>
      <c r="K20" s="4">
        <v>113.1293</v>
      </c>
      <c r="L20" s="4">
        <v>15793.765660000001</v>
      </c>
      <c r="M20" s="4">
        <v>10687.164500000001</v>
      </c>
      <c r="N20" s="4">
        <v>229.99470000000002</v>
      </c>
      <c r="O20" s="4">
        <v>2165.4723799999997</v>
      </c>
      <c r="P20" s="4">
        <v>0</v>
      </c>
      <c r="Q20" s="4">
        <v>1031.8071699999998</v>
      </c>
      <c r="R20" s="4">
        <v>2.6919</v>
      </c>
      <c r="S20" s="4">
        <v>1214.0064499999999</v>
      </c>
      <c r="T20" s="4">
        <v>0</v>
      </c>
      <c r="U20" s="4">
        <v>109.05865</v>
      </c>
      <c r="V20" s="4">
        <v>15440.195749999999</v>
      </c>
    </row>
    <row r="21" spans="2:22" ht="21.75" customHeight="1" x14ac:dyDescent="0.2">
      <c r="B21" s="12">
        <v>4059</v>
      </c>
      <c r="C21" s="1" t="s">
        <v>76</v>
      </c>
      <c r="D21" s="24">
        <v>152070.76795000001</v>
      </c>
      <c r="E21" s="24">
        <v>162520.99132</v>
      </c>
      <c r="F21" s="24">
        <v>48012.13781</v>
      </c>
      <c r="G21" s="24">
        <v>10581.979250000002</v>
      </c>
      <c r="H21" s="24">
        <v>1611.7021300000001</v>
      </c>
      <c r="I21" s="24">
        <v>304659.79420999996</v>
      </c>
      <c r="J21" s="24">
        <v>0</v>
      </c>
      <c r="K21" s="24">
        <v>3171.7207600000006</v>
      </c>
      <c r="L21" s="24">
        <v>682629.09342999989</v>
      </c>
      <c r="M21" s="24">
        <v>419861.37315000006</v>
      </c>
      <c r="N21" s="24">
        <v>4087.8664199999998</v>
      </c>
      <c r="O21" s="24">
        <v>172351.69919000001</v>
      </c>
      <c r="P21" s="24">
        <v>855.4410499999999</v>
      </c>
      <c r="Q21" s="24">
        <v>27232.162270000001</v>
      </c>
      <c r="R21" s="24">
        <v>711.83470999999997</v>
      </c>
      <c r="S21" s="24">
        <v>74944.287700000001</v>
      </c>
      <c r="T21" s="24">
        <v>0</v>
      </c>
      <c r="U21" s="24">
        <v>33433.764930000005</v>
      </c>
      <c r="V21" s="24">
        <v>733478.42942000006</v>
      </c>
    </row>
    <row r="22" spans="2:22" s="13" customFormat="1" x14ac:dyDescent="0.2">
      <c r="B22" s="87">
        <v>4021</v>
      </c>
      <c r="C22" s="13" t="s">
        <v>5</v>
      </c>
      <c r="D22" s="86">
        <v>40314.582470000001</v>
      </c>
      <c r="E22" s="86">
        <v>25423.819239999997</v>
      </c>
      <c r="F22" s="86">
        <v>11522.16375</v>
      </c>
      <c r="G22" s="86">
        <v>4375.8906100000004</v>
      </c>
      <c r="H22" s="86">
        <v>1213.33735</v>
      </c>
      <c r="I22" s="86">
        <v>51744.58481</v>
      </c>
      <c r="J22" s="86">
        <v>0</v>
      </c>
      <c r="K22" s="86">
        <v>2992.7936600000003</v>
      </c>
      <c r="L22" s="86">
        <v>137587.17189</v>
      </c>
      <c r="M22" s="86">
        <v>88216.300199999998</v>
      </c>
      <c r="N22" s="86">
        <v>344.69749999999999</v>
      </c>
      <c r="O22" s="86">
        <v>21140.935699999998</v>
      </c>
      <c r="P22" s="86">
        <v>27.87</v>
      </c>
      <c r="Q22" s="86">
        <v>18664.04075</v>
      </c>
      <c r="R22" s="86">
        <v>22.72326</v>
      </c>
      <c r="S22" s="86">
        <v>13052.368630000001</v>
      </c>
      <c r="T22" s="86">
        <v>0</v>
      </c>
      <c r="U22" s="86">
        <v>15582.705810000001</v>
      </c>
      <c r="V22" s="86">
        <v>157051.64185000001</v>
      </c>
    </row>
    <row r="23" spans="2:22" x14ac:dyDescent="0.2">
      <c r="B23" s="3">
        <v>4022</v>
      </c>
      <c r="C23" s="56" t="s">
        <v>77</v>
      </c>
      <c r="D23" s="4">
        <v>993.05646000000002</v>
      </c>
      <c r="E23" s="4">
        <v>1628.5779199999999</v>
      </c>
      <c r="F23" s="4">
        <v>374.7611</v>
      </c>
      <c r="G23" s="4">
        <v>25.893249999999998</v>
      </c>
      <c r="H23" s="4">
        <v>0</v>
      </c>
      <c r="I23" s="4">
        <v>3435.0467200000003</v>
      </c>
      <c r="J23" s="4">
        <v>0</v>
      </c>
      <c r="K23" s="4">
        <v>0</v>
      </c>
      <c r="L23" s="4">
        <v>6457.3354500000005</v>
      </c>
      <c r="M23" s="4">
        <v>5042.4963499999994</v>
      </c>
      <c r="N23" s="4">
        <v>22.675900000000002</v>
      </c>
      <c r="O23" s="4">
        <v>832.92574999999999</v>
      </c>
      <c r="P23" s="4">
        <v>0</v>
      </c>
      <c r="Q23" s="4">
        <v>85.963130000000007</v>
      </c>
      <c r="R23" s="4">
        <v>15.063000000000001</v>
      </c>
      <c r="S23" s="4">
        <v>174.34923000000001</v>
      </c>
      <c r="T23" s="4">
        <v>0</v>
      </c>
      <c r="U23" s="4">
        <v>390.48609999999996</v>
      </c>
      <c r="V23" s="4">
        <v>6563.95946</v>
      </c>
    </row>
    <row r="24" spans="2:22" x14ac:dyDescent="0.2">
      <c r="B24" s="3">
        <v>4023</v>
      </c>
      <c r="C24" s="56" t="s">
        <v>78</v>
      </c>
      <c r="D24" s="4">
        <v>2457.2284500000001</v>
      </c>
      <c r="E24" s="4">
        <v>2669.58277</v>
      </c>
      <c r="F24" s="4">
        <v>583.35665000000006</v>
      </c>
      <c r="G24" s="4">
        <v>30.523849999999999</v>
      </c>
      <c r="H24" s="4">
        <v>2.625</v>
      </c>
      <c r="I24" s="4">
        <v>5480.5980899999995</v>
      </c>
      <c r="J24" s="4">
        <v>0</v>
      </c>
      <c r="K24" s="4">
        <v>0</v>
      </c>
      <c r="L24" s="4">
        <v>11223.91481</v>
      </c>
      <c r="M24" s="4">
        <v>12089.65315</v>
      </c>
      <c r="N24" s="4">
        <v>83.5</v>
      </c>
      <c r="O24" s="4">
        <v>1486.9798699999999</v>
      </c>
      <c r="P24" s="4">
        <v>27.496650000000002</v>
      </c>
      <c r="Q24" s="4">
        <v>240.0215</v>
      </c>
      <c r="R24" s="4">
        <v>9.7974500000000013</v>
      </c>
      <c r="S24" s="4">
        <v>422.00999000000002</v>
      </c>
      <c r="T24" s="4">
        <v>0</v>
      </c>
      <c r="U24" s="4">
        <v>576.59625000000005</v>
      </c>
      <c r="V24" s="4">
        <v>14936.05486</v>
      </c>
    </row>
    <row r="25" spans="2:22" x14ac:dyDescent="0.2">
      <c r="B25" s="3">
        <v>4024</v>
      </c>
      <c r="C25" s="56" t="s">
        <v>291</v>
      </c>
      <c r="D25" s="4">
        <v>1884.2156</v>
      </c>
      <c r="E25" s="4">
        <v>4531.8565799999997</v>
      </c>
      <c r="F25" s="4">
        <v>938.55835000000002</v>
      </c>
      <c r="G25" s="4">
        <v>40.146999999999998</v>
      </c>
      <c r="H25" s="4">
        <v>0</v>
      </c>
      <c r="I25" s="4">
        <v>5362.3034000000007</v>
      </c>
      <c r="J25" s="4">
        <v>0</v>
      </c>
      <c r="K25" s="4">
        <v>0</v>
      </c>
      <c r="L25" s="4">
        <v>12757.08093</v>
      </c>
      <c r="M25" s="4">
        <v>8685.8481999999985</v>
      </c>
      <c r="N25" s="4">
        <v>100</v>
      </c>
      <c r="O25" s="4">
        <v>4471.8696399999999</v>
      </c>
      <c r="P25" s="4">
        <v>0</v>
      </c>
      <c r="Q25" s="4">
        <v>147.16752</v>
      </c>
      <c r="R25" s="4">
        <v>21.9147</v>
      </c>
      <c r="S25" s="4">
        <v>625.90946999999994</v>
      </c>
      <c r="T25" s="4">
        <v>0</v>
      </c>
      <c r="U25" s="4">
        <v>749.3</v>
      </c>
      <c r="V25" s="4">
        <v>14802.009529999999</v>
      </c>
    </row>
    <row r="26" spans="2:22" x14ac:dyDescent="0.2">
      <c r="B26" s="3">
        <v>4049</v>
      </c>
      <c r="C26" s="56" t="s">
        <v>79</v>
      </c>
      <c r="D26" s="4">
        <v>3193.8056499999998</v>
      </c>
      <c r="E26" s="4">
        <v>2416.8129199999998</v>
      </c>
      <c r="F26" s="4">
        <v>1426.2585699999997</v>
      </c>
      <c r="G26" s="4">
        <v>132.74592999999999</v>
      </c>
      <c r="H26" s="4">
        <v>0.17100000000000001</v>
      </c>
      <c r="I26" s="4">
        <v>8148.3311400000002</v>
      </c>
      <c r="J26" s="4">
        <v>0</v>
      </c>
      <c r="K26" s="4">
        <v>0</v>
      </c>
      <c r="L26" s="4">
        <v>15318.12521</v>
      </c>
      <c r="M26" s="4">
        <v>12133.677699999998</v>
      </c>
      <c r="N26" s="4">
        <v>67.739000000000004</v>
      </c>
      <c r="O26" s="4">
        <v>2180.6110199999998</v>
      </c>
      <c r="P26" s="4">
        <v>0.7</v>
      </c>
      <c r="Q26" s="4">
        <v>186.77348999999998</v>
      </c>
      <c r="R26" s="4">
        <v>9.7462999999999997</v>
      </c>
      <c r="S26" s="4">
        <v>1074.1858500000001</v>
      </c>
      <c r="T26" s="4">
        <v>0</v>
      </c>
      <c r="U26" s="4">
        <v>645.86234999999999</v>
      </c>
      <c r="V26" s="4">
        <v>16299.295709999999</v>
      </c>
    </row>
    <row r="27" spans="2:22" x14ac:dyDescent="0.2">
      <c r="B27" s="3">
        <v>4026</v>
      </c>
      <c r="C27" s="56" t="s">
        <v>80</v>
      </c>
      <c r="D27" s="4">
        <v>2954.6837</v>
      </c>
      <c r="E27" s="4">
        <v>2654.93633</v>
      </c>
      <c r="F27" s="4">
        <v>1625.9303</v>
      </c>
      <c r="G27" s="4">
        <v>260.68400000000003</v>
      </c>
      <c r="H27" s="4">
        <v>1.9215499999999999</v>
      </c>
      <c r="I27" s="4">
        <v>8413.4788399999998</v>
      </c>
      <c r="J27" s="4">
        <v>0</v>
      </c>
      <c r="K27" s="4">
        <v>0</v>
      </c>
      <c r="L27" s="4">
        <v>15911.634719999998</v>
      </c>
      <c r="M27" s="4">
        <v>14937.29775</v>
      </c>
      <c r="N27" s="4">
        <v>223.23495</v>
      </c>
      <c r="O27" s="4">
        <v>3380.9582500000001</v>
      </c>
      <c r="P27" s="4">
        <v>0</v>
      </c>
      <c r="Q27" s="4">
        <v>279.78771999999998</v>
      </c>
      <c r="R27" s="4">
        <v>1.5383499999999999</v>
      </c>
      <c r="S27" s="4">
        <v>711.93880000000001</v>
      </c>
      <c r="T27" s="4">
        <v>0</v>
      </c>
      <c r="U27" s="4">
        <v>1311.4618500000001</v>
      </c>
      <c r="V27" s="4">
        <v>20846.217670000002</v>
      </c>
    </row>
    <row r="28" spans="2:22" x14ac:dyDescent="0.2">
      <c r="B28" s="3">
        <v>4027</v>
      </c>
      <c r="C28" s="56" t="s">
        <v>81</v>
      </c>
      <c r="D28" s="4">
        <v>4261.4998499999992</v>
      </c>
      <c r="E28" s="4">
        <v>3312.3610699999999</v>
      </c>
      <c r="F28" s="4">
        <v>1556.1315400000001</v>
      </c>
      <c r="G28" s="4">
        <v>51.118819999999999</v>
      </c>
      <c r="H28" s="4">
        <v>127.40560000000001</v>
      </c>
      <c r="I28" s="4">
        <v>8898.0863000000008</v>
      </c>
      <c r="J28" s="4">
        <v>0</v>
      </c>
      <c r="K28" s="4">
        <v>0</v>
      </c>
      <c r="L28" s="4">
        <v>18206.603179999998</v>
      </c>
      <c r="M28" s="4">
        <v>13392.110550000001</v>
      </c>
      <c r="N28" s="4">
        <v>1</v>
      </c>
      <c r="O28" s="4">
        <v>2666.6013199999998</v>
      </c>
      <c r="P28" s="4">
        <v>127.41560000000001</v>
      </c>
      <c r="Q28" s="4">
        <v>130.92506</v>
      </c>
      <c r="R28" s="4">
        <v>55.250449999999994</v>
      </c>
      <c r="S28" s="4">
        <v>1125.83737</v>
      </c>
      <c r="T28" s="4">
        <v>0</v>
      </c>
      <c r="U28" s="4">
        <v>939.31899999999996</v>
      </c>
      <c r="V28" s="4">
        <v>18438.459350000001</v>
      </c>
    </row>
    <row r="29" spans="2:22" x14ac:dyDescent="0.2">
      <c r="B29" s="3">
        <v>4028</v>
      </c>
      <c r="C29" s="56" t="s">
        <v>82</v>
      </c>
      <c r="D29" s="4">
        <v>659.6549</v>
      </c>
      <c r="E29" s="4">
        <v>643.28620999999998</v>
      </c>
      <c r="F29" s="4">
        <v>241.44060000000002</v>
      </c>
      <c r="G29" s="4">
        <v>78.887270000000001</v>
      </c>
      <c r="H29" s="4">
        <v>25</v>
      </c>
      <c r="I29" s="4">
        <v>1780.10319</v>
      </c>
      <c r="J29" s="4">
        <v>0</v>
      </c>
      <c r="K29" s="4">
        <v>0</v>
      </c>
      <c r="L29" s="4">
        <v>3428.3721700000001</v>
      </c>
      <c r="M29" s="4">
        <v>2742.9711499999999</v>
      </c>
      <c r="N29" s="4">
        <v>14.706200000000001</v>
      </c>
      <c r="O29" s="4">
        <v>493.60590000000002</v>
      </c>
      <c r="P29" s="4">
        <v>0</v>
      </c>
      <c r="Q29" s="4">
        <v>112.93714</v>
      </c>
      <c r="R29" s="4">
        <v>0</v>
      </c>
      <c r="S29" s="4">
        <v>208.11975000000001</v>
      </c>
      <c r="T29" s="4">
        <v>0</v>
      </c>
      <c r="U29" s="4">
        <v>51.840600000000002</v>
      </c>
      <c r="V29" s="4">
        <v>3624.1807400000002</v>
      </c>
    </row>
    <row r="30" spans="2:22" x14ac:dyDescent="0.2">
      <c r="B30" s="3">
        <v>4029</v>
      </c>
      <c r="C30" s="56" t="s">
        <v>83</v>
      </c>
      <c r="D30" s="4">
        <v>3752.2491799999998</v>
      </c>
      <c r="E30" s="4">
        <v>3909.4435899999999</v>
      </c>
      <c r="F30" s="4">
        <v>1255.25496</v>
      </c>
      <c r="G30" s="4">
        <v>281.85399999999998</v>
      </c>
      <c r="H30" s="4">
        <v>0</v>
      </c>
      <c r="I30" s="4">
        <v>8956.2380599999979</v>
      </c>
      <c r="J30" s="4">
        <v>0</v>
      </c>
      <c r="K30" s="4">
        <v>0</v>
      </c>
      <c r="L30" s="4">
        <v>18155.039789999999</v>
      </c>
      <c r="M30" s="4">
        <v>12358.497300000001</v>
      </c>
      <c r="N30" s="4">
        <v>124.76394999999999</v>
      </c>
      <c r="O30" s="4">
        <v>3052.1408899999997</v>
      </c>
      <c r="P30" s="4">
        <v>1.2365999999999999</v>
      </c>
      <c r="Q30" s="4">
        <v>801.85738000000003</v>
      </c>
      <c r="R30" s="4">
        <v>38.49165</v>
      </c>
      <c r="S30" s="4">
        <v>1813.88905</v>
      </c>
      <c r="T30" s="4">
        <v>0</v>
      </c>
      <c r="U30" s="4">
        <v>1159.51712</v>
      </c>
      <c r="V30" s="4">
        <v>19350.393940000002</v>
      </c>
    </row>
    <row r="31" spans="2:22" x14ac:dyDescent="0.2">
      <c r="B31" s="3">
        <v>4030</v>
      </c>
      <c r="C31" s="56" t="s">
        <v>84</v>
      </c>
      <c r="D31" s="4">
        <v>1051.1741499999998</v>
      </c>
      <c r="E31" s="4">
        <v>2588.1273099999999</v>
      </c>
      <c r="F31" s="4">
        <v>455.69459999999998</v>
      </c>
      <c r="G31" s="4">
        <v>29.1342</v>
      </c>
      <c r="H31" s="4">
        <v>0</v>
      </c>
      <c r="I31" s="4">
        <v>3858.2496299999998</v>
      </c>
      <c r="J31" s="4">
        <v>0</v>
      </c>
      <c r="K31" s="4">
        <v>38.113199999999999</v>
      </c>
      <c r="L31" s="4">
        <v>8020.4930900000008</v>
      </c>
      <c r="M31" s="4">
        <v>5479.3041499999999</v>
      </c>
      <c r="N31" s="4">
        <v>65.08</v>
      </c>
      <c r="O31" s="4">
        <v>2282.1650800000002</v>
      </c>
      <c r="P31" s="4">
        <v>0</v>
      </c>
      <c r="Q31" s="4">
        <v>47.747190000000003</v>
      </c>
      <c r="R31" s="4">
        <v>0</v>
      </c>
      <c r="S31" s="4">
        <v>267.25259999999997</v>
      </c>
      <c r="T31" s="4">
        <v>0</v>
      </c>
      <c r="U31" s="4">
        <v>456.61490000000003</v>
      </c>
      <c r="V31" s="4">
        <v>8598.1639199999991</v>
      </c>
    </row>
    <row r="32" spans="2:22" x14ac:dyDescent="0.2">
      <c r="B32" s="3">
        <v>4031</v>
      </c>
      <c r="C32" s="56" t="s">
        <v>85</v>
      </c>
      <c r="D32" s="4">
        <v>1670.8242600000001</v>
      </c>
      <c r="E32" s="4">
        <v>2711.54466</v>
      </c>
      <c r="F32" s="4">
        <v>671.92264999999998</v>
      </c>
      <c r="G32" s="4">
        <v>54.111410000000006</v>
      </c>
      <c r="H32" s="4">
        <v>0</v>
      </c>
      <c r="I32" s="4">
        <v>2935.8003100000001</v>
      </c>
      <c r="J32" s="4">
        <v>0</v>
      </c>
      <c r="K32" s="4">
        <v>0</v>
      </c>
      <c r="L32" s="4">
        <v>8044.2032900000013</v>
      </c>
      <c r="M32" s="4">
        <v>4457.7757999999994</v>
      </c>
      <c r="N32" s="4">
        <v>33.29</v>
      </c>
      <c r="O32" s="4">
        <v>2694.5562800000002</v>
      </c>
      <c r="P32" s="4">
        <v>101.85</v>
      </c>
      <c r="Q32" s="4">
        <v>71.019390000000001</v>
      </c>
      <c r="R32" s="4">
        <v>16.097649999999998</v>
      </c>
      <c r="S32" s="4">
        <v>1111.2446699999998</v>
      </c>
      <c r="T32" s="4">
        <v>0</v>
      </c>
      <c r="U32" s="4">
        <v>356.38870000000003</v>
      </c>
      <c r="V32" s="4">
        <v>8842.2224899999983</v>
      </c>
    </row>
    <row r="33" spans="2:22" x14ac:dyDescent="0.2">
      <c r="B33" s="3">
        <v>4032</v>
      </c>
      <c r="C33" s="56" t="s">
        <v>86</v>
      </c>
      <c r="D33" s="4">
        <v>1497.8380500000001</v>
      </c>
      <c r="E33" s="4">
        <v>1677.2583999999999</v>
      </c>
      <c r="F33" s="4">
        <v>655.67565000000002</v>
      </c>
      <c r="G33" s="4">
        <v>14.20665</v>
      </c>
      <c r="H33" s="4">
        <v>0.2079</v>
      </c>
      <c r="I33" s="4">
        <v>5125.9950399999998</v>
      </c>
      <c r="J33" s="4">
        <v>0</v>
      </c>
      <c r="K33" s="4">
        <v>3.9724499999999998</v>
      </c>
      <c r="L33" s="4">
        <v>8975.1541399999987</v>
      </c>
      <c r="M33" s="4">
        <v>5653.5502500000002</v>
      </c>
      <c r="N33" s="4">
        <v>31.4</v>
      </c>
      <c r="O33" s="4">
        <v>1148.3548400000002</v>
      </c>
      <c r="P33" s="4">
        <v>0</v>
      </c>
      <c r="Q33" s="4">
        <v>111.40637</v>
      </c>
      <c r="R33" s="4">
        <v>19.901450000000001</v>
      </c>
      <c r="S33" s="4">
        <v>763.06331999999998</v>
      </c>
      <c r="T33" s="4">
        <v>0</v>
      </c>
      <c r="U33" s="4">
        <v>675.04110000000003</v>
      </c>
      <c r="V33" s="4">
        <v>8402.7173299999995</v>
      </c>
    </row>
    <row r="34" spans="2:22" x14ac:dyDescent="0.2">
      <c r="B34" s="3">
        <v>4033</v>
      </c>
      <c r="C34" s="56" t="s">
        <v>87</v>
      </c>
      <c r="D34" s="4">
        <v>3164.5857000000001</v>
      </c>
      <c r="E34" s="4">
        <v>7988.8160900000012</v>
      </c>
      <c r="F34" s="4">
        <v>2017.6238999999998</v>
      </c>
      <c r="G34" s="4">
        <v>330.92234999999999</v>
      </c>
      <c r="H34" s="4">
        <v>0</v>
      </c>
      <c r="I34" s="4">
        <v>12662.097210000002</v>
      </c>
      <c r="J34" s="4">
        <v>0</v>
      </c>
      <c r="K34" s="4">
        <v>36.874000000000002</v>
      </c>
      <c r="L34" s="4">
        <v>26200.919249999999</v>
      </c>
      <c r="M34" s="4">
        <v>12889.6623</v>
      </c>
      <c r="N34" s="4">
        <v>279.16104999999999</v>
      </c>
      <c r="O34" s="4">
        <v>8616.8482399999994</v>
      </c>
      <c r="P34" s="4">
        <v>0</v>
      </c>
      <c r="Q34" s="4">
        <v>415.56872999999996</v>
      </c>
      <c r="R34" s="4">
        <v>60.4527</v>
      </c>
      <c r="S34" s="4">
        <v>5716.8775099999993</v>
      </c>
      <c r="T34" s="4">
        <v>0</v>
      </c>
      <c r="U34" s="4">
        <v>1661.992</v>
      </c>
      <c r="V34" s="4">
        <v>29640.562530000003</v>
      </c>
    </row>
    <row r="35" spans="2:22" x14ac:dyDescent="0.2">
      <c r="B35" s="3">
        <v>4034</v>
      </c>
      <c r="C35" s="56" t="s">
        <v>88</v>
      </c>
      <c r="D35" s="4">
        <v>5534.9459000000006</v>
      </c>
      <c r="E35" s="4">
        <v>8439.2971699999998</v>
      </c>
      <c r="F35" s="4">
        <v>1334.17</v>
      </c>
      <c r="G35" s="4">
        <v>389.22490000000005</v>
      </c>
      <c r="H35" s="4">
        <v>0</v>
      </c>
      <c r="I35" s="4">
        <v>16669.879499999999</v>
      </c>
      <c r="J35" s="4">
        <v>0</v>
      </c>
      <c r="K35" s="4">
        <v>0</v>
      </c>
      <c r="L35" s="4">
        <v>32367.517469999999</v>
      </c>
      <c r="M35" s="4">
        <v>16645.56165</v>
      </c>
      <c r="N35" s="4">
        <v>180.27799999999999</v>
      </c>
      <c r="O35" s="4">
        <v>11785.5558</v>
      </c>
      <c r="P35" s="4">
        <v>0</v>
      </c>
      <c r="Q35" s="4">
        <v>299.16196000000002</v>
      </c>
      <c r="R35" s="4">
        <v>45.187949999999994</v>
      </c>
      <c r="S35" s="4">
        <v>4526.2573499999999</v>
      </c>
      <c r="T35" s="4">
        <v>0</v>
      </c>
      <c r="U35" s="4">
        <v>98.289500000000004</v>
      </c>
      <c r="V35" s="4">
        <v>33580.29221</v>
      </c>
    </row>
    <row r="36" spans="2:22" x14ac:dyDescent="0.2">
      <c r="B36" s="3">
        <v>4035</v>
      </c>
      <c r="C36" s="56" t="s">
        <v>89</v>
      </c>
      <c r="D36" s="4">
        <v>4592.0949000000001</v>
      </c>
      <c r="E36" s="4">
        <v>3000.8312199999996</v>
      </c>
      <c r="F36" s="4">
        <v>1547</v>
      </c>
      <c r="G36" s="4">
        <v>182.03813</v>
      </c>
      <c r="H36" s="4">
        <v>0</v>
      </c>
      <c r="I36" s="4">
        <v>6978.8023499999999</v>
      </c>
      <c r="J36" s="4">
        <v>0</v>
      </c>
      <c r="K36" s="4">
        <v>0</v>
      </c>
      <c r="L36" s="4">
        <v>16300.766600000001</v>
      </c>
      <c r="M36" s="4">
        <v>10630.3856</v>
      </c>
      <c r="N36" s="4">
        <v>74.169899999999998</v>
      </c>
      <c r="O36" s="4">
        <v>3398.82555</v>
      </c>
      <c r="P36" s="4">
        <v>0</v>
      </c>
      <c r="Q36" s="4">
        <v>445.10379999999998</v>
      </c>
      <c r="R36" s="4">
        <v>102.13260000000001</v>
      </c>
      <c r="S36" s="4">
        <v>2141.76215</v>
      </c>
      <c r="T36" s="4">
        <v>0</v>
      </c>
      <c r="U36" s="4">
        <v>758.7</v>
      </c>
      <c r="V36" s="4">
        <v>17551.079600000001</v>
      </c>
    </row>
    <row r="37" spans="2:22" x14ac:dyDescent="0.2">
      <c r="B37" s="3">
        <v>4037</v>
      </c>
      <c r="C37" s="56" t="s">
        <v>90</v>
      </c>
      <c r="D37" s="4">
        <v>3208.7120499999996</v>
      </c>
      <c r="E37" s="4">
        <v>3490.5521899999999</v>
      </c>
      <c r="F37" s="4">
        <v>1258.20075</v>
      </c>
      <c r="G37" s="4">
        <v>93.368399999999994</v>
      </c>
      <c r="H37" s="4">
        <v>46.845999999999997</v>
      </c>
      <c r="I37" s="4">
        <v>8239.7935500000003</v>
      </c>
      <c r="J37" s="4">
        <v>0</v>
      </c>
      <c r="K37" s="4">
        <v>0</v>
      </c>
      <c r="L37" s="4">
        <v>16337.472940000001</v>
      </c>
      <c r="M37" s="4">
        <v>11686.47675</v>
      </c>
      <c r="N37" s="4">
        <v>46.645050000000005</v>
      </c>
      <c r="O37" s="4">
        <v>1979.2754600000003</v>
      </c>
      <c r="P37" s="4">
        <v>0</v>
      </c>
      <c r="Q37" s="4">
        <v>201.50447</v>
      </c>
      <c r="R37" s="4">
        <v>38.37265</v>
      </c>
      <c r="S37" s="4">
        <v>1543.7443800000001</v>
      </c>
      <c r="T37" s="4">
        <v>0</v>
      </c>
      <c r="U37" s="4">
        <v>1461.5786000000001</v>
      </c>
      <c r="V37" s="4">
        <v>16957.597360000003</v>
      </c>
    </row>
    <row r="38" spans="2:22" x14ac:dyDescent="0.2">
      <c r="B38" s="3">
        <v>4038</v>
      </c>
      <c r="C38" s="56" t="s">
        <v>91</v>
      </c>
      <c r="D38" s="4">
        <v>7391.0573800000002</v>
      </c>
      <c r="E38" s="4">
        <v>5877.96767</v>
      </c>
      <c r="F38" s="4">
        <v>2578.7326499999999</v>
      </c>
      <c r="G38" s="4">
        <v>629.58041000000003</v>
      </c>
      <c r="H38" s="4">
        <v>0</v>
      </c>
      <c r="I38" s="4">
        <v>18191.083739999998</v>
      </c>
      <c r="J38" s="4">
        <v>0</v>
      </c>
      <c r="K38" s="4">
        <v>0</v>
      </c>
      <c r="L38" s="4">
        <v>34668.421849999999</v>
      </c>
      <c r="M38" s="4">
        <v>24860.002899999999</v>
      </c>
      <c r="N38" s="4">
        <v>122.4435</v>
      </c>
      <c r="O38" s="4">
        <v>6361.8234299999995</v>
      </c>
      <c r="P38" s="4">
        <v>0</v>
      </c>
      <c r="Q38" s="4">
        <v>412.70499999999998</v>
      </c>
      <c r="R38" s="4">
        <v>21.845950000000002</v>
      </c>
      <c r="S38" s="4">
        <v>2556.0262699999998</v>
      </c>
      <c r="T38" s="4">
        <v>0</v>
      </c>
      <c r="U38" s="4">
        <v>1455.3578</v>
      </c>
      <c r="V38" s="4">
        <v>35790.204849999995</v>
      </c>
    </row>
    <row r="39" spans="2:22" x14ac:dyDescent="0.2">
      <c r="B39" s="3">
        <v>4039</v>
      </c>
      <c r="C39" s="56" t="s">
        <v>92</v>
      </c>
      <c r="D39" s="4">
        <v>1160.0198300000002</v>
      </c>
      <c r="E39" s="4">
        <v>1091.6556800000001</v>
      </c>
      <c r="F39" s="4">
        <v>460.10309999999998</v>
      </c>
      <c r="G39" s="4">
        <v>58.964410000000001</v>
      </c>
      <c r="H39" s="4">
        <v>0</v>
      </c>
      <c r="I39" s="4">
        <v>4979.1327899999997</v>
      </c>
      <c r="J39" s="4">
        <v>0</v>
      </c>
      <c r="K39" s="4">
        <v>0</v>
      </c>
      <c r="L39" s="4">
        <v>7749.8758100000005</v>
      </c>
      <c r="M39" s="4">
        <v>6535.2349000000004</v>
      </c>
      <c r="N39" s="4">
        <v>0</v>
      </c>
      <c r="O39" s="4">
        <v>1118.0611699999999</v>
      </c>
      <c r="P39" s="4">
        <v>0</v>
      </c>
      <c r="Q39" s="4">
        <v>130.44193999999999</v>
      </c>
      <c r="R39" s="4">
        <v>19.71885</v>
      </c>
      <c r="S39" s="4">
        <v>188.83600000000001</v>
      </c>
      <c r="T39" s="4">
        <v>0</v>
      </c>
      <c r="U39" s="4">
        <v>306.5</v>
      </c>
      <c r="V39" s="4">
        <v>8298.7928599999996</v>
      </c>
    </row>
    <row r="40" spans="2:22" x14ac:dyDescent="0.2">
      <c r="B40" s="3">
        <v>4040</v>
      </c>
      <c r="C40" s="56" t="s">
        <v>93</v>
      </c>
      <c r="D40" s="4">
        <v>10235.0118</v>
      </c>
      <c r="E40" s="4">
        <v>17582.662809999998</v>
      </c>
      <c r="F40" s="4">
        <v>3961.8643999999999</v>
      </c>
      <c r="G40" s="4">
        <v>1214.96066</v>
      </c>
      <c r="H40" s="4">
        <v>73.488679999999988</v>
      </c>
      <c r="I40" s="4">
        <v>24931.620210000001</v>
      </c>
      <c r="J40" s="4">
        <v>0</v>
      </c>
      <c r="K40" s="4">
        <v>0</v>
      </c>
      <c r="L40" s="4">
        <v>57999.608560000001</v>
      </c>
      <c r="M40" s="4">
        <v>26747.866899999997</v>
      </c>
      <c r="N40" s="4">
        <v>707.11993000000007</v>
      </c>
      <c r="O40" s="4">
        <v>24166.249960000001</v>
      </c>
      <c r="P40" s="4">
        <v>0</v>
      </c>
      <c r="Q40" s="4">
        <v>1634.38454</v>
      </c>
      <c r="R40" s="4">
        <v>0</v>
      </c>
      <c r="S40" s="4">
        <v>7909.1013800000001</v>
      </c>
      <c r="T40" s="4">
        <v>0</v>
      </c>
      <c r="U40" s="4">
        <v>818.65509999999995</v>
      </c>
      <c r="V40" s="4">
        <v>61983.377810000005</v>
      </c>
    </row>
    <row r="41" spans="2:22" x14ac:dyDescent="0.2">
      <c r="B41" s="3">
        <v>4041</v>
      </c>
      <c r="C41" s="56" t="s">
        <v>292</v>
      </c>
      <c r="D41" s="4">
        <v>1087.9177</v>
      </c>
      <c r="E41" s="4">
        <v>1395.5305499999999</v>
      </c>
      <c r="F41" s="4">
        <v>462.89</v>
      </c>
      <c r="G41" s="4">
        <v>67.155000000000001</v>
      </c>
      <c r="H41" s="4">
        <v>5.6559999999999997</v>
      </c>
      <c r="I41" s="4">
        <v>3598.4358600000005</v>
      </c>
      <c r="J41" s="4">
        <v>0</v>
      </c>
      <c r="K41" s="4">
        <v>0</v>
      </c>
      <c r="L41" s="4">
        <v>6617.58511</v>
      </c>
      <c r="M41" s="4">
        <v>4941.8502500000004</v>
      </c>
      <c r="N41" s="4">
        <v>24.7</v>
      </c>
      <c r="O41" s="4">
        <v>1158.9497200000001</v>
      </c>
      <c r="P41" s="4">
        <v>0</v>
      </c>
      <c r="Q41" s="4">
        <v>112.20727000000001</v>
      </c>
      <c r="R41" s="4">
        <v>30.905849999999997</v>
      </c>
      <c r="S41" s="4">
        <v>582.59969999999998</v>
      </c>
      <c r="T41" s="4">
        <v>0</v>
      </c>
      <c r="U41" s="4">
        <v>568.80499999999995</v>
      </c>
      <c r="V41" s="4">
        <v>7420.017789999999</v>
      </c>
    </row>
    <row r="42" spans="2:22" x14ac:dyDescent="0.2">
      <c r="B42" s="3">
        <v>4042</v>
      </c>
      <c r="C42" s="56" t="s">
        <v>94</v>
      </c>
      <c r="D42" s="4">
        <v>1911.2264600000001</v>
      </c>
      <c r="E42" s="4">
        <v>2012.64255</v>
      </c>
      <c r="F42" s="4">
        <v>744.56825000000003</v>
      </c>
      <c r="G42" s="4">
        <v>267.92651000000001</v>
      </c>
      <c r="H42" s="4">
        <v>5.8040000000000003</v>
      </c>
      <c r="I42" s="4">
        <v>7529.7273499999992</v>
      </c>
      <c r="J42" s="4">
        <v>0</v>
      </c>
      <c r="K42" s="4">
        <v>0</v>
      </c>
      <c r="L42" s="4">
        <v>12471.895119999999</v>
      </c>
      <c r="M42" s="4">
        <v>8289.027900000001</v>
      </c>
      <c r="N42" s="4">
        <v>22.7</v>
      </c>
      <c r="O42" s="4">
        <v>2111.0577399999997</v>
      </c>
      <c r="P42" s="4">
        <v>0</v>
      </c>
      <c r="Q42" s="4">
        <v>314.28919000000002</v>
      </c>
      <c r="R42" s="4">
        <v>0</v>
      </c>
      <c r="S42" s="4">
        <v>2434.5352499999999</v>
      </c>
      <c r="T42" s="4">
        <v>0</v>
      </c>
      <c r="U42" s="4">
        <v>174.84710000000001</v>
      </c>
      <c r="V42" s="4">
        <v>13346.457179999999</v>
      </c>
    </row>
    <row r="43" spans="2:22" x14ac:dyDescent="0.2">
      <c r="B43" s="3">
        <v>4044</v>
      </c>
      <c r="C43" s="56" t="s">
        <v>95</v>
      </c>
      <c r="D43" s="4">
        <v>6543.8433499999992</v>
      </c>
      <c r="E43" s="4">
        <v>5478.9992400000001</v>
      </c>
      <c r="F43" s="4">
        <v>1371.58275</v>
      </c>
      <c r="G43" s="4">
        <v>409.90764000000001</v>
      </c>
      <c r="H43" s="4">
        <v>0</v>
      </c>
      <c r="I43" s="4">
        <v>14027.764130000001</v>
      </c>
      <c r="J43" s="4">
        <v>0</v>
      </c>
      <c r="K43" s="4">
        <v>0</v>
      </c>
      <c r="L43" s="4">
        <v>27832.097109999999</v>
      </c>
      <c r="M43" s="4">
        <v>19256.53485</v>
      </c>
      <c r="N43" s="4">
        <v>106.62615</v>
      </c>
      <c r="O43" s="4">
        <v>4604.2779</v>
      </c>
      <c r="P43" s="4">
        <v>0</v>
      </c>
      <c r="Q43" s="4">
        <v>441.67583000000002</v>
      </c>
      <c r="R43" s="4">
        <v>55.213050000000003</v>
      </c>
      <c r="S43" s="4">
        <v>3457.2800799999995</v>
      </c>
      <c r="T43" s="4">
        <v>0</v>
      </c>
      <c r="U43" s="4">
        <v>437.95415000000003</v>
      </c>
      <c r="V43" s="4">
        <v>28359.562009999994</v>
      </c>
    </row>
    <row r="44" spans="2:22" x14ac:dyDescent="0.2">
      <c r="B44" s="3">
        <v>4045</v>
      </c>
      <c r="C44" s="56" t="s">
        <v>96</v>
      </c>
      <c r="D44" s="4">
        <v>31083.04736</v>
      </c>
      <c r="E44" s="4">
        <v>29582.44298</v>
      </c>
      <c r="F44" s="4">
        <v>5922.7155400000001</v>
      </c>
      <c r="G44" s="4">
        <v>940.03255000000001</v>
      </c>
      <c r="H44" s="4">
        <v>0</v>
      </c>
      <c r="I44" s="4">
        <v>49532.914090000006</v>
      </c>
      <c r="J44" s="4">
        <v>0</v>
      </c>
      <c r="K44" s="4">
        <v>99.967449999999999</v>
      </c>
      <c r="L44" s="4">
        <v>117161.11997000001</v>
      </c>
      <c r="M44" s="4">
        <v>55452.319649999998</v>
      </c>
      <c r="N44" s="4">
        <v>746.68743999999992</v>
      </c>
      <c r="O44" s="4">
        <v>35593.756500000003</v>
      </c>
      <c r="P44" s="4">
        <v>448.12684999999999</v>
      </c>
      <c r="Q44" s="4">
        <v>1082.64698</v>
      </c>
      <c r="R44" s="4">
        <v>0</v>
      </c>
      <c r="S44" s="4">
        <v>19132.91865</v>
      </c>
      <c r="T44" s="4">
        <v>0</v>
      </c>
      <c r="U44" s="4">
        <v>0.18</v>
      </c>
      <c r="V44" s="4">
        <v>112456.63606999999</v>
      </c>
    </row>
    <row r="45" spans="2:22" x14ac:dyDescent="0.2">
      <c r="B45" s="3">
        <v>4046</v>
      </c>
      <c r="C45" s="56" t="s">
        <v>97</v>
      </c>
      <c r="D45" s="4">
        <v>869.53584999999998</v>
      </c>
      <c r="E45" s="4">
        <v>1702.8226300000001</v>
      </c>
      <c r="F45" s="4">
        <v>478.97190000000001</v>
      </c>
      <c r="G45" s="4">
        <v>65.027650000000008</v>
      </c>
      <c r="H45" s="4">
        <v>75.905000000000001</v>
      </c>
      <c r="I45" s="4">
        <v>3707.9775</v>
      </c>
      <c r="J45" s="4">
        <v>0</v>
      </c>
      <c r="K45" s="4">
        <v>0</v>
      </c>
      <c r="L45" s="4">
        <v>6900.2405299999991</v>
      </c>
      <c r="M45" s="4">
        <v>4444.9227499999997</v>
      </c>
      <c r="N45" s="4">
        <v>65.142650000000003</v>
      </c>
      <c r="O45" s="4">
        <v>1906.5750899999998</v>
      </c>
      <c r="P45" s="4">
        <v>1.4E-3</v>
      </c>
      <c r="Q45" s="4">
        <v>61.586419999999997</v>
      </c>
      <c r="R45" s="4">
        <v>49.11965</v>
      </c>
      <c r="S45" s="4">
        <v>953.99355000000003</v>
      </c>
      <c r="T45" s="4">
        <v>0</v>
      </c>
      <c r="U45" s="4">
        <v>70.3</v>
      </c>
      <c r="V45" s="4">
        <v>7551.6415100000004</v>
      </c>
    </row>
    <row r="46" spans="2:22" x14ac:dyDescent="0.2">
      <c r="B46" s="3">
        <v>4047</v>
      </c>
      <c r="C46" s="56" t="s">
        <v>98</v>
      </c>
      <c r="D46" s="4">
        <v>4202.0244000000002</v>
      </c>
      <c r="E46" s="4">
        <v>11756.01389</v>
      </c>
      <c r="F46" s="4">
        <v>2632.9209000000001</v>
      </c>
      <c r="G46" s="4">
        <v>151.89737</v>
      </c>
      <c r="H46" s="4">
        <v>0</v>
      </c>
      <c r="I46" s="4">
        <v>9007.2899499999985</v>
      </c>
      <c r="J46" s="4">
        <v>0</v>
      </c>
      <c r="K46" s="4">
        <v>0</v>
      </c>
      <c r="L46" s="4">
        <v>27750.146510000002</v>
      </c>
      <c r="M46" s="4">
        <v>12040.12825</v>
      </c>
      <c r="N46" s="4">
        <v>377.33800000000002</v>
      </c>
      <c r="O46" s="4">
        <v>13500.626839999999</v>
      </c>
      <c r="P46" s="4">
        <v>120.74395</v>
      </c>
      <c r="Q46" s="4">
        <v>417.47140999999999</v>
      </c>
      <c r="R46" s="4">
        <v>33.988199999999999</v>
      </c>
      <c r="S46" s="4">
        <v>1726.1713999999999</v>
      </c>
      <c r="T46" s="4">
        <v>0</v>
      </c>
      <c r="U46" s="4">
        <v>2608.259</v>
      </c>
      <c r="V46" s="4">
        <v>30824.727049999998</v>
      </c>
    </row>
    <row r="47" spans="2:22" x14ac:dyDescent="0.2">
      <c r="B47" s="3">
        <v>4048</v>
      </c>
      <c r="C47" s="56" t="s">
        <v>99</v>
      </c>
      <c r="D47" s="4">
        <v>6395.9325499999995</v>
      </c>
      <c r="E47" s="4">
        <v>8953.1496500000012</v>
      </c>
      <c r="F47" s="4">
        <v>1933.6449499999999</v>
      </c>
      <c r="G47" s="4">
        <v>405.77628000000004</v>
      </c>
      <c r="H47" s="4">
        <v>33.334050000000005</v>
      </c>
      <c r="I47" s="4">
        <v>10464.460449999999</v>
      </c>
      <c r="J47" s="4">
        <v>0</v>
      </c>
      <c r="K47" s="4">
        <v>0</v>
      </c>
      <c r="L47" s="4">
        <v>28186.297930000001</v>
      </c>
      <c r="M47" s="4">
        <v>20251.915949999999</v>
      </c>
      <c r="N47" s="4">
        <v>222.76724999999999</v>
      </c>
      <c r="O47" s="4">
        <v>10218.11125</v>
      </c>
      <c r="P47" s="4">
        <v>0</v>
      </c>
      <c r="Q47" s="4">
        <v>383.76809000000003</v>
      </c>
      <c r="R47" s="4">
        <v>44.372999999999998</v>
      </c>
      <c r="S47" s="4">
        <v>724.01530000000002</v>
      </c>
      <c r="T47" s="4">
        <v>0</v>
      </c>
      <c r="U47" s="4">
        <v>117.21289999999999</v>
      </c>
      <c r="V47" s="4">
        <v>31962.16374</v>
      </c>
    </row>
    <row r="48" spans="2:22" s="1" customFormat="1" ht="21.75" customHeight="1" x14ac:dyDescent="0.2">
      <c r="B48" s="12">
        <v>4089</v>
      </c>
      <c r="C48" s="1" t="s">
        <v>100</v>
      </c>
      <c r="D48" s="24">
        <v>62938.016739999992</v>
      </c>
      <c r="E48" s="24">
        <v>73680.363830000002</v>
      </c>
      <c r="F48" s="24">
        <v>17651.848050000004</v>
      </c>
      <c r="G48" s="24">
        <v>2960.2784300000008</v>
      </c>
      <c r="H48" s="24">
        <v>1724.1583000000001</v>
      </c>
      <c r="I48" s="24">
        <v>155334.08557999998</v>
      </c>
      <c r="J48" s="24">
        <v>2.0631499999999998</v>
      </c>
      <c r="K48" s="24">
        <v>4.5439400000000001</v>
      </c>
      <c r="L48" s="24">
        <v>314295.35801999999</v>
      </c>
      <c r="M48" s="24">
        <v>189173.57045000003</v>
      </c>
      <c r="N48" s="24">
        <v>1621.2908499999999</v>
      </c>
      <c r="O48" s="24">
        <v>64994.733230000005</v>
      </c>
      <c r="P48" s="24">
        <v>2782.2689200000004</v>
      </c>
      <c r="Q48" s="24">
        <v>7977.1721800000005</v>
      </c>
      <c r="R48" s="24">
        <v>751.34740000000011</v>
      </c>
      <c r="S48" s="24">
        <v>44092.206300000005</v>
      </c>
      <c r="T48" s="24">
        <v>2.0631499999999998</v>
      </c>
      <c r="U48" s="24">
        <v>22240.08756</v>
      </c>
      <c r="V48" s="24">
        <v>333634.74004</v>
      </c>
    </row>
    <row r="49" spans="2:22" s="57" customFormat="1" x14ac:dyDescent="0.2">
      <c r="B49" s="3">
        <v>4061</v>
      </c>
      <c r="C49" s="57" t="s">
        <v>293</v>
      </c>
      <c r="D49" s="4">
        <v>1115.71255</v>
      </c>
      <c r="E49" s="4">
        <v>1116.7062800000001</v>
      </c>
      <c r="F49" s="4">
        <v>365.63529999999997</v>
      </c>
      <c r="G49" s="4">
        <v>66.187550000000002</v>
      </c>
      <c r="H49" s="4">
        <v>0</v>
      </c>
      <c r="I49" s="4">
        <v>4007.4761600000002</v>
      </c>
      <c r="J49" s="4">
        <v>0</v>
      </c>
      <c r="K49" s="4">
        <v>0</v>
      </c>
      <c r="L49" s="4">
        <v>6671.7178400000003</v>
      </c>
      <c r="M49" s="4">
        <v>6470.7475999999997</v>
      </c>
      <c r="N49" s="4">
        <v>0</v>
      </c>
      <c r="O49" s="4">
        <v>665.22256999999991</v>
      </c>
      <c r="P49" s="4">
        <v>0</v>
      </c>
      <c r="Q49" s="4">
        <v>100.41119999999999</v>
      </c>
      <c r="R49" s="4">
        <v>16.3232</v>
      </c>
      <c r="S49" s="4">
        <v>158.36185</v>
      </c>
      <c r="T49" s="4">
        <v>0</v>
      </c>
      <c r="U49" s="4">
        <v>516.64359999999999</v>
      </c>
      <c r="V49" s="4">
        <v>7927.7100199999995</v>
      </c>
    </row>
    <row r="50" spans="2:22" x14ac:dyDescent="0.2">
      <c r="B50" s="3">
        <v>4062</v>
      </c>
      <c r="C50" s="56" t="s">
        <v>101</v>
      </c>
      <c r="D50" s="4">
        <v>3221.8997999999997</v>
      </c>
      <c r="E50" s="4">
        <v>5261.8203300000005</v>
      </c>
      <c r="F50" s="4">
        <v>705.94565</v>
      </c>
      <c r="G50" s="4">
        <v>110.04255000000001</v>
      </c>
      <c r="H50" s="4">
        <v>0</v>
      </c>
      <c r="I50" s="4">
        <v>10370.256619999998</v>
      </c>
      <c r="J50" s="4">
        <v>0</v>
      </c>
      <c r="K50" s="4">
        <v>0</v>
      </c>
      <c r="L50" s="4">
        <v>19669.964949999998</v>
      </c>
      <c r="M50" s="4">
        <v>12910.310599999999</v>
      </c>
      <c r="N50" s="4">
        <v>47.844650000000001</v>
      </c>
      <c r="O50" s="4">
        <v>4270.0461999999998</v>
      </c>
      <c r="P50" s="4">
        <v>13.22</v>
      </c>
      <c r="Q50" s="4">
        <v>399.43106</v>
      </c>
      <c r="R50" s="4">
        <v>27.2958</v>
      </c>
      <c r="S50" s="4">
        <v>1816.4288800000002</v>
      </c>
      <c r="T50" s="4">
        <v>0</v>
      </c>
      <c r="U50" s="4">
        <v>1046.5930599999999</v>
      </c>
      <c r="V50" s="4">
        <v>20531.170249999996</v>
      </c>
    </row>
    <row r="51" spans="2:22" x14ac:dyDescent="0.2">
      <c r="B51" s="3">
        <v>4063</v>
      </c>
      <c r="C51" s="56" t="s">
        <v>294</v>
      </c>
      <c r="D51" s="4">
        <v>9894.1126000000004</v>
      </c>
      <c r="E51" s="4">
        <v>7393.6502599999994</v>
      </c>
      <c r="F51" s="4">
        <v>2618.4564</v>
      </c>
      <c r="G51" s="4">
        <v>205.05394000000001</v>
      </c>
      <c r="H51" s="4">
        <v>272.89359999999999</v>
      </c>
      <c r="I51" s="4">
        <v>14908.78332</v>
      </c>
      <c r="J51" s="4">
        <v>0</v>
      </c>
      <c r="K51" s="4">
        <v>0</v>
      </c>
      <c r="L51" s="4">
        <v>35292.950120000001</v>
      </c>
      <c r="M51" s="4">
        <v>20222.116750000001</v>
      </c>
      <c r="N51" s="4">
        <v>229.1566</v>
      </c>
      <c r="O51" s="4">
        <v>6607.6085000000003</v>
      </c>
      <c r="P51" s="4">
        <v>46.604900000000001</v>
      </c>
      <c r="Q51" s="4">
        <v>515.08773999999994</v>
      </c>
      <c r="R51" s="4">
        <v>69.358949999999993</v>
      </c>
      <c r="S51" s="4">
        <v>6384.8705499999996</v>
      </c>
      <c r="T51" s="4">
        <v>0</v>
      </c>
      <c r="U51" s="4">
        <v>3877.6237999999998</v>
      </c>
      <c r="V51" s="4">
        <v>37952.427789999994</v>
      </c>
    </row>
    <row r="52" spans="2:22" x14ac:dyDescent="0.2">
      <c r="B52" s="3">
        <v>4064</v>
      </c>
      <c r="C52" s="56" t="s">
        <v>102</v>
      </c>
      <c r="D52" s="4">
        <v>501.72874999999999</v>
      </c>
      <c r="E52" s="4">
        <v>932.44545999999991</v>
      </c>
      <c r="F52" s="4">
        <v>159.05295000000001</v>
      </c>
      <c r="G52" s="4">
        <v>43.458800000000004</v>
      </c>
      <c r="H52" s="4">
        <v>0</v>
      </c>
      <c r="I52" s="4">
        <v>1534.4420500000001</v>
      </c>
      <c r="J52" s="4">
        <v>0</v>
      </c>
      <c r="K52" s="4">
        <v>0</v>
      </c>
      <c r="L52" s="4">
        <v>3171.1280099999999</v>
      </c>
      <c r="M52" s="4">
        <v>2300.7507000000001</v>
      </c>
      <c r="N52" s="4">
        <v>28.755599999999998</v>
      </c>
      <c r="O52" s="4">
        <v>970.851</v>
      </c>
      <c r="P52" s="4">
        <v>0</v>
      </c>
      <c r="Q52" s="4">
        <v>51.537999999999997</v>
      </c>
      <c r="R52" s="4">
        <v>0</v>
      </c>
      <c r="S52" s="4">
        <v>175.71484000000001</v>
      </c>
      <c r="T52" s="4">
        <v>0</v>
      </c>
      <c r="U52" s="4">
        <v>0</v>
      </c>
      <c r="V52" s="4">
        <v>3527.6101400000002</v>
      </c>
    </row>
    <row r="53" spans="2:22" x14ac:dyDescent="0.2">
      <c r="B53" s="3">
        <v>4065</v>
      </c>
      <c r="C53" s="56" t="s">
        <v>103</v>
      </c>
      <c r="D53" s="4">
        <v>2790.7199000000001</v>
      </c>
      <c r="E53" s="4">
        <v>1852.5325500000001</v>
      </c>
      <c r="F53" s="4">
        <v>651.87374999999997</v>
      </c>
      <c r="G53" s="4">
        <v>145.86748</v>
      </c>
      <c r="H53" s="4">
        <v>539.69939999999997</v>
      </c>
      <c r="I53" s="4">
        <v>8356.8832700000003</v>
      </c>
      <c r="J53" s="4">
        <v>0</v>
      </c>
      <c r="K53" s="4">
        <v>0</v>
      </c>
      <c r="L53" s="4">
        <v>14337.576350000001</v>
      </c>
      <c r="M53" s="4">
        <v>6778.4647000000004</v>
      </c>
      <c r="N53" s="4">
        <v>39.700000000000003</v>
      </c>
      <c r="O53" s="4">
        <v>1951.3172600000003</v>
      </c>
      <c r="P53" s="4">
        <v>0</v>
      </c>
      <c r="Q53" s="4">
        <v>1047.45931</v>
      </c>
      <c r="R53" s="4">
        <v>5.2171499999999993</v>
      </c>
      <c r="S53" s="4">
        <v>2804.4216699999997</v>
      </c>
      <c r="T53" s="4">
        <v>0</v>
      </c>
      <c r="U53" s="4">
        <v>1536.8515</v>
      </c>
      <c r="V53" s="4">
        <v>14163.431590000002</v>
      </c>
    </row>
    <row r="54" spans="2:22" x14ac:dyDescent="0.2">
      <c r="B54" s="3">
        <v>4066</v>
      </c>
      <c r="C54" s="56" t="s">
        <v>104</v>
      </c>
      <c r="D54" s="4">
        <v>1024.0345500000001</v>
      </c>
      <c r="E54" s="4">
        <v>1267.1893</v>
      </c>
      <c r="F54" s="4">
        <v>173.2389</v>
      </c>
      <c r="G54" s="4">
        <v>30.008299999999998</v>
      </c>
      <c r="H54" s="4">
        <v>0</v>
      </c>
      <c r="I54" s="4">
        <v>1469.2389499999999</v>
      </c>
      <c r="J54" s="4">
        <v>0</v>
      </c>
      <c r="K54" s="4">
        <v>0</v>
      </c>
      <c r="L54" s="4">
        <v>3963.71</v>
      </c>
      <c r="M54" s="4">
        <v>2693.2669000000001</v>
      </c>
      <c r="N54" s="4">
        <v>41.673550000000006</v>
      </c>
      <c r="O54" s="4">
        <v>1256.45694</v>
      </c>
      <c r="P54" s="4">
        <v>0</v>
      </c>
      <c r="Q54" s="4">
        <v>78.675550000000001</v>
      </c>
      <c r="R54" s="4">
        <v>7.9898999999999996</v>
      </c>
      <c r="S54" s="4">
        <v>144.87285</v>
      </c>
      <c r="T54" s="4">
        <v>0</v>
      </c>
      <c r="U54" s="4">
        <v>159.221</v>
      </c>
      <c r="V54" s="4">
        <v>4382.1566899999998</v>
      </c>
    </row>
    <row r="55" spans="2:22" x14ac:dyDescent="0.2">
      <c r="B55" s="3">
        <v>4067</v>
      </c>
      <c r="C55" s="56" t="s">
        <v>295</v>
      </c>
      <c r="D55" s="4">
        <v>786.85844999999995</v>
      </c>
      <c r="E55" s="4">
        <v>826.03615000000002</v>
      </c>
      <c r="F55" s="4">
        <v>163.529</v>
      </c>
      <c r="G55" s="4">
        <v>30.704240000000002</v>
      </c>
      <c r="H55" s="4">
        <v>0</v>
      </c>
      <c r="I55" s="4">
        <v>2958.1357000000003</v>
      </c>
      <c r="J55" s="4">
        <v>0</v>
      </c>
      <c r="K55" s="4">
        <v>0</v>
      </c>
      <c r="L55" s="4">
        <v>4765.2635399999999</v>
      </c>
      <c r="M55" s="4">
        <v>3541.3281000000002</v>
      </c>
      <c r="N55" s="4">
        <v>30</v>
      </c>
      <c r="O55" s="4">
        <v>734.39085</v>
      </c>
      <c r="P55" s="4">
        <v>0</v>
      </c>
      <c r="Q55" s="4">
        <v>68.199060000000003</v>
      </c>
      <c r="R55" s="4">
        <v>20.126999999999999</v>
      </c>
      <c r="S55" s="4">
        <v>342.12349999999998</v>
      </c>
      <c r="T55" s="4">
        <v>0</v>
      </c>
      <c r="U55" s="4">
        <v>225</v>
      </c>
      <c r="V55" s="4">
        <v>4961.1685099999995</v>
      </c>
    </row>
    <row r="56" spans="2:22" x14ac:dyDescent="0.2">
      <c r="B56" s="3">
        <v>4068</v>
      </c>
      <c r="C56" s="56" t="s">
        <v>106</v>
      </c>
      <c r="D56" s="4">
        <v>1557.75945</v>
      </c>
      <c r="E56" s="4">
        <v>2166.37907</v>
      </c>
      <c r="F56" s="4">
        <v>775.76109999999994</v>
      </c>
      <c r="G56" s="4">
        <v>52.280650000000001</v>
      </c>
      <c r="H56" s="4">
        <v>0</v>
      </c>
      <c r="I56" s="4">
        <v>4669.34735</v>
      </c>
      <c r="J56" s="4">
        <v>0</v>
      </c>
      <c r="K56" s="4">
        <v>0</v>
      </c>
      <c r="L56" s="4">
        <v>9221.5276199999989</v>
      </c>
      <c r="M56" s="4">
        <v>5986.7679000000007</v>
      </c>
      <c r="N56" s="4">
        <v>30.7</v>
      </c>
      <c r="O56" s="4">
        <v>1439.3268699999999</v>
      </c>
      <c r="P56" s="4">
        <v>0</v>
      </c>
      <c r="Q56" s="4">
        <v>198.06907999999999</v>
      </c>
      <c r="R56" s="4">
        <v>0.13600000000000001</v>
      </c>
      <c r="S56" s="4">
        <v>819.58305000000007</v>
      </c>
      <c r="T56" s="4">
        <v>0</v>
      </c>
      <c r="U56" s="4">
        <v>825.78089999999997</v>
      </c>
      <c r="V56" s="4">
        <v>9300.363800000001</v>
      </c>
    </row>
    <row r="57" spans="2:22" x14ac:dyDescent="0.2">
      <c r="B57" s="3">
        <v>4084</v>
      </c>
      <c r="C57" s="56" t="s">
        <v>107</v>
      </c>
      <c r="D57" s="4">
        <v>475.20004999999998</v>
      </c>
      <c r="E57" s="4">
        <v>406.77623</v>
      </c>
      <c r="F57" s="4">
        <v>227.81335000000001</v>
      </c>
      <c r="G57" s="4">
        <v>8.9987000000000013</v>
      </c>
      <c r="H57" s="4">
        <v>0</v>
      </c>
      <c r="I57" s="4">
        <v>1029.5876000000001</v>
      </c>
      <c r="J57" s="4">
        <v>0</v>
      </c>
      <c r="K57" s="4">
        <v>0</v>
      </c>
      <c r="L57" s="4">
        <v>2148.3759300000002</v>
      </c>
      <c r="M57" s="4">
        <v>1899.5831499999999</v>
      </c>
      <c r="N57" s="4">
        <v>0</v>
      </c>
      <c r="O57" s="4">
        <v>169.82976000000002</v>
      </c>
      <c r="P57" s="4">
        <v>0</v>
      </c>
      <c r="Q57" s="4">
        <v>55.048449999999995</v>
      </c>
      <c r="R57" s="4">
        <v>5.3342499999999999</v>
      </c>
      <c r="S57" s="4">
        <v>87.517699999999991</v>
      </c>
      <c r="T57" s="4">
        <v>0</v>
      </c>
      <c r="U57" s="4">
        <v>109.4418</v>
      </c>
      <c r="V57" s="4">
        <v>2326.7551100000001</v>
      </c>
    </row>
    <row r="58" spans="2:22" x14ac:dyDescent="0.2">
      <c r="B58" s="3">
        <v>4071</v>
      </c>
      <c r="C58" s="56" t="s">
        <v>108</v>
      </c>
      <c r="D58" s="4">
        <v>1060.2059999999999</v>
      </c>
      <c r="E58" s="4">
        <v>1418.6484300000002</v>
      </c>
      <c r="F58" s="4">
        <v>450.79935</v>
      </c>
      <c r="G58" s="4">
        <v>224.21767000000003</v>
      </c>
      <c r="H58" s="4">
        <v>0</v>
      </c>
      <c r="I58" s="4">
        <v>4250.4739700000009</v>
      </c>
      <c r="J58" s="4">
        <v>0</v>
      </c>
      <c r="K58" s="4">
        <v>0</v>
      </c>
      <c r="L58" s="4">
        <v>7404.3454200000006</v>
      </c>
      <c r="M58" s="4">
        <v>5987.9842500000004</v>
      </c>
      <c r="N58" s="4">
        <v>0</v>
      </c>
      <c r="O58" s="4">
        <v>1138.80592</v>
      </c>
      <c r="P58" s="4">
        <v>0</v>
      </c>
      <c r="Q58" s="4">
        <v>330.66095000000001</v>
      </c>
      <c r="R58" s="4">
        <v>49.808599999999998</v>
      </c>
      <c r="S58" s="4">
        <v>603.41694999999993</v>
      </c>
      <c r="T58" s="4">
        <v>0</v>
      </c>
      <c r="U58" s="4">
        <v>710.55385000000001</v>
      </c>
      <c r="V58" s="4">
        <v>8821.2305199999992</v>
      </c>
    </row>
    <row r="59" spans="2:22" x14ac:dyDescent="0.2">
      <c r="B59" s="3">
        <v>4072</v>
      </c>
      <c r="C59" s="56" t="s">
        <v>296</v>
      </c>
      <c r="D59" s="4">
        <v>1710.6658500000001</v>
      </c>
      <c r="E59" s="4">
        <v>3647.5482900000002</v>
      </c>
      <c r="F59" s="4">
        <v>520.72640000000001</v>
      </c>
      <c r="G59" s="4">
        <v>160.22667999999999</v>
      </c>
      <c r="H59" s="4">
        <v>20</v>
      </c>
      <c r="I59" s="4">
        <v>5274.2935399999997</v>
      </c>
      <c r="J59" s="4">
        <v>0</v>
      </c>
      <c r="K59" s="4">
        <v>0</v>
      </c>
      <c r="L59" s="4">
        <v>11333.460760000002</v>
      </c>
      <c r="M59" s="4">
        <v>6048.3181500000001</v>
      </c>
      <c r="N59" s="4">
        <v>114.26195</v>
      </c>
      <c r="O59" s="4">
        <v>3702.4008600000002</v>
      </c>
      <c r="P59" s="4">
        <v>0</v>
      </c>
      <c r="Q59" s="4">
        <v>365.5213</v>
      </c>
      <c r="R59" s="4">
        <v>22.252650000000003</v>
      </c>
      <c r="S59" s="4">
        <v>1767.3126999999999</v>
      </c>
      <c r="T59" s="4">
        <v>0</v>
      </c>
      <c r="U59" s="4">
        <v>533.07799999999997</v>
      </c>
      <c r="V59" s="4">
        <v>12553.145610000001</v>
      </c>
    </row>
    <row r="60" spans="2:22" x14ac:dyDescent="0.2">
      <c r="B60" s="3">
        <v>4073</v>
      </c>
      <c r="C60" s="56" t="s">
        <v>109</v>
      </c>
      <c r="D60" s="4">
        <v>1706.7519499999999</v>
      </c>
      <c r="E60" s="4">
        <v>1515.09788</v>
      </c>
      <c r="F60" s="4">
        <v>500.35179999999997</v>
      </c>
      <c r="G60" s="4">
        <v>68.665800000000004</v>
      </c>
      <c r="H60" s="4">
        <v>0</v>
      </c>
      <c r="I60" s="4">
        <v>4226.1709099999998</v>
      </c>
      <c r="J60" s="4">
        <v>0</v>
      </c>
      <c r="K60" s="4">
        <v>0</v>
      </c>
      <c r="L60" s="4">
        <v>8017.0383400000001</v>
      </c>
      <c r="M60" s="4">
        <v>6166.4512500000001</v>
      </c>
      <c r="N60" s="4">
        <v>0</v>
      </c>
      <c r="O60" s="4">
        <v>1087.22595</v>
      </c>
      <c r="P60" s="4">
        <v>0</v>
      </c>
      <c r="Q60" s="4">
        <v>104.54804</v>
      </c>
      <c r="R60" s="4">
        <v>17.147349999999999</v>
      </c>
      <c r="S60" s="4">
        <v>920.81325000000004</v>
      </c>
      <c r="T60" s="4">
        <v>0</v>
      </c>
      <c r="U60" s="4">
        <v>665.57574999999997</v>
      </c>
      <c r="V60" s="4">
        <v>8961.7615900000001</v>
      </c>
    </row>
    <row r="61" spans="2:22" x14ac:dyDescent="0.2">
      <c r="B61" s="3">
        <v>4074</v>
      </c>
      <c r="C61" s="56" t="s">
        <v>110</v>
      </c>
      <c r="D61" s="4">
        <v>1798.1006300000001</v>
      </c>
      <c r="E61" s="4">
        <v>3414.7152999999998</v>
      </c>
      <c r="F61" s="4">
        <v>979.03944999999999</v>
      </c>
      <c r="G61" s="4">
        <v>36.693169999999995</v>
      </c>
      <c r="H61" s="4">
        <v>0</v>
      </c>
      <c r="I61" s="4">
        <v>6624.7684600000002</v>
      </c>
      <c r="J61" s="4">
        <v>0</v>
      </c>
      <c r="K61" s="4">
        <v>0</v>
      </c>
      <c r="L61" s="4">
        <v>12853.317010000001</v>
      </c>
      <c r="M61" s="4">
        <v>8678.83115</v>
      </c>
      <c r="N61" s="4">
        <v>83.737750000000005</v>
      </c>
      <c r="O61" s="4">
        <v>2632.1264999999999</v>
      </c>
      <c r="P61" s="4">
        <v>2.1379999999999999</v>
      </c>
      <c r="Q61" s="4">
        <v>174.61160999999998</v>
      </c>
      <c r="R61" s="4">
        <v>18.970400000000001</v>
      </c>
      <c r="S61" s="4">
        <v>1369.5735</v>
      </c>
      <c r="T61" s="4">
        <v>0</v>
      </c>
      <c r="U61" s="4">
        <v>979.03944999999999</v>
      </c>
      <c r="V61" s="4">
        <v>13939.02836</v>
      </c>
    </row>
    <row r="62" spans="2:22" x14ac:dyDescent="0.2">
      <c r="B62" s="3">
        <v>4075</v>
      </c>
      <c r="C62" s="56" t="s">
        <v>297</v>
      </c>
      <c r="D62" s="4">
        <v>3039.9838</v>
      </c>
      <c r="E62" s="4">
        <v>2813.8114100000003</v>
      </c>
      <c r="F62" s="4">
        <v>752.50065000000006</v>
      </c>
      <c r="G62" s="4">
        <v>165.30099999999999</v>
      </c>
      <c r="H62" s="4">
        <v>196.89099999999999</v>
      </c>
      <c r="I62" s="4">
        <v>8074.5150999999996</v>
      </c>
      <c r="J62" s="4">
        <v>0</v>
      </c>
      <c r="K62" s="4">
        <v>0.59565000000000001</v>
      </c>
      <c r="L62" s="4">
        <v>15043.598610000001</v>
      </c>
      <c r="M62" s="4">
        <v>10229.066699999999</v>
      </c>
      <c r="N62" s="4">
        <v>33.777500000000003</v>
      </c>
      <c r="O62" s="4">
        <v>2843.5331900000001</v>
      </c>
      <c r="P62" s="4">
        <v>0</v>
      </c>
      <c r="Q62" s="4">
        <v>257.93324999999999</v>
      </c>
      <c r="R62" s="4">
        <v>38.23245</v>
      </c>
      <c r="S62" s="4">
        <v>747.06415000000004</v>
      </c>
      <c r="T62" s="4">
        <v>0</v>
      </c>
      <c r="U62" s="4">
        <v>1366</v>
      </c>
      <c r="V62" s="4">
        <v>15515.607239999998</v>
      </c>
    </row>
    <row r="63" spans="2:22" x14ac:dyDescent="0.2">
      <c r="B63" s="3">
        <v>4076</v>
      </c>
      <c r="C63" s="56" t="s">
        <v>111</v>
      </c>
      <c r="D63" s="4">
        <v>1401.9058500000001</v>
      </c>
      <c r="E63" s="4">
        <v>1920.2667600000002</v>
      </c>
      <c r="F63" s="4">
        <v>422.27465000000001</v>
      </c>
      <c r="G63" s="4">
        <v>92.702749999999995</v>
      </c>
      <c r="H63" s="4">
        <v>6.1717500000000003</v>
      </c>
      <c r="I63" s="4">
        <v>5568.1150200000002</v>
      </c>
      <c r="J63" s="4">
        <v>0.95429999999999993</v>
      </c>
      <c r="K63" s="4">
        <v>0</v>
      </c>
      <c r="L63" s="4">
        <v>9412.3910800000012</v>
      </c>
      <c r="M63" s="4">
        <v>6505.2961999999998</v>
      </c>
      <c r="N63" s="4">
        <v>25.85</v>
      </c>
      <c r="O63" s="4">
        <v>1536.4282900000001</v>
      </c>
      <c r="P63" s="4">
        <v>0</v>
      </c>
      <c r="Q63" s="4">
        <v>173.05303000000001</v>
      </c>
      <c r="R63" s="4">
        <v>34.231449999999995</v>
      </c>
      <c r="S63" s="4">
        <v>1388.5056000000002</v>
      </c>
      <c r="T63" s="4">
        <v>0.95429999999999993</v>
      </c>
      <c r="U63" s="4">
        <v>557.80174999999997</v>
      </c>
      <c r="V63" s="4">
        <v>10222.120620000002</v>
      </c>
    </row>
    <row r="64" spans="2:22" x14ac:dyDescent="0.2">
      <c r="B64" s="3">
        <v>4077</v>
      </c>
      <c r="C64" s="56" t="s">
        <v>112</v>
      </c>
      <c r="D64" s="4">
        <v>765.2953</v>
      </c>
      <c r="E64" s="4">
        <v>986.15187000000003</v>
      </c>
      <c r="F64" s="4">
        <v>267.12430000000001</v>
      </c>
      <c r="G64" s="4">
        <v>25.0869</v>
      </c>
      <c r="H64" s="4">
        <v>0</v>
      </c>
      <c r="I64" s="4">
        <v>2769.2469000000001</v>
      </c>
      <c r="J64" s="4">
        <v>0</v>
      </c>
      <c r="K64" s="4">
        <v>0</v>
      </c>
      <c r="L64" s="4">
        <v>4812.9052699999993</v>
      </c>
      <c r="M64" s="4">
        <v>3248.7269999999999</v>
      </c>
      <c r="N64" s="4">
        <v>11.7</v>
      </c>
      <c r="O64" s="4">
        <v>767.88777000000005</v>
      </c>
      <c r="P64" s="4">
        <v>0</v>
      </c>
      <c r="Q64" s="4">
        <v>46.236779999999996</v>
      </c>
      <c r="R64" s="4">
        <v>12.339700000000001</v>
      </c>
      <c r="S64" s="4">
        <v>408.82309999999995</v>
      </c>
      <c r="T64" s="4">
        <v>0</v>
      </c>
      <c r="U64" s="4">
        <v>283.91715000000005</v>
      </c>
      <c r="V64" s="4">
        <v>4779.6315000000004</v>
      </c>
    </row>
    <row r="65" spans="2:22" x14ac:dyDescent="0.2">
      <c r="B65" s="3">
        <v>4078</v>
      </c>
      <c r="C65" s="56" t="s">
        <v>113</v>
      </c>
      <c r="D65" s="4">
        <v>257.66953000000001</v>
      </c>
      <c r="E65" s="4">
        <v>375.41028</v>
      </c>
      <c r="F65" s="4">
        <v>46.565400000000004</v>
      </c>
      <c r="G65" s="4">
        <v>21.626000000000001</v>
      </c>
      <c r="H65" s="4">
        <v>1.5289000000000001</v>
      </c>
      <c r="I65" s="4">
        <v>880.27544999999998</v>
      </c>
      <c r="J65" s="4">
        <v>0</v>
      </c>
      <c r="K65" s="4">
        <v>0.73199999999999998</v>
      </c>
      <c r="L65" s="4">
        <v>1583.80756</v>
      </c>
      <c r="M65" s="4">
        <v>1138.7624499999999</v>
      </c>
      <c r="N65" s="4">
        <v>7.6</v>
      </c>
      <c r="O65" s="4">
        <v>198.96355</v>
      </c>
      <c r="P65" s="4">
        <v>2.7283000000000004</v>
      </c>
      <c r="Q65" s="4">
        <v>63.613699999999994</v>
      </c>
      <c r="R65" s="4">
        <v>10.645149999999999</v>
      </c>
      <c r="S65" s="4">
        <v>223.26195000000001</v>
      </c>
      <c r="T65" s="4">
        <v>0</v>
      </c>
      <c r="U65" s="4">
        <v>68.911850000000001</v>
      </c>
      <c r="V65" s="4">
        <v>1714.48695</v>
      </c>
    </row>
    <row r="66" spans="2:22" x14ac:dyDescent="0.2">
      <c r="B66" s="3">
        <v>4079</v>
      </c>
      <c r="C66" s="56" t="s">
        <v>114</v>
      </c>
      <c r="D66" s="4">
        <v>773.95805000000007</v>
      </c>
      <c r="E66" s="4">
        <v>2194.8790400000003</v>
      </c>
      <c r="F66" s="4">
        <v>436.55134999999996</v>
      </c>
      <c r="G66" s="4">
        <v>15.148549999999998</v>
      </c>
      <c r="H66" s="4">
        <v>0</v>
      </c>
      <c r="I66" s="4">
        <v>2406.6773700000003</v>
      </c>
      <c r="J66" s="4">
        <v>0</v>
      </c>
      <c r="K66" s="4">
        <v>3.2162899999999999</v>
      </c>
      <c r="L66" s="4">
        <v>5830.4306499999993</v>
      </c>
      <c r="M66" s="4">
        <v>3443.2200499999999</v>
      </c>
      <c r="N66" s="4">
        <v>47.748350000000002</v>
      </c>
      <c r="O66" s="4">
        <v>1682.0907999999999</v>
      </c>
      <c r="P66" s="4">
        <v>0</v>
      </c>
      <c r="Q66" s="4">
        <v>90.773619999999994</v>
      </c>
      <c r="R66" s="4">
        <v>30.34845</v>
      </c>
      <c r="S66" s="4">
        <v>316.14145000000002</v>
      </c>
      <c r="T66" s="4">
        <v>0</v>
      </c>
      <c r="U66" s="4">
        <v>633.70000000000005</v>
      </c>
      <c r="V66" s="4">
        <v>6244.0227200000008</v>
      </c>
    </row>
    <row r="67" spans="2:22" x14ac:dyDescent="0.2">
      <c r="B67" s="3">
        <v>4080</v>
      </c>
      <c r="C67" s="56" t="s">
        <v>115</v>
      </c>
      <c r="D67" s="4">
        <v>6689.8622500000001</v>
      </c>
      <c r="E67" s="4">
        <v>13497.301710000002</v>
      </c>
      <c r="F67" s="4">
        <v>1893.665</v>
      </c>
      <c r="G67" s="4">
        <v>217.07829000000001</v>
      </c>
      <c r="H67" s="4">
        <v>1.9146500000000002</v>
      </c>
      <c r="I67" s="4">
        <v>16721.629629999999</v>
      </c>
      <c r="J67" s="4">
        <v>0</v>
      </c>
      <c r="K67" s="4">
        <v>0</v>
      </c>
      <c r="L67" s="4">
        <v>39021.451529999998</v>
      </c>
      <c r="M67" s="4">
        <v>15933.865599999999</v>
      </c>
      <c r="N67" s="4">
        <v>583.29144999999994</v>
      </c>
      <c r="O67" s="4">
        <v>14260.851070000001</v>
      </c>
      <c r="P67" s="4">
        <v>2707.8526200000001</v>
      </c>
      <c r="Q67" s="4">
        <v>450.41744</v>
      </c>
      <c r="R67" s="4">
        <v>136.43735000000001</v>
      </c>
      <c r="S67" s="4">
        <v>5747.030060000001</v>
      </c>
      <c r="T67" s="4">
        <v>0</v>
      </c>
      <c r="U67" s="4">
        <v>1870.0151000000001</v>
      </c>
      <c r="V67" s="4">
        <v>41689.760690000003</v>
      </c>
    </row>
    <row r="68" spans="2:22" x14ac:dyDescent="0.2">
      <c r="B68" s="3">
        <v>4081</v>
      </c>
      <c r="C68" s="56" t="s">
        <v>116</v>
      </c>
      <c r="D68" s="4">
        <v>2794.6339800000001</v>
      </c>
      <c r="E68" s="4">
        <v>2754.2584200000001</v>
      </c>
      <c r="F68" s="4">
        <v>1474.2463</v>
      </c>
      <c r="G68" s="4">
        <v>61.084309999999995</v>
      </c>
      <c r="H68" s="4">
        <v>0</v>
      </c>
      <c r="I68" s="4">
        <v>8555.7268999999997</v>
      </c>
      <c r="J68" s="4">
        <v>0</v>
      </c>
      <c r="K68" s="4">
        <v>0</v>
      </c>
      <c r="L68" s="4">
        <v>15639.949909999999</v>
      </c>
      <c r="M68" s="4">
        <v>11135.007250000001</v>
      </c>
      <c r="N68" s="4">
        <v>0.7</v>
      </c>
      <c r="O68" s="4">
        <v>2308.2127199999995</v>
      </c>
      <c r="P68" s="4">
        <v>0</v>
      </c>
      <c r="Q68" s="4">
        <v>220.95573999999999</v>
      </c>
      <c r="R68" s="4">
        <v>30.6494</v>
      </c>
      <c r="S68" s="4">
        <v>1056.9291800000001</v>
      </c>
      <c r="T68" s="4">
        <v>0</v>
      </c>
      <c r="U68" s="4">
        <v>1848.5418999999999</v>
      </c>
      <c r="V68" s="4">
        <v>16600.996189999998</v>
      </c>
    </row>
    <row r="69" spans="2:22" x14ac:dyDescent="0.2">
      <c r="B69" s="3">
        <v>4082</v>
      </c>
      <c r="C69" s="56" t="s">
        <v>298</v>
      </c>
      <c r="D69" s="4">
        <v>16088.1657</v>
      </c>
      <c r="E69" s="4">
        <v>12919.32295</v>
      </c>
      <c r="F69" s="4">
        <v>2913.5735</v>
      </c>
      <c r="G69" s="4">
        <v>1129.5581800000002</v>
      </c>
      <c r="H69" s="4">
        <v>601.25900000000001</v>
      </c>
      <c r="I69" s="4">
        <v>33117.670890000001</v>
      </c>
      <c r="J69" s="4">
        <v>0</v>
      </c>
      <c r="K69" s="4">
        <v>0</v>
      </c>
      <c r="L69" s="4">
        <v>66769.550220000005</v>
      </c>
      <c r="M69" s="4">
        <v>36831.560149999998</v>
      </c>
      <c r="N69" s="4">
        <v>183.077</v>
      </c>
      <c r="O69" s="4">
        <v>9962.6903099999981</v>
      </c>
      <c r="P69" s="4">
        <v>9.7251000000000012</v>
      </c>
      <c r="Q69" s="4">
        <v>3097.1140100000002</v>
      </c>
      <c r="R69" s="4">
        <v>121.43005000000001</v>
      </c>
      <c r="S69" s="4">
        <v>15746.678599999999</v>
      </c>
      <c r="T69" s="4">
        <v>0</v>
      </c>
      <c r="U69" s="4">
        <v>3243.3723999999997</v>
      </c>
      <c r="V69" s="4">
        <v>69195.647619999989</v>
      </c>
    </row>
    <row r="70" spans="2:22" x14ac:dyDescent="0.2">
      <c r="B70" s="3">
        <v>4083</v>
      </c>
      <c r="C70" s="56" t="s">
        <v>117</v>
      </c>
      <c r="D70" s="4">
        <v>3482.7917499999999</v>
      </c>
      <c r="E70" s="4">
        <v>4999.4158600000001</v>
      </c>
      <c r="F70" s="4">
        <v>1153.1234999999999</v>
      </c>
      <c r="G70" s="4">
        <v>50.286919999999995</v>
      </c>
      <c r="H70" s="4">
        <v>83.8</v>
      </c>
      <c r="I70" s="4">
        <v>7560.3704200000002</v>
      </c>
      <c r="J70" s="4">
        <v>1.1088499999999999</v>
      </c>
      <c r="K70" s="4">
        <v>0</v>
      </c>
      <c r="L70" s="4">
        <v>17330.897300000001</v>
      </c>
      <c r="M70" s="4">
        <v>11023.14385</v>
      </c>
      <c r="N70" s="4">
        <v>81.716449999999995</v>
      </c>
      <c r="O70" s="4">
        <v>4808.4663499999997</v>
      </c>
      <c r="P70" s="4">
        <v>0</v>
      </c>
      <c r="Q70" s="4">
        <v>87.81326</v>
      </c>
      <c r="R70" s="4">
        <v>77.072149999999993</v>
      </c>
      <c r="S70" s="4">
        <v>1062.7609199999999</v>
      </c>
      <c r="T70" s="4">
        <v>1.1088499999999999</v>
      </c>
      <c r="U70" s="4">
        <v>1182.4247</v>
      </c>
      <c r="V70" s="4">
        <v>18324.506529999999</v>
      </c>
    </row>
    <row r="71" spans="2:22" s="1" customFormat="1" ht="21.75" customHeight="1" x14ac:dyDescent="0.2">
      <c r="B71" s="12">
        <v>4129</v>
      </c>
      <c r="C71" s="1" t="s">
        <v>118</v>
      </c>
      <c r="D71" s="24">
        <v>44533.05045000001</v>
      </c>
      <c r="E71" s="24">
        <v>51292.990989999991</v>
      </c>
      <c r="F71" s="24">
        <v>15501.805250000001</v>
      </c>
      <c r="G71" s="24">
        <v>2580.9219199999998</v>
      </c>
      <c r="H71" s="24">
        <v>1096.80351</v>
      </c>
      <c r="I71" s="24">
        <v>105683.93776999997</v>
      </c>
      <c r="J71" s="24">
        <v>99.141550000000009</v>
      </c>
      <c r="K71" s="24">
        <v>1881.0165200000001</v>
      </c>
      <c r="L71" s="24">
        <v>222669.66796000002</v>
      </c>
      <c r="M71" s="24">
        <v>131245.72514999998</v>
      </c>
      <c r="N71" s="24">
        <v>3210.1569500000001</v>
      </c>
      <c r="O71" s="24">
        <v>45430.27451000001</v>
      </c>
      <c r="P71" s="24">
        <v>261.38030000000003</v>
      </c>
      <c r="Q71" s="24">
        <v>13977.082200000003</v>
      </c>
      <c r="R71" s="24">
        <v>375.56614999999999</v>
      </c>
      <c r="S71" s="24">
        <v>38506.272349999999</v>
      </c>
      <c r="T71" s="24">
        <v>99.141550000000009</v>
      </c>
      <c r="U71" s="24">
        <v>13896.725120000001</v>
      </c>
      <c r="V71" s="24">
        <v>247002.32428000003</v>
      </c>
    </row>
    <row r="72" spans="2:22" s="57" customFormat="1" x14ac:dyDescent="0.2">
      <c r="B72" s="3">
        <v>4091</v>
      </c>
      <c r="C72" s="57" t="s">
        <v>119</v>
      </c>
      <c r="D72" s="4">
        <v>1086.61465</v>
      </c>
      <c r="E72" s="4">
        <v>1295.6508000000001</v>
      </c>
      <c r="F72" s="4">
        <v>425.22075000000001</v>
      </c>
      <c r="G72" s="4">
        <v>108.28025</v>
      </c>
      <c r="H72" s="4">
        <v>74.218649999999997</v>
      </c>
      <c r="I72" s="4">
        <v>3286.2162499999999</v>
      </c>
      <c r="J72" s="4">
        <v>0</v>
      </c>
      <c r="K72" s="4">
        <v>0</v>
      </c>
      <c r="L72" s="4">
        <v>6276.2013499999994</v>
      </c>
      <c r="M72" s="4">
        <v>4632.0294999999996</v>
      </c>
      <c r="N72" s="4">
        <v>564.1875500000001</v>
      </c>
      <c r="O72" s="4">
        <v>888.97586999999999</v>
      </c>
      <c r="P72" s="4">
        <v>0</v>
      </c>
      <c r="Q72" s="4">
        <v>56.879390000000001</v>
      </c>
      <c r="R72" s="4">
        <v>13.097700000000001</v>
      </c>
      <c r="S72" s="4">
        <v>221.40125</v>
      </c>
      <c r="T72" s="4">
        <v>0</v>
      </c>
      <c r="U72" s="4">
        <v>0</v>
      </c>
      <c r="V72" s="4">
        <v>6376.5712599999997</v>
      </c>
    </row>
    <row r="73" spans="2:22" s="57" customFormat="1" x14ac:dyDescent="0.2">
      <c r="B73" s="3">
        <v>4092</v>
      </c>
      <c r="C73" s="57" t="s">
        <v>120</v>
      </c>
      <c r="D73" s="4">
        <v>3101.3379500000001</v>
      </c>
      <c r="E73" s="4">
        <v>2866.0564800000002</v>
      </c>
      <c r="F73" s="4">
        <v>1454.2697499999999</v>
      </c>
      <c r="G73" s="4">
        <v>398.77809999999999</v>
      </c>
      <c r="H73" s="4">
        <v>78.350999999999999</v>
      </c>
      <c r="I73" s="4">
        <v>9685.8423999999995</v>
      </c>
      <c r="J73" s="4">
        <v>83.074449999999999</v>
      </c>
      <c r="K73" s="4">
        <v>0</v>
      </c>
      <c r="L73" s="4">
        <v>17667.710129999999</v>
      </c>
      <c r="M73" s="4">
        <v>11733.650250000001</v>
      </c>
      <c r="N73" s="4">
        <v>214.22414999999998</v>
      </c>
      <c r="O73" s="4">
        <v>3879.3797799999998</v>
      </c>
      <c r="P73" s="4">
        <v>0</v>
      </c>
      <c r="Q73" s="4">
        <v>398.59408000000002</v>
      </c>
      <c r="R73" s="4">
        <v>6.6</v>
      </c>
      <c r="S73" s="4">
        <v>4484.6589000000004</v>
      </c>
      <c r="T73" s="4">
        <v>83.074449999999999</v>
      </c>
      <c r="U73" s="4">
        <v>995.245</v>
      </c>
      <c r="V73" s="4">
        <v>21795.426609999999</v>
      </c>
    </row>
    <row r="74" spans="2:22" x14ac:dyDescent="0.2">
      <c r="B74" s="3">
        <v>4093</v>
      </c>
      <c r="C74" s="56" t="s">
        <v>121</v>
      </c>
      <c r="D74" s="4">
        <v>574.20925999999997</v>
      </c>
      <c r="E74" s="4">
        <v>512.12156000000004</v>
      </c>
      <c r="F74" s="4">
        <v>136.69535000000002</v>
      </c>
      <c r="G74" s="4">
        <v>50.224559999999997</v>
      </c>
      <c r="H74" s="4">
        <v>0</v>
      </c>
      <c r="I74" s="4">
        <v>1329.3882800000001</v>
      </c>
      <c r="J74" s="4">
        <v>0</v>
      </c>
      <c r="K74" s="4">
        <v>0</v>
      </c>
      <c r="L74" s="4">
        <v>2602.6390100000003</v>
      </c>
      <c r="M74" s="4">
        <v>2006.0163</v>
      </c>
      <c r="N74" s="4">
        <v>7.4</v>
      </c>
      <c r="O74" s="4">
        <v>794.02407999999991</v>
      </c>
      <c r="P74" s="4">
        <v>0</v>
      </c>
      <c r="Q74" s="4">
        <v>20.626390000000001</v>
      </c>
      <c r="R74" s="4">
        <v>18.833659999999998</v>
      </c>
      <c r="S74" s="4">
        <v>92.799949999999995</v>
      </c>
      <c r="T74" s="4">
        <v>0</v>
      </c>
      <c r="U74" s="4">
        <v>73.741550000000004</v>
      </c>
      <c r="V74" s="4">
        <v>3013.44193</v>
      </c>
    </row>
    <row r="75" spans="2:22" x14ac:dyDescent="0.2">
      <c r="B75" s="3">
        <v>4124</v>
      </c>
      <c r="C75" s="56" t="s">
        <v>269</v>
      </c>
      <c r="D75" s="4">
        <v>1352.80475</v>
      </c>
      <c r="E75" s="4">
        <v>1418.1830500000001</v>
      </c>
      <c r="F75" s="4">
        <v>338.471</v>
      </c>
      <c r="G75" s="4">
        <v>36.867650000000005</v>
      </c>
      <c r="H75" s="4">
        <v>0</v>
      </c>
      <c r="I75" s="4">
        <v>2558.7833500000002</v>
      </c>
      <c r="J75" s="4">
        <v>0</v>
      </c>
      <c r="K75" s="4">
        <v>0</v>
      </c>
      <c r="L75" s="4">
        <v>5705.1098000000002</v>
      </c>
      <c r="M75" s="4">
        <v>4014.5007500000002</v>
      </c>
      <c r="N75" s="4">
        <v>15.7</v>
      </c>
      <c r="O75" s="4">
        <v>596.68849999999998</v>
      </c>
      <c r="P75" s="4">
        <v>0</v>
      </c>
      <c r="Q75" s="4">
        <v>404.66826000000003</v>
      </c>
      <c r="R75" s="4">
        <v>11.968450000000001</v>
      </c>
      <c r="S75" s="4">
        <v>1077.61375</v>
      </c>
      <c r="T75" s="4">
        <v>0</v>
      </c>
      <c r="U75" s="4">
        <v>336.97280000000001</v>
      </c>
      <c r="V75" s="4">
        <v>6458.1125099999999</v>
      </c>
    </row>
    <row r="76" spans="2:22" x14ac:dyDescent="0.2">
      <c r="B76" s="3">
        <v>4094</v>
      </c>
      <c r="C76" s="56" t="s">
        <v>122</v>
      </c>
      <c r="D76" s="4">
        <v>128.23394999999999</v>
      </c>
      <c r="E76" s="4">
        <v>1231.6503699999998</v>
      </c>
      <c r="F76" s="4">
        <v>203.29679999999999</v>
      </c>
      <c r="G76" s="4">
        <v>49.812669999999997</v>
      </c>
      <c r="H76" s="4">
        <v>0</v>
      </c>
      <c r="I76" s="4">
        <v>2170.9914800000001</v>
      </c>
      <c r="J76" s="4">
        <v>0</v>
      </c>
      <c r="K76" s="4">
        <v>0</v>
      </c>
      <c r="L76" s="4">
        <v>3783.9852699999997</v>
      </c>
      <c r="M76" s="4">
        <v>1699.502</v>
      </c>
      <c r="N76" s="4">
        <v>18.901150000000001</v>
      </c>
      <c r="O76" s="4">
        <v>961.62035000000003</v>
      </c>
      <c r="P76" s="4">
        <v>0</v>
      </c>
      <c r="Q76" s="4">
        <v>115.68517999999999</v>
      </c>
      <c r="R76" s="4">
        <v>7.3567</v>
      </c>
      <c r="S76" s="4">
        <v>429.68895000000003</v>
      </c>
      <c r="T76" s="4">
        <v>0</v>
      </c>
      <c r="U76" s="4">
        <v>170.97499999999999</v>
      </c>
      <c r="V76" s="4">
        <v>3403.7293300000006</v>
      </c>
    </row>
    <row r="77" spans="2:22" x14ac:dyDescent="0.2">
      <c r="B77" s="3">
        <v>4095</v>
      </c>
      <c r="C77" s="56" t="s">
        <v>6</v>
      </c>
      <c r="D77" s="4">
        <v>13847.985000000001</v>
      </c>
      <c r="E77" s="4">
        <v>12025.49712</v>
      </c>
      <c r="F77" s="4">
        <v>3681.3020499999998</v>
      </c>
      <c r="G77" s="4">
        <v>576.73082999999997</v>
      </c>
      <c r="H77" s="4">
        <v>567.80723</v>
      </c>
      <c r="I77" s="4">
        <v>24264.751969999998</v>
      </c>
      <c r="J77" s="4">
        <v>0</v>
      </c>
      <c r="K77" s="4">
        <v>1881.0165200000001</v>
      </c>
      <c r="L77" s="4">
        <v>56845.09072</v>
      </c>
      <c r="M77" s="4">
        <v>32842.190149999995</v>
      </c>
      <c r="N77" s="4">
        <v>310.88670000000002</v>
      </c>
      <c r="O77" s="4">
        <v>9292.3334900000009</v>
      </c>
      <c r="P77" s="4">
        <v>2.16</v>
      </c>
      <c r="Q77" s="4">
        <v>8654.3172099999992</v>
      </c>
      <c r="R77" s="4">
        <v>92.35244999999999</v>
      </c>
      <c r="S77" s="4">
        <v>10197.32158</v>
      </c>
      <c r="T77" s="4">
        <v>0</v>
      </c>
      <c r="U77" s="4">
        <v>3393.65</v>
      </c>
      <c r="V77" s="4">
        <v>64785.211579999996</v>
      </c>
    </row>
    <row r="78" spans="2:22" x14ac:dyDescent="0.2">
      <c r="B78" s="3">
        <v>4096</v>
      </c>
      <c r="C78" s="56" t="s">
        <v>123</v>
      </c>
      <c r="D78" s="4">
        <v>329.38284999999996</v>
      </c>
      <c r="E78" s="4">
        <v>697.21447999999998</v>
      </c>
      <c r="F78" s="4">
        <v>195.25450000000001</v>
      </c>
      <c r="G78" s="4">
        <v>53.209290000000003</v>
      </c>
      <c r="H78" s="4">
        <v>0</v>
      </c>
      <c r="I78" s="4">
        <v>1098.9193699999998</v>
      </c>
      <c r="J78" s="4">
        <v>0</v>
      </c>
      <c r="K78" s="4">
        <v>0</v>
      </c>
      <c r="L78" s="4">
        <v>2373.9804900000004</v>
      </c>
      <c r="M78" s="4">
        <v>1554.1393999999998</v>
      </c>
      <c r="N78" s="4">
        <v>6.4</v>
      </c>
      <c r="O78" s="4">
        <v>362.42099999999999</v>
      </c>
      <c r="P78" s="4">
        <v>0</v>
      </c>
      <c r="Q78" s="4">
        <v>48.945029999999996</v>
      </c>
      <c r="R78" s="4">
        <v>0</v>
      </c>
      <c r="S78" s="4">
        <v>327.50132000000002</v>
      </c>
      <c r="T78" s="4">
        <v>0</v>
      </c>
      <c r="U78" s="4">
        <v>107.24550000000001</v>
      </c>
      <c r="V78" s="4">
        <v>2406.6522500000001</v>
      </c>
    </row>
    <row r="79" spans="2:22" x14ac:dyDescent="0.2">
      <c r="B79" s="3">
        <v>4097</v>
      </c>
      <c r="C79" s="56" t="s">
        <v>124</v>
      </c>
      <c r="D79" s="4">
        <v>73.069249999999997</v>
      </c>
      <c r="E79" s="4">
        <v>387.32533000000001</v>
      </c>
      <c r="F79" s="4">
        <v>127.37569999999999</v>
      </c>
      <c r="G79" s="4">
        <v>22.535820000000001</v>
      </c>
      <c r="H79" s="4">
        <v>0</v>
      </c>
      <c r="I79" s="4">
        <v>1008.8107300000001</v>
      </c>
      <c r="J79" s="4">
        <v>0</v>
      </c>
      <c r="K79" s="4">
        <v>0</v>
      </c>
      <c r="L79" s="4">
        <v>1619.1168300000002</v>
      </c>
      <c r="M79" s="4">
        <v>908.80430000000001</v>
      </c>
      <c r="N79" s="4">
        <v>6.7671000000000001</v>
      </c>
      <c r="O79" s="4">
        <v>194.22228000000001</v>
      </c>
      <c r="P79" s="4">
        <v>0</v>
      </c>
      <c r="Q79" s="4">
        <v>1476.51233</v>
      </c>
      <c r="R79" s="4">
        <v>2.69015</v>
      </c>
      <c r="S79" s="4">
        <v>172.12485000000001</v>
      </c>
      <c r="T79" s="4">
        <v>0</v>
      </c>
      <c r="U79" s="4">
        <v>639.01526999999999</v>
      </c>
      <c r="V79" s="4">
        <v>3400.1362799999997</v>
      </c>
    </row>
    <row r="80" spans="2:22" x14ac:dyDescent="0.2">
      <c r="B80" s="3">
        <v>4099</v>
      </c>
      <c r="C80" s="56" t="s">
        <v>125</v>
      </c>
      <c r="D80" s="4">
        <v>267.04633000000001</v>
      </c>
      <c r="E80" s="4">
        <v>312.27926000000002</v>
      </c>
      <c r="F80" s="4">
        <v>133.23724999999999</v>
      </c>
      <c r="G80" s="4">
        <v>7.9387499999999998</v>
      </c>
      <c r="H80" s="4">
        <v>0</v>
      </c>
      <c r="I80" s="4">
        <v>807.74149999999997</v>
      </c>
      <c r="J80" s="4">
        <v>0</v>
      </c>
      <c r="K80" s="4">
        <v>0</v>
      </c>
      <c r="L80" s="4">
        <v>1528.2430900000002</v>
      </c>
      <c r="M80" s="4">
        <v>1341.51755</v>
      </c>
      <c r="N80" s="4">
        <v>11.317350000000001</v>
      </c>
      <c r="O80" s="4">
        <v>169.83435</v>
      </c>
      <c r="P80" s="4">
        <v>0</v>
      </c>
      <c r="Q80" s="4">
        <v>52.741510000000005</v>
      </c>
      <c r="R80" s="4">
        <v>9.9</v>
      </c>
      <c r="S80" s="4">
        <v>23.529900000000001</v>
      </c>
      <c r="T80" s="4">
        <v>0</v>
      </c>
      <c r="U80" s="4">
        <v>159.22379999999998</v>
      </c>
      <c r="V80" s="4">
        <v>1768.0644600000003</v>
      </c>
    </row>
    <row r="81" spans="2:22" x14ac:dyDescent="0.2">
      <c r="B81" s="3">
        <v>4100</v>
      </c>
      <c r="C81" s="56" t="s">
        <v>299</v>
      </c>
      <c r="D81" s="4">
        <v>2048.5884499999997</v>
      </c>
      <c r="E81" s="4">
        <v>1975.7464100000002</v>
      </c>
      <c r="F81" s="4">
        <v>814.91144999999995</v>
      </c>
      <c r="G81" s="4">
        <v>105.94397000000001</v>
      </c>
      <c r="H81" s="4">
        <v>165.02588</v>
      </c>
      <c r="I81" s="4">
        <v>5956.5053100000005</v>
      </c>
      <c r="J81" s="4">
        <v>0</v>
      </c>
      <c r="K81" s="4">
        <v>0</v>
      </c>
      <c r="L81" s="4">
        <v>11066.72147</v>
      </c>
      <c r="M81" s="4">
        <v>8318.4817500000008</v>
      </c>
      <c r="N81" s="4">
        <v>53.161149999999999</v>
      </c>
      <c r="O81" s="4">
        <v>2277.7638299999999</v>
      </c>
      <c r="P81" s="4">
        <v>0</v>
      </c>
      <c r="Q81" s="4">
        <v>339.38135999999997</v>
      </c>
      <c r="R81" s="4">
        <v>60.047969999999999</v>
      </c>
      <c r="S81" s="4">
        <v>775.52019999999993</v>
      </c>
      <c r="T81" s="4">
        <v>0</v>
      </c>
      <c r="U81" s="4">
        <v>699.95699999999999</v>
      </c>
      <c r="V81" s="4">
        <v>12524.313259999999</v>
      </c>
    </row>
    <row r="82" spans="2:22" x14ac:dyDescent="0.2">
      <c r="B82" s="3">
        <v>4104</v>
      </c>
      <c r="C82" s="56" t="s">
        <v>126</v>
      </c>
      <c r="D82" s="4">
        <v>1938.0509300000001</v>
      </c>
      <c r="E82" s="4">
        <v>1854.1121199999998</v>
      </c>
      <c r="F82" s="4">
        <v>758.94030000000009</v>
      </c>
      <c r="G82" s="4">
        <v>188.88007999999999</v>
      </c>
      <c r="H82" s="4">
        <v>2.5071999999999997</v>
      </c>
      <c r="I82" s="4">
        <v>5574.6157899999998</v>
      </c>
      <c r="J82" s="4">
        <v>16.0671</v>
      </c>
      <c r="K82" s="4">
        <v>0</v>
      </c>
      <c r="L82" s="4">
        <v>10333.17352</v>
      </c>
      <c r="M82" s="4">
        <v>7346.4789500000006</v>
      </c>
      <c r="N82" s="4">
        <v>127.14314999999999</v>
      </c>
      <c r="O82" s="4">
        <v>1530.4712299999999</v>
      </c>
      <c r="P82" s="4">
        <v>0</v>
      </c>
      <c r="Q82" s="4">
        <v>166.68616</v>
      </c>
      <c r="R82" s="4">
        <v>27.400970000000001</v>
      </c>
      <c r="S82" s="4">
        <v>1058.4284700000001</v>
      </c>
      <c r="T82" s="4">
        <v>16.0671</v>
      </c>
      <c r="U82" s="4">
        <v>463.97674999999998</v>
      </c>
      <c r="V82" s="4">
        <v>10736.65278</v>
      </c>
    </row>
    <row r="83" spans="2:22" x14ac:dyDescent="0.2">
      <c r="B83" s="3">
        <v>4105</v>
      </c>
      <c r="C83" s="56" t="s">
        <v>127</v>
      </c>
      <c r="D83" s="4">
        <v>319.08274999999998</v>
      </c>
      <c r="E83" s="4">
        <v>350.23509000000001</v>
      </c>
      <c r="F83" s="4">
        <v>106.84094999999999</v>
      </c>
      <c r="G83" s="4">
        <v>36.46123</v>
      </c>
      <c r="H83" s="4">
        <v>2.4000500000000002</v>
      </c>
      <c r="I83" s="4">
        <v>865.93714999999997</v>
      </c>
      <c r="J83" s="4">
        <v>0</v>
      </c>
      <c r="K83" s="4">
        <v>0</v>
      </c>
      <c r="L83" s="4">
        <v>1680.9572200000002</v>
      </c>
      <c r="M83" s="4">
        <v>771.62940000000003</v>
      </c>
      <c r="N83" s="4">
        <v>0</v>
      </c>
      <c r="O83" s="4">
        <v>245.3526</v>
      </c>
      <c r="P83" s="4">
        <v>0</v>
      </c>
      <c r="Q83" s="4">
        <v>162.9649</v>
      </c>
      <c r="R83" s="4">
        <v>0</v>
      </c>
      <c r="S83" s="4">
        <v>642.43724999999995</v>
      </c>
      <c r="T83" s="4">
        <v>0</v>
      </c>
      <c r="U83" s="4">
        <v>154.18389999999999</v>
      </c>
      <c r="V83" s="4">
        <v>1976.5680499999999</v>
      </c>
    </row>
    <row r="84" spans="2:22" x14ac:dyDescent="0.2">
      <c r="B84" s="3">
        <v>4106</v>
      </c>
      <c r="C84" s="56" t="s">
        <v>128</v>
      </c>
      <c r="D84" s="4">
        <v>297.97209999999995</v>
      </c>
      <c r="E84" s="4">
        <v>315.44759999999997</v>
      </c>
      <c r="F84" s="4">
        <v>82.847499999999997</v>
      </c>
      <c r="G84" s="4">
        <v>3.3390999999999997</v>
      </c>
      <c r="H84" s="4">
        <v>0</v>
      </c>
      <c r="I84" s="4">
        <v>557.78640000000007</v>
      </c>
      <c r="J84" s="4">
        <v>0</v>
      </c>
      <c r="K84" s="4">
        <v>0</v>
      </c>
      <c r="L84" s="4">
        <v>1257.3926999999999</v>
      </c>
      <c r="M84" s="4">
        <v>893.78314999999998</v>
      </c>
      <c r="N84" s="4">
        <v>7.5</v>
      </c>
      <c r="O84" s="4">
        <v>199.59529999999998</v>
      </c>
      <c r="P84" s="4">
        <v>0</v>
      </c>
      <c r="Q84" s="4">
        <v>79.451660000000004</v>
      </c>
      <c r="R84" s="4">
        <v>3.12175</v>
      </c>
      <c r="S84" s="4">
        <v>36.654199999999996</v>
      </c>
      <c r="T84" s="4">
        <v>0</v>
      </c>
      <c r="U84" s="4">
        <v>85.247500000000002</v>
      </c>
      <c r="V84" s="4">
        <v>1305.3535599999998</v>
      </c>
    </row>
    <row r="85" spans="2:22" x14ac:dyDescent="0.2">
      <c r="B85" s="3">
        <v>4107</v>
      </c>
      <c r="C85" s="56" t="s">
        <v>129</v>
      </c>
      <c r="D85" s="4">
        <v>582.28684999999996</v>
      </c>
      <c r="E85" s="4">
        <v>779.75457999999992</v>
      </c>
      <c r="F85" s="4">
        <v>230.40195</v>
      </c>
      <c r="G85" s="4">
        <v>33.744699999999995</v>
      </c>
      <c r="H85" s="4">
        <v>0</v>
      </c>
      <c r="I85" s="4">
        <v>1788.7092500000001</v>
      </c>
      <c r="J85" s="4">
        <v>0</v>
      </c>
      <c r="K85" s="4">
        <v>0</v>
      </c>
      <c r="L85" s="4">
        <v>3414.8973300000002</v>
      </c>
      <c r="M85" s="4">
        <v>2725.9913500000002</v>
      </c>
      <c r="N85" s="4">
        <v>0</v>
      </c>
      <c r="O85" s="4">
        <v>747.68620999999996</v>
      </c>
      <c r="P85" s="4">
        <v>3.0710999999999999</v>
      </c>
      <c r="Q85" s="4">
        <v>160.22841</v>
      </c>
      <c r="R85" s="4">
        <v>0</v>
      </c>
      <c r="S85" s="4">
        <v>199.88289</v>
      </c>
      <c r="T85" s="4">
        <v>0</v>
      </c>
      <c r="U85" s="4">
        <v>284.48545000000001</v>
      </c>
      <c r="V85" s="4">
        <v>4121.3454100000008</v>
      </c>
    </row>
    <row r="86" spans="2:22" x14ac:dyDescent="0.2">
      <c r="B86" s="3">
        <v>4110</v>
      </c>
      <c r="C86" s="56" t="s">
        <v>130</v>
      </c>
      <c r="D86" s="4">
        <v>743.33199999999999</v>
      </c>
      <c r="E86" s="4">
        <v>904.43100000000004</v>
      </c>
      <c r="F86" s="4">
        <v>253.41300000000001</v>
      </c>
      <c r="G86" s="4">
        <v>14.32995</v>
      </c>
      <c r="H86" s="4">
        <v>14.510149999999999</v>
      </c>
      <c r="I86" s="4">
        <v>1890.0947600000002</v>
      </c>
      <c r="J86" s="4">
        <v>0</v>
      </c>
      <c r="K86" s="4">
        <v>0</v>
      </c>
      <c r="L86" s="4">
        <v>3820.1108600000002</v>
      </c>
      <c r="M86" s="4">
        <v>2532.2342000000003</v>
      </c>
      <c r="N86" s="4">
        <v>11.3</v>
      </c>
      <c r="O86" s="4">
        <v>578.6739399999999</v>
      </c>
      <c r="P86" s="4">
        <v>0</v>
      </c>
      <c r="Q86" s="4">
        <v>18.998240000000003</v>
      </c>
      <c r="R86" s="4">
        <v>8.1016999999999992</v>
      </c>
      <c r="S86" s="4">
        <v>472.26441</v>
      </c>
      <c r="T86" s="4">
        <v>0</v>
      </c>
      <c r="U86" s="4">
        <v>311.03959999999995</v>
      </c>
      <c r="V86" s="4">
        <v>3932.612090000001</v>
      </c>
    </row>
    <row r="87" spans="2:22" x14ac:dyDescent="0.2">
      <c r="B87" s="3">
        <v>4111</v>
      </c>
      <c r="C87" s="56" t="s">
        <v>131</v>
      </c>
      <c r="D87" s="4">
        <v>800.20859999999993</v>
      </c>
      <c r="E87" s="4">
        <v>1048.2098000000001</v>
      </c>
      <c r="F87" s="4">
        <v>290.39924999999999</v>
      </c>
      <c r="G87" s="4">
        <v>26.04335</v>
      </c>
      <c r="H87" s="4">
        <v>0</v>
      </c>
      <c r="I87" s="4">
        <v>2942.76035</v>
      </c>
      <c r="J87" s="4">
        <v>0</v>
      </c>
      <c r="K87" s="4">
        <v>0</v>
      </c>
      <c r="L87" s="4">
        <v>5107.6213499999994</v>
      </c>
      <c r="M87" s="4">
        <v>3650.0781000000002</v>
      </c>
      <c r="N87" s="4">
        <v>0</v>
      </c>
      <c r="O87" s="4">
        <v>831.18680000000006</v>
      </c>
      <c r="P87" s="4">
        <v>0</v>
      </c>
      <c r="Q87" s="4">
        <v>50.84272</v>
      </c>
      <c r="R87" s="4">
        <v>11.458549999999999</v>
      </c>
      <c r="S87" s="4">
        <v>244.99232000000001</v>
      </c>
      <c r="T87" s="4">
        <v>0</v>
      </c>
      <c r="U87" s="4">
        <v>346.09384999999997</v>
      </c>
      <c r="V87" s="4">
        <v>5134.6523399999996</v>
      </c>
    </row>
    <row r="88" spans="2:22" x14ac:dyDescent="0.2">
      <c r="B88" s="3">
        <v>4112</v>
      </c>
      <c r="C88" s="56" t="s">
        <v>132</v>
      </c>
      <c r="D88" s="4">
        <v>532.32749999999999</v>
      </c>
      <c r="E88" s="4">
        <v>525.53703000000007</v>
      </c>
      <c r="F88" s="4">
        <v>348.08499999999998</v>
      </c>
      <c r="G88" s="4">
        <v>33.1828</v>
      </c>
      <c r="H88" s="4">
        <v>0</v>
      </c>
      <c r="I88" s="4">
        <v>1519.5934099999999</v>
      </c>
      <c r="J88" s="4">
        <v>0</v>
      </c>
      <c r="K88" s="4">
        <v>0</v>
      </c>
      <c r="L88" s="4">
        <v>2958.7257400000003</v>
      </c>
      <c r="M88" s="4">
        <v>1900.6728000000001</v>
      </c>
      <c r="N88" s="4">
        <v>17.22345</v>
      </c>
      <c r="O88" s="4">
        <v>348.38734999999997</v>
      </c>
      <c r="P88" s="4">
        <v>0</v>
      </c>
      <c r="Q88" s="4">
        <v>146.39904999999999</v>
      </c>
      <c r="R88" s="4">
        <v>6.742</v>
      </c>
      <c r="S88" s="4">
        <v>442.29700000000003</v>
      </c>
      <c r="T88" s="4">
        <v>0</v>
      </c>
      <c r="U88" s="4">
        <v>190.72729999999999</v>
      </c>
      <c r="V88" s="4">
        <v>3052.4489499999995</v>
      </c>
    </row>
    <row r="89" spans="2:22" x14ac:dyDescent="0.2">
      <c r="B89" s="3">
        <v>4113</v>
      </c>
      <c r="C89" s="56" t="s">
        <v>133</v>
      </c>
      <c r="D89" s="4">
        <v>459.78375</v>
      </c>
      <c r="E89" s="4">
        <v>587.9943199999999</v>
      </c>
      <c r="F89" s="4">
        <v>138.44685000000001</v>
      </c>
      <c r="G89" s="4">
        <v>40.492550000000001</v>
      </c>
      <c r="H89" s="4">
        <v>0</v>
      </c>
      <c r="I89" s="4">
        <v>1374.0445</v>
      </c>
      <c r="J89" s="4">
        <v>0</v>
      </c>
      <c r="K89" s="4">
        <v>0</v>
      </c>
      <c r="L89" s="4">
        <v>2600.7619699999996</v>
      </c>
      <c r="M89" s="4">
        <v>1809.3364999999999</v>
      </c>
      <c r="N89" s="4">
        <v>28.407049999999998</v>
      </c>
      <c r="O89" s="4">
        <v>334.01359000000002</v>
      </c>
      <c r="P89" s="4">
        <v>0</v>
      </c>
      <c r="Q89" s="4">
        <v>59.480220000000003</v>
      </c>
      <c r="R89" s="4">
        <v>0</v>
      </c>
      <c r="S89" s="4">
        <v>211.16929999999999</v>
      </c>
      <c r="T89" s="4">
        <v>0</v>
      </c>
      <c r="U89" s="4">
        <v>141.80125000000001</v>
      </c>
      <c r="V89" s="4">
        <v>2584.2079100000001</v>
      </c>
    </row>
    <row r="90" spans="2:22" x14ac:dyDescent="0.2">
      <c r="B90" s="3">
        <v>4125</v>
      </c>
      <c r="C90" s="56" t="s">
        <v>302</v>
      </c>
      <c r="D90" s="4">
        <v>2006.5558500000002</v>
      </c>
      <c r="E90" s="4">
        <v>2167.5865100000001</v>
      </c>
      <c r="F90" s="4">
        <v>709.19819999999993</v>
      </c>
      <c r="G90" s="4">
        <v>35.264780000000002</v>
      </c>
      <c r="H90" s="4">
        <v>138.69305</v>
      </c>
      <c r="I90" s="4">
        <v>5110.9062000000004</v>
      </c>
      <c r="J90" s="4">
        <v>0</v>
      </c>
      <c r="K90" s="4">
        <v>0</v>
      </c>
      <c r="L90" s="4">
        <v>10168.204589999999</v>
      </c>
      <c r="M90" s="4">
        <v>5918.6639999999998</v>
      </c>
      <c r="N90" s="4">
        <v>30.410349999999998</v>
      </c>
      <c r="O90" s="4">
        <v>1749.8042</v>
      </c>
      <c r="P90" s="4">
        <v>0</v>
      </c>
      <c r="Q90" s="4">
        <v>181.40902</v>
      </c>
      <c r="R90" s="4">
        <v>14.816049999999999</v>
      </c>
      <c r="S90" s="4">
        <v>2485.6582899999999</v>
      </c>
      <c r="T90" s="4">
        <v>0</v>
      </c>
      <c r="U90" s="4">
        <v>1491.3252</v>
      </c>
      <c r="V90" s="4">
        <v>11872.087109999999</v>
      </c>
    </row>
    <row r="91" spans="2:22" x14ac:dyDescent="0.2">
      <c r="B91" s="3">
        <v>4114</v>
      </c>
      <c r="C91" s="56" t="s">
        <v>134</v>
      </c>
      <c r="D91" s="4">
        <v>973.32785000000001</v>
      </c>
      <c r="E91" s="4">
        <v>1275.7509700000001</v>
      </c>
      <c r="F91" s="4">
        <v>344.78305</v>
      </c>
      <c r="G91" s="4">
        <v>63.741</v>
      </c>
      <c r="H91" s="4">
        <v>0</v>
      </c>
      <c r="I91" s="4">
        <v>2183.7184999999999</v>
      </c>
      <c r="J91" s="4">
        <v>0</v>
      </c>
      <c r="K91" s="4">
        <v>0</v>
      </c>
      <c r="L91" s="4">
        <v>4841.3213699999988</v>
      </c>
      <c r="M91" s="4">
        <v>3331.8114500000001</v>
      </c>
      <c r="N91" s="4">
        <v>47.407800000000002</v>
      </c>
      <c r="O91" s="4">
        <v>928.86874999999998</v>
      </c>
      <c r="P91" s="4">
        <v>0</v>
      </c>
      <c r="Q91" s="4">
        <v>129.5153</v>
      </c>
      <c r="R91" s="4">
        <v>18.663700000000002</v>
      </c>
      <c r="S91" s="4">
        <v>365.19925000000001</v>
      </c>
      <c r="T91" s="4">
        <v>0</v>
      </c>
      <c r="U91" s="4">
        <v>289.04740000000004</v>
      </c>
      <c r="V91" s="4">
        <v>5110.5136500000008</v>
      </c>
    </row>
    <row r="92" spans="2:22" x14ac:dyDescent="0.2">
      <c r="B92" s="3">
        <v>4117</v>
      </c>
      <c r="C92" s="56" t="s">
        <v>300</v>
      </c>
      <c r="D92" s="4">
        <v>591.95584999999994</v>
      </c>
      <c r="E92" s="4">
        <v>1060.4559999999999</v>
      </c>
      <c r="F92" s="4">
        <v>199.80235000000002</v>
      </c>
      <c r="G92" s="4">
        <v>30.784220000000001</v>
      </c>
      <c r="H92" s="4">
        <v>0</v>
      </c>
      <c r="I92" s="4">
        <v>1369.4137000000001</v>
      </c>
      <c r="J92" s="4">
        <v>0</v>
      </c>
      <c r="K92" s="4">
        <v>0</v>
      </c>
      <c r="L92" s="4">
        <v>3252.41212</v>
      </c>
      <c r="M92" s="4">
        <v>1997.2713999999999</v>
      </c>
      <c r="N92" s="4">
        <v>16.607849999999999</v>
      </c>
      <c r="O92" s="4">
        <v>971.52544999999998</v>
      </c>
      <c r="P92" s="4">
        <v>4.5</v>
      </c>
      <c r="Q92" s="4">
        <v>27.764290000000003</v>
      </c>
      <c r="R92" s="4">
        <v>6.3398000000000003</v>
      </c>
      <c r="S92" s="4">
        <v>441.8075</v>
      </c>
      <c r="T92" s="4">
        <v>0</v>
      </c>
      <c r="U92" s="4">
        <v>174.1234</v>
      </c>
      <c r="V92" s="4">
        <v>3639.9396900000002</v>
      </c>
    </row>
    <row r="93" spans="2:22" x14ac:dyDescent="0.2">
      <c r="B93" s="3">
        <v>4120</v>
      </c>
      <c r="C93" s="56" t="s">
        <v>301</v>
      </c>
      <c r="D93" s="4">
        <v>1232.01622</v>
      </c>
      <c r="E93" s="4">
        <v>1525.0614599999999</v>
      </c>
      <c r="F93" s="4">
        <v>732.1708000000001</v>
      </c>
      <c r="G93" s="4">
        <v>61.277900000000002</v>
      </c>
      <c r="H93" s="4">
        <v>0</v>
      </c>
      <c r="I93" s="4">
        <v>3551.6181900000001</v>
      </c>
      <c r="J93" s="4">
        <v>0</v>
      </c>
      <c r="K93" s="4">
        <v>0</v>
      </c>
      <c r="L93" s="4">
        <v>7102.1445699999995</v>
      </c>
      <c r="M93" s="4">
        <v>4220.4946</v>
      </c>
      <c r="N93" s="4">
        <v>357.51159999999999</v>
      </c>
      <c r="O93" s="4">
        <v>779.10106999999994</v>
      </c>
      <c r="P93" s="4">
        <v>0</v>
      </c>
      <c r="Q93" s="4">
        <v>82.633660000000006</v>
      </c>
      <c r="R93" s="4">
        <v>9.1838999999999995</v>
      </c>
      <c r="S93" s="4">
        <v>1748.0110100000002</v>
      </c>
      <c r="T93" s="4">
        <v>0</v>
      </c>
      <c r="U93" s="4">
        <v>480.06979999999999</v>
      </c>
      <c r="V93" s="4">
        <v>7677.0056399999994</v>
      </c>
    </row>
    <row r="94" spans="2:22" x14ac:dyDescent="0.2">
      <c r="B94" s="3">
        <v>4121</v>
      </c>
      <c r="C94" s="56" t="s">
        <v>135</v>
      </c>
      <c r="D94" s="4">
        <v>1517.03601</v>
      </c>
      <c r="E94" s="4">
        <v>2508.1106800000002</v>
      </c>
      <c r="F94" s="4">
        <v>931.81164999999999</v>
      </c>
      <c r="G94" s="4">
        <v>106.75689999999999</v>
      </c>
      <c r="H94" s="4">
        <v>0</v>
      </c>
      <c r="I94" s="4">
        <v>3759.2019</v>
      </c>
      <c r="J94" s="4">
        <v>0</v>
      </c>
      <c r="K94" s="4">
        <v>0</v>
      </c>
      <c r="L94" s="4">
        <v>8822.9171400000014</v>
      </c>
      <c r="M94" s="4">
        <v>4043.3131000000003</v>
      </c>
      <c r="N94" s="4">
        <v>823.49675000000002</v>
      </c>
      <c r="O94" s="4">
        <v>2473.54207</v>
      </c>
      <c r="P94" s="4">
        <v>251.64920000000001</v>
      </c>
      <c r="Q94" s="4">
        <v>238.86139</v>
      </c>
      <c r="R94" s="4">
        <v>17.741</v>
      </c>
      <c r="S94" s="4">
        <v>346.6583</v>
      </c>
      <c r="T94" s="4">
        <v>0</v>
      </c>
      <c r="U94" s="4">
        <v>931.81164999999999</v>
      </c>
      <c r="V94" s="4">
        <v>9127.0734599999996</v>
      </c>
    </row>
    <row r="95" spans="2:22" x14ac:dyDescent="0.2">
      <c r="B95" s="3">
        <v>4122</v>
      </c>
      <c r="C95" s="56" t="s">
        <v>136</v>
      </c>
      <c r="D95" s="4">
        <v>701.38530000000003</v>
      </c>
      <c r="E95" s="4">
        <v>1826.8577100000002</v>
      </c>
      <c r="F95" s="4">
        <v>284.65040000000005</v>
      </c>
      <c r="G95" s="4">
        <v>68.063249999999996</v>
      </c>
      <c r="H95" s="4">
        <v>0.78895000000000004</v>
      </c>
      <c r="I95" s="4">
        <v>2757.5514199999998</v>
      </c>
      <c r="J95" s="4">
        <v>0</v>
      </c>
      <c r="K95" s="4">
        <v>0</v>
      </c>
      <c r="L95" s="4">
        <v>5639.2970300000006</v>
      </c>
      <c r="M95" s="4">
        <v>3883.5142500000002</v>
      </c>
      <c r="N95" s="4">
        <v>48.741550000000004</v>
      </c>
      <c r="O95" s="4">
        <v>1218.8144600000001</v>
      </c>
      <c r="P95" s="4">
        <v>0</v>
      </c>
      <c r="Q95" s="4">
        <v>110.17156</v>
      </c>
      <c r="R95" s="4">
        <v>10.398100000000001</v>
      </c>
      <c r="S95" s="4">
        <v>647.37464999999997</v>
      </c>
      <c r="T95" s="4">
        <v>0</v>
      </c>
      <c r="U95" s="4">
        <v>258.15039999999999</v>
      </c>
      <c r="V95" s="4">
        <v>6177.1649699999998</v>
      </c>
    </row>
    <row r="96" spans="2:22" x14ac:dyDescent="0.2">
      <c r="B96" s="3">
        <v>4123</v>
      </c>
      <c r="C96" s="56" t="s">
        <v>137</v>
      </c>
      <c r="D96" s="4">
        <v>9028.4564499999997</v>
      </c>
      <c r="E96" s="4">
        <v>11841.72126</v>
      </c>
      <c r="F96" s="4">
        <v>2579.9793999999997</v>
      </c>
      <c r="G96" s="4">
        <v>428.23821999999996</v>
      </c>
      <c r="H96" s="4">
        <v>52.501349999999995</v>
      </c>
      <c r="I96" s="4">
        <v>18270.035609999999</v>
      </c>
      <c r="J96" s="4">
        <v>0</v>
      </c>
      <c r="K96" s="4">
        <v>0</v>
      </c>
      <c r="L96" s="4">
        <v>42200.932289999997</v>
      </c>
      <c r="M96" s="4">
        <v>17169.61995</v>
      </c>
      <c r="N96" s="4">
        <v>485.46224999999998</v>
      </c>
      <c r="O96" s="4">
        <v>13075.98796</v>
      </c>
      <c r="P96" s="4">
        <v>0</v>
      </c>
      <c r="Q96" s="4">
        <v>793.32488000000001</v>
      </c>
      <c r="R96" s="4">
        <v>18.751549999999998</v>
      </c>
      <c r="S96" s="4">
        <v>11361.27686</v>
      </c>
      <c r="T96" s="4">
        <v>0</v>
      </c>
      <c r="U96" s="4">
        <v>1718.6157499999999</v>
      </c>
      <c r="V96" s="4">
        <v>44623.039200000007</v>
      </c>
    </row>
    <row r="97" spans="2:22" s="1" customFormat="1" ht="21.75" customHeight="1" x14ac:dyDescent="0.2">
      <c r="B97" s="12">
        <v>4159</v>
      </c>
      <c r="C97" s="1" t="s">
        <v>138</v>
      </c>
      <c r="D97" s="24">
        <v>32672.585740000002</v>
      </c>
      <c r="E97" s="24">
        <v>38461.382629999993</v>
      </c>
      <c r="F97" s="24">
        <v>10802.78685</v>
      </c>
      <c r="G97" s="24">
        <v>1953.2488500000002</v>
      </c>
      <c r="H97" s="24">
        <v>962.55200000000002</v>
      </c>
      <c r="I97" s="24">
        <v>83174.479520000008</v>
      </c>
      <c r="J97" s="24">
        <v>0</v>
      </c>
      <c r="K97" s="24">
        <v>186.70035000000001</v>
      </c>
      <c r="L97" s="24">
        <v>168213.73593999998</v>
      </c>
      <c r="M97" s="24">
        <v>88814.557050000003</v>
      </c>
      <c r="N97" s="24">
        <v>1779.5648000000001</v>
      </c>
      <c r="O97" s="24">
        <v>40468.422920000005</v>
      </c>
      <c r="P97" s="24">
        <v>22.866209999999999</v>
      </c>
      <c r="Q97" s="24">
        <v>5238.931129999999</v>
      </c>
      <c r="R97" s="24">
        <v>212.61946999999998</v>
      </c>
      <c r="S97" s="24">
        <v>34356.59057</v>
      </c>
      <c r="T97" s="24">
        <v>0</v>
      </c>
      <c r="U97" s="24">
        <v>6925.2834099999991</v>
      </c>
      <c r="V97" s="24">
        <v>177818.83555999998</v>
      </c>
    </row>
    <row r="98" spans="2:22" x14ac:dyDescent="0.2">
      <c r="B98" s="3">
        <v>4131</v>
      </c>
      <c r="C98" s="56" t="s">
        <v>139</v>
      </c>
      <c r="D98" s="4">
        <v>2392.49415</v>
      </c>
      <c r="E98" s="4">
        <v>4001.4344999999998</v>
      </c>
      <c r="F98" s="4">
        <v>1213.0517</v>
      </c>
      <c r="G98" s="4">
        <v>213.85945000000001</v>
      </c>
      <c r="H98" s="4">
        <v>432.06990000000002</v>
      </c>
      <c r="I98" s="4">
        <v>5916.6267500000004</v>
      </c>
      <c r="J98" s="4">
        <v>0</v>
      </c>
      <c r="K98" s="4">
        <v>0</v>
      </c>
      <c r="L98" s="4">
        <v>14169.536450000001</v>
      </c>
      <c r="M98" s="4">
        <v>8296.9423499999994</v>
      </c>
      <c r="N98" s="4">
        <v>108.19135</v>
      </c>
      <c r="O98" s="4">
        <v>4970.0579200000002</v>
      </c>
      <c r="P98" s="4">
        <v>-9.8999999999999999E-4</v>
      </c>
      <c r="Q98" s="4">
        <v>498.05279999999999</v>
      </c>
      <c r="R98" s="4">
        <v>25.250349999999997</v>
      </c>
      <c r="S98" s="4">
        <v>716.43214999999998</v>
      </c>
      <c r="T98" s="4">
        <v>0</v>
      </c>
      <c r="U98" s="4">
        <v>473.6</v>
      </c>
      <c r="V98" s="4">
        <v>15088.52593</v>
      </c>
    </row>
    <row r="99" spans="2:22" s="57" customFormat="1" x14ac:dyDescent="0.2">
      <c r="B99" s="3">
        <v>4132</v>
      </c>
      <c r="C99" s="57" t="s">
        <v>140</v>
      </c>
      <c r="D99" s="4">
        <v>872.08780000000002</v>
      </c>
      <c r="E99" s="4">
        <v>1069.64266</v>
      </c>
      <c r="F99" s="4">
        <v>344.03500000000003</v>
      </c>
      <c r="G99" s="4">
        <v>88.724949999999993</v>
      </c>
      <c r="H99" s="4">
        <v>0</v>
      </c>
      <c r="I99" s="4">
        <v>1752.9567500000001</v>
      </c>
      <c r="J99" s="4">
        <v>0</v>
      </c>
      <c r="K99" s="4">
        <v>0</v>
      </c>
      <c r="L99" s="4">
        <v>4127.4471599999997</v>
      </c>
      <c r="M99" s="4">
        <v>3173.6072999999997</v>
      </c>
      <c r="N99" s="4">
        <v>0</v>
      </c>
      <c r="O99" s="4">
        <v>821.55105000000003</v>
      </c>
      <c r="P99" s="4">
        <v>0</v>
      </c>
      <c r="Q99" s="4">
        <v>95.639510000000001</v>
      </c>
      <c r="R99" s="4">
        <v>0</v>
      </c>
      <c r="S99" s="4">
        <v>175.73714999999999</v>
      </c>
      <c r="T99" s="4">
        <v>0</v>
      </c>
      <c r="U99" s="4">
        <v>388.43900000000002</v>
      </c>
      <c r="V99" s="4">
        <v>4654.9740099999999</v>
      </c>
    </row>
    <row r="100" spans="2:22" s="57" customFormat="1" x14ac:dyDescent="0.2">
      <c r="B100" s="3">
        <v>4133</v>
      </c>
      <c r="C100" s="57" t="s">
        <v>303</v>
      </c>
      <c r="D100" s="4">
        <v>372.5231</v>
      </c>
      <c r="E100" s="4">
        <v>688.33036000000004</v>
      </c>
      <c r="F100" s="4">
        <v>220.09399999999999</v>
      </c>
      <c r="G100" s="4">
        <v>17.384650000000001</v>
      </c>
      <c r="H100" s="4">
        <v>98.809100000000001</v>
      </c>
      <c r="I100" s="4">
        <v>2390.2416000000003</v>
      </c>
      <c r="J100" s="4">
        <v>0</v>
      </c>
      <c r="K100" s="4">
        <v>0</v>
      </c>
      <c r="L100" s="4">
        <v>3787.3828100000001</v>
      </c>
      <c r="M100" s="4">
        <v>2313.7644</v>
      </c>
      <c r="N100" s="4">
        <v>9.5</v>
      </c>
      <c r="O100" s="4">
        <v>632.34157999999991</v>
      </c>
      <c r="P100" s="4">
        <v>0</v>
      </c>
      <c r="Q100" s="4">
        <v>57.278910000000003</v>
      </c>
      <c r="R100" s="4">
        <v>0</v>
      </c>
      <c r="S100" s="4">
        <v>249.73589999999999</v>
      </c>
      <c r="T100" s="4">
        <v>0</v>
      </c>
      <c r="U100" s="4">
        <v>219.25200000000001</v>
      </c>
      <c r="V100" s="4">
        <v>3481.8727899999999</v>
      </c>
    </row>
    <row r="101" spans="2:22" x14ac:dyDescent="0.2">
      <c r="B101" s="3">
        <v>4134</v>
      </c>
      <c r="C101" s="56" t="s">
        <v>141</v>
      </c>
      <c r="D101" s="4">
        <v>1018.22111</v>
      </c>
      <c r="E101" s="4">
        <v>2680.7597700000001</v>
      </c>
      <c r="F101" s="4">
        <v>659.98384999999996</v>
      </c>
      <c r="G101" s="4">
        <v>135.94779</v>
      </c>
      <c r="H101" s="4">
        <v>0.75235000000000007</v>
      </c>
      <c r="I101" s="4">
        <v>2421.3320300000005</v>
      </c>
      <c r="J101" s="4">
        <v>0</v>
      </c>
      <c r="K101" s="4">
        <v>0</v>
      </c>
      <c r="L101" s="4">
        <v>6916.9968999999992</v>
      </c>
      <c r="M101" s="4">
        <v>2493.32915</v>
      </c>
      <c r="N101" s="4">
        <v>130.07255000000001</v>
      </c>
      <c r="O101" s="4">
        <v>2980.6294199999998</v>
      </c>
      <c r="P101" s="4">
        <v>0</v>
      </c>
      <c r="Q101" s="4">
        <v>682.65612999999996</v>
      </c>
      <c r="R101" s="4">
        <v>13.253549999999999</v>
      </c>
      <c r="S101" s="4">
        <v>583.9593000000001</v>
      </c>
      <c r="T101" s="4">
        <v>0</v>
      </c>
      <c r="U101" s="4">
        <v>558.33394999999996</v>
      </c>
      <c r="V101" s="4">
        <v>7442.2340499999991</v>
      </c>
    </row>
    <row r="102" spans="2:22" x14ac:dyDescent="0.2">
      <c r="B102" s="3">
        <v>4135</v>
      </c>
      <c r="C102" s="56" t="s">
        <v>142</v>
      </c>
      <c r="D102" s="4">
        <v>1385.30565</v>
      </c>
      <c r="E102" s="4">
        <v>1743.5414600000001</v>
      </c>
      <c r="F102" s="4">
        <v>514.66559999999993</v>
      </c>
      <c r="G102" s="4">
        <v>97.575530000000001</v>
      </c>
      <c r="H102" s="4">
        <v>0.59895000000000009</v>
      </c>
      <c r="I102" s="4">
        <v>4187.1817299999993</v>
      </c>
      <c r="J102" s="4">
        <v>0</v>
      </c>
      <c r="K102" s="4">
        <v>0</v>
      </c>
      <c r="L102" s="4">
        <v>7928.8689199999999</v>
      </c>
      <c r="M102" s="4">
        <v>5025.8719499999997</v>
      </c>
      <c r="N102" s="4">
        <v>74.360699999999994</v>
      </c>
      <c r="O102" s="4">
        <v>1166.0697600000001</v>
      </c>
      <c r="P102" s="4">
        <v>0</v>
      </c>
      <c r="Q102" s="4">
        <v>122.36686</v>
      </c>
      <c r="R102" s="4">
        <v>0</v>
      </c>
      <c r="S102" s="4">
        <v>1476.3611000000001</v>
      </c>
      <c r="T102" s="4">
        <v>0</v>
      </c>
      <c r="U102" s="4">
        <v>376.01100000000002</v>
      </c>
      <c r="V102" s="4">
        <v>8241.0413700000008</v>
      </c>
    </row>
    <row r="103" spans="2:22" x14ac:dyDescent="0.2">
      <c r="B103" s="3">
        <v>4136</v>
      </c>
      <c r="C103" s="56" t="s">
        <v>143</v>
      </c>
      <c r="D103" s="4">
        <v>995.05405000000007</v>
      </c>
      <c r="E103" s="4">
        <v>982.56424000000004</v>
      </c>
      <c r="F103" s="4">
        <v>341.18534999999997</v>
      </c>
      <c r="G103" s="4">
        <v>32.488880000000002</v>
      </c>
      <c r="H103" s="4">
        <v>0</v>
      </c>
      <c r="I103" s="4">
        <v>2216.0693999999999</v>
      </c>
      <c r="J103" s="4">
        <v>0</v>
      </c>
      <c r="K103" s="4">
        <v>0</v>
      </c>
      <c r="L103" s="4">
        <v>4567.3619200000003</v>
      </c>
      <c r="M103" s="4">
        <v>3003.5219500000003</v>
      </c>
      <c r="N103" s="4">
        <v>368.16345000000001</v>
      </c>
      <c r="O103" s="4">
        <v>1078.8397299999999</v>
      </c>
      <c r="P103" s="4">
        <v>18.6572</v>
      </c>
      <c r="Q103" s="4">
        <v>90.243700000000004</v>
      </c>
      <c r="R103" s="4">
        <v>15.732149999999999</v>
      </c>
      <c r="S103" s="4">
        <v>403.27699999999999</v>
      </c>
      <c r="T103" s="4">
        <v>0</v>
      </c>
      <c r="U103" s="4">
        <v>383.54095000000001</v>
      </c>
      <c r="V103" s="4">
        <v>5361.9761300000018</v>
      </c>
    </row>
    <row r="104" spans="2:22" x14ac:dyDescent="0.2">
      <c r="B104" s="3">
        <v>4137</v>
      </c>
      <c r="C104" s="56" t="s">
        <v>304</v>
      </c>
      <c r="D104" s="4">
        <v>381.2473</v>
      </c>
      <c r="E104" s="4">
        <v>323.77818000000002</v>
      </c>
      <c r="F104" s="4">
        <v>166.98585</v>
      </c>
      <c r="G104" s="4">
        <v>36.257300000000001</v>
      </c>
      <c r="H104" s="4">
        <v>0</v>
      </c>
      <c r="I104" s="4">
        <v>932.5163</v>
      </c>
      <c r="J104" s="4">
        <v>0</v>
      </c>
      <c r="K104" s="4">
        <v>0</v>
      </c>
      <c r="L104" s="4">
        <v>1840.7849300000003</v>
      </c>
      <c r="M104" s="4">
        <v>1153.55675</v>
      </c>
      <c r="N104" s="4">
        <v>4.4000000000000004</v>
      </c>
      <c r="O104" s="4">
        <v>350.65053</v>
      </c>
      <c r="P104" s="4">
        <v>3.12</v>
      </c>
      <c r="Q104" s="4">
        <v>47.426569999999998</v>
      </c>
      <c r="R104" s="4">
        <v>0</v>
      </c>
      <c r="S104" s="4">
        <v>274.59669000000002</v>
      </c>
      <c r="T104" s="4">
        <v>0</v>
      </c>
      <c r="U104" s="4">
        <v>106.9312</v>
      </c>
      <c r="V104" s="4">
        <v>1940.68174</v>
      </c>
    </row>
    <row r="105" spans="2:22" x14ac:dyDescent="0.2">
      <c r="B105" s="3">
        <v>4138</v>
      </c>
      <c r="C105" s="56" t="s">
        <v>144</v>
      </c>
      <c r="D105" s="4">
        <v>439.99334999999996</v>
      </c>
      <c r="E105" s="4">
        <v>552.06008999999995</v>
      </c>
      <c r="F105" s="4">
        <v>233.1465</v>
      </c>
      <c r="G105" s="4">
        <v>32.778500000000001</v>
      </c>
      <c r="H105" s="4">
        <v>0</v>
      </c>
      <c r="I105" s="4">
        <v>1393.36985</v>
      </c>
      <c r="J105" s="4">
        <v>0</v>
      </c>
      <c r="K105" s="4">
        <v>0</v>
      </c>
      <c r="L105" s="4">
        <v>2651.3482899999999</v>
      </c>
      <c r="M105" s="4">
        <v>1714.3512000000001</v>
      </c>
      <c r="N105" s="4">
        <v>7.6</v>
      </c>
      <c r="O105" s="4">
        <v>460.26</v>
      </c>
      <c r="P105" s="4">
        <v>0</v>
      </c>
      <c r="Q105" s="4">
        <v>81.105820000000008</v>
      </c>
      <c r="R105" s="4">
        <v>17.7759</v>
      </c>
      <c r="S105" s="4">
        <v>243.88285000000002</v>
      </c>
      <c r="T105" s="4">
        <v>0</v>
      </c>
      <c r="U105" s="4">
        <v>234.99924999999999</v>
      </c>
      <c r="V105" s="4">
        <v>2759.9750199999999</v>
      </c>
    </row>
    <row r="106" spans="2:22" x14ac:dyDescent="0.2">
      <c r="B106" s="3">
        <v>4139</v>
      </c>
      <c r="C106" s="56" t="s">
        <v>145</v>
      </c>
      <c r="D106" s="4">
        <v>6902.5118499999999</v>
      </c>
      <c r="E106" s="4">
        <v>5140.2032499999996</v>
      </c>
      <c r="F106" s="4">
        <v>1064.232</v>
      </c>
      <c r="G106" s="4">
        <v>70.561050000000009</v>
      </c>
      <c r="H106" s="4">
        <v>1.0900000000000001</v>
      </c>
      <c r="I106" s="4">
        <v>12128.26741</v>
      </c>
      <c r="J106" s="4">
        <v>0</v>
      </c>
      <c r="K106" s="4">
        <v>0</v>
      </c>
      <c r="L106" s="4">
        <v>25306.865560000002</v>
      </c>
      <c r="M106" s="4">
        <v>12419.546350000001</v>
      </c>
      <c r="N106" s="4">
        <v>135.85464999999999</v>
      </c>
      <c r="O106" s="4">
        <v>6004.3609100000003</v>
      </c>
      <c r="P106" s="4">
        <v>1.0900000000000001</v>
      </c>
      <c r="Q106" s="4">
        <v>442.53073999999998</v>
      </c>
      <c r="R106" s="4">
        <v>0</v>
      </c>
      <c r="S106" s="4">
        <v>7046.8310499999998</v>
      </c>
      <c r="T106" s="4">
        <v>0</v>
      </c>
      <c r="U106" s="4">
        <v>757.36500000000001</v>
      </c>
      <c r="V106" s="4">
        <v>26807.578699999998</v>
      </c>
    </row>
    <row r="107" spans="2:22" x14ac:dyDescent="0.2">
      <c r="B107" s="3">
        <v>4140</v>
      </c>
      <c r="C107" s="56" t="s">
        <v>146</v>
      </c>
      <c r="D107" s="4">
        <v>1681.1054799999999</v>
      </c>
      <c r="E107" s="4">
        <v>1721.5787800000001</v>
      </c>
      <c r="F107" s="4">
        <v>464.13099999999997</v>
      </c>
      <c r="G107" s="4">
        <v>77.486630000000005</v>
      </c>
      <c r="H107" s="4">
        <v>0.14599999999999999</v>
      </c>
      <c r="I107" s="4">
        <v>6119.3615999999993</v>
      </c>
      <c r="J107" s="4">
        <v>0</v>
      </c>
      <c r="K107" s="4">
        <v>152.017</v>
      </c>
      <c r="L107" s="4">
        <v>10215.826489999998</v>
      </c>
      <c r="M107" s="4">
        <v>5593.0137000000004</v>
      </c>
      <c r="N107" s="4">
        <v>76.071449999999999</v>
      </c>
      <c r="O107" s="4">
        <v>1288.7526800000001</v>
      </c>
      <c r="P107" s="4">
        <v>0</v>
      </c>
      <c r="Q107" s="4">
        <v>187.56076999999999</v>
      </c>
      <c r="R107" s="4">
        <v>34.508000000000003</v>
      </c>
      <c r="S107" s="4">
        <v>2636.0225499999997</v>
      </c>
      <c r="T107" s="4">
        <v>0</v>
      </c>
      <c r="U107" s="4">
        <v>227.029</v>
      </c>
      <c r="V107" s="4">
        <v>10042.958149999999</v>
      </c>
    </row>
    <row r="108" spans="2:22" x14ac:dyDescent="0.2">
      <c r="B108" s="3">
        <v>4141</v>
      </c>
      <c r="C108" s="56" t="s">
        <v>305</v>
      </c>
      <c r="D108" s="4">
        <v>6014.8730500000001</v>
      </c>
      <c r="E108" s="4">
        <v>5373.2294499999998</v>
      </c>
      <c r="F108" s="4">
        <v>1852.7941499999999</v>
      </c>
      <c r="G108" s="4">
        <v>580.32632999999998</v>
      </c>
      <c r="H108" s="4">
        <v>429.08570000000003</v>
      </c>
      <c r="I108" s="4">
        <v>18348.891469999999</v>
      </c>
      <c r="J108" s="4">
        <v>0</v>
      </c>
      <c r="K108" s="4">
        <v>0</v>
      </c>
      <c r="L108" s="4">
        <v>32599.200149999997</v>
      </c>
      <c r="M108" s="4">
        <v>17624.035</v>
      </c>
      <c r="N108" s="4">
        <v>309.40484999999995</v>
      </c>
      <c r="O108" s="4">
        <v>6795.1442400000005</v>
      </c>
      <c r="P108" s="4">
        <v>0</v>
      </c>
      <c r="Q108" s="4">
        <v>572.48869999999999</v>
      </c>
      <c r="R108" s="4">
        <v>-12</v>
      </c>
      <c r="S108" s="4">
        <v>8609.9489000000012</v>
      </c>
      <c r="T108" s="4">
        <v>0</v>
      </c>
      <c r="U108" s="4">
        <v>327.5</v>
      </c>
      <c r="V108" s="4">
        <v>34226.521690000009</v>
      </c>
    </row>
    <row r="109" spans="2:22" x14ac:dyDescent="0.2">
      <c r="B109" s="3">
        <v>4142</v>
      </c>
      <c r="C109" s="56" t="s">
        <v>147</v>
      </c>
      <c r="D109" s="4">
        <v>831.75569999999993</v>
      </c>
      <c r="E109" s="4">
        <v>723.33601999999996</v>
      </c>
      <c r="F109" s="4">
        <v>304.19670000000002</v>
      </c>
      <c r="G109" s="4">
        <v>117.65085000000001</v>
      </c>
      <c r="H109" s="4">
        <v>0</v>
      </c>
      <c r="I109" s="4">
        <v>1882.3387</v>
      </c>
      <c r="J109" s="4">
        <v>0</v>
      </c>
      <c r="K109" s="4">
        <v>0</v>
      </c>
      <c r="L109" s="4">
        <v>3859.2779699999996</v>
      </c>
      <c r="M109" s="4">
        <v>1354.8203500000002</v>
      </c>
      <c r="N109" s="4">
        <v>26.404799999999998</v>
      </c>
      <c r="O109" s="4">
        <v>508.64628000000005</v>
      </c>
      <c r="P109" s="4">
        <v>0</v>
      </c>
      <c r="Q109" s="4">
        <v>21.239609999999999</v>
      </c>
      <c r="R109" s="4">
        <v>10.417969999999999</v>
      </c>
      <c r="S109" s="4">
        <v>1226.2378800000001</v>
      </c>
      <c r="T109" s="4">
        <v>0</v>
      </c>
      <c r="U109" s="4">
        <v>109.79630999999999</v>
      </c>
      <c r="V109" s="4">
        <v>3257.5632000000005</v>
      </c>
    </row>
    <row r="110" spans="2:22" x14ac:dyDescent="0.2">
      <c r="B110" s="3">
        <v>4143</v>
      </c>
      <c r="C110" s="56" t="s">
        <v>148</v>
      </c>
      <c r="D110" s="4">
        <v>977.42409999999995</v>
      </c>
      <c r="E110" s="4">
        <v>1003.77178</v>
      </c>
      <c r="F110" s="4">
        <v>239.71870000000001</v>
      </c>
      <c r="G110" s="4">
        <v>58.508220000000001</v>
      </c>
      <c r="H110" s="4">
        <v>0</v>
      </c>
      <c r="I110" s="4">
        <v>2180.08383</v>
      </c>
      <c r="J110" s="4">
        <v>0</v>
      </c>
      <c r="K110" s="4">
        <v>0</v>
      </c>
      <c r="L110" s="4">
        <v>4459.5066300000008</v>
      </c>
      <c r="M110" s="4">
        <v>1817.0215000000001</v>
      </c>
      <c r="N110" s="4">
        <v>12.4</v>
      </c>
      <c r="O110" s="4">
        <v>691.78705000000002</v>
      </c>
      <c r="P110" s="4">
        <v>0</v>
      </c>
      <c r="Q110" s="4">
        <v>48.076620000000005</v>
      </c>
      <c r="R110" s="4">
        <v>0</v>
      </c>
      <c r="S110" s="4">
        <v>1858.6613699999998</v>
      </c>
      <c r="T110" s="4">
        <v>0</v>
      </c>
      <c r="U110" s="4">
        <v>96.912700000000001</v>
      </c>
      <c r="V110" s="4">
        <v>4524.8592399999998</v>
      </c>
    </row>
    <row r="111" spans="2:22" x14ac:dyDescent="0.2">
      <c r="B111" s="3">
        <v>4144</v>
      </c>
      <c r="C111" s="56" t="s">
        <v>149</v>
      </c>
      <c r="D111" s="4">
        <v>4285.3950500000001</v>
      </c>
      <c r="E111" s="4">
        <v>6482.52484</v>
      </c>
      <c r="F111" s="4">
        <v>1456.4112500000001</v>
      </c>
      <c r="G111" s="4">
        <v>153.12350000000001</v>
      </c>
      <c r="H111" s="4">
        <v>0</v>
      </c>
      <c r="I111" s="4">
        <v>7941.9253599999993</v>
      </c>
      <c r="J111" s="4">
        <v>0</v>
      </c>
      <c r="K111" s="4">
        <v>34.683349999999997</v>
      </c>
      <c r="L111" s="4">
        <v>20354.06335</v>
      </c>
      <c r="M111" s="4">
        <v>10734.79205</v>
      </c>
      <c r="N111" s="4">
        <v>315.92970000000003</v>
      </c>
      <c r="O111" s="4">
        <v>6916.1478999999999</v>
      </c>
      <c r="P111" s="4">
        <v>0</v>
      </c>
      <c r="Q111" s="4">
        <v>393.77453000000003</v>
      </c>
      <c r="R111" s="4">
        <v>57.66</v>
      </c>
      <c r="S111" s="4">
        <v>4273.78521</v>
      </c>
      <c r="T111" s="4">
        <v>0</v>
      </c>
      <c r="U111" s="4">
        <v>1149.5416499999999</v>
      </c>
      <c r="V111" s="4">
        <v>23841.63104</v>
      </c>
    </row>
    <row r="112" spans="2:22" x14ac:dyDescent="0.2">
      <c r="B112" s="3">
        <v>4145</v>
      </c>
      <c r="C112" s="56" t="s">
        <v>306</v>
      </c>
      <c r="D112" s="4">
        <v>1034.9726499999999</v>
      </c>
      <c r="E112" s="4">
        <v>2366.3980499999998</v>
      </c>
      <c r="F112" s="4">
        <v>408.44595000000004</v>
      </c>
      <c r="G112" s="4">
        <v>171.07272</v>
      </c>
      <c r="H112" s="4">
        <v>0</v>
      </c>
      <c r="I112" s="4">
        <v>4097.3390200000003</v>
      </c>
      <c r="J112" s="4">
        <v>0</v>
      </c>
      <c r="K112" s="4">
        <v>0</v>
      </c>
      <c r="L112" s="4">
        <v>8078.2283900000002</v>
      </c>
      <c r="M112" s="4">
        <v>3128.5772000000002</v>
      </c>
      <c r="N112" s="4">
        <v>137.89410000000001</v>
      </c>
      <c r="O112" s="4">
        <v>2319.96315</v>
      </c>
      <c r="P112" s="4">
        <v>0</v>
      </c>
      <c r="Q112" s="4">
        <v>572.92551000000003</v>
      </c>
      <c r="R112" s="4">
        <v>0</v>
      </c>
      <c r="S112" s="4">
        <v>1145.2137499999999</v>
      </c>
      <c r="T112" s="4">
        <v>0</v>
      </c>
      <c r="U112" s="4">
        <v>106.47669999999999</v>
      </c>
      <c r="V112" s="4">
        <v>7411.0504099999998</v>
      </c>
    </row>
    <row r="113" spans="2:22" x14ac:dyDescent="0.2">
      <c r="B113" s="3">
        <v>4146</v>
      </c>
      <c r="C113" s="56" t="s">
        <v>150</v>
      </c>
      <c r="D113" s="4">
        <v>2401.1954999999998</v>
      </c>
      <c r="E113" s="4">
        <v>2816.8898399999998</v>
      </c>
      <c r="F113" s="4">
        <v>891.41590000000008</v>
      </c>
      <c r="G113" s="4">
        <v>26.838999999999999</v>
      </c>
      <c r="H113" s="4">
        <v>0</v>
      </c>
      <c r="I113" s="4">
        <v>6767.0167900000006</v>
      </c>
      <c r="J113" s="4">
        <v>0</v>
      </c>
      <c r="K113" s="4">
        <v>0</v>
      </c>
      <c r="L113" s="4">
        <v>12903.357030000001</v>
      </c>
      <c r="M113" s="4">
        <v>5877.5315499999997</v>
      </c>
      <c r="N113" s="4">
        <v>33</v>
      </c>
      <c r="O113" s="4">
        <v>2827.9610699999998</v>
      </c>
      <c r="P113" s="4">
        <v>0</v>
      </c>
      <c r="Q113" s="4">
        <v>1241.4553599999999</v>
      </c>
      <c r="R113" s="4">
        <v>50.021550000000005</v>
      </c>
      <c r="S113" s="4">
        <v>3000.2800699999998</v>
      </c>
      <c r="T113" s="4">
        <v>0</v>
      </c>
      <c r="U113" s="4">
        <v>1078.9791499999999</v>
      </c>
      <c r="V113" s="4">
        <v>14109.22875</v>
      </c>
    </row>
    <row r="114" spans="2:22" x14ac:dyDescent="0.2">
      <c r="B114" s="3">
        <v>4147</v>
      </c>
      <c r="C114" s="56" t="s">
        <v>151</v>
      </c>
      <c r="D114" s="4">
        <v>686.42584999999997</v>
      </c>
      <c r="E114" s="4">
        <v>791.33935999999994</v>
      </c>
      <c r="F114" s="4">
        <v>428.29334999999998</v>
      </c>
      <c r="G114" s="4">
        <v>42.663499999999999</v>
      </c>
      <c r="H114" s="4">
        <v>0</v>
      </c>
      <c r="I114" s="4">
        <v>2498.9609300000002</v>
      </c>
      <c r="J114" s="4">
        <v>0</v>
      </c>
      <c r="K114" s="4">
        <v>0</v>
      </c>
      <c r="L114" s="4">
        <v>4447.6829900000002</v>
      </c>
      <c r="M114" s="4">
        <v>3090.2743</v>
      </c>
      <c r="N114" s="4">
        <v>30.3172</v>
      </c>
      <c r="O114" s="4">
        <v>655.25965000000008</v>
      </c>
      <c r="P114" s="4">
        <v>0</v>
      </c>
      <c r="Q114" s="4">
        <v>84.108990000000006</v>
      </c>
      <c r="R114" s="4">
        <v>0</v>
      </c>
      <c r="S114" s="4">
        <v>435.62765000000002</v>
      </c>
      <c r="T114" s="4">
        <v>0</v>
      </c>
      <c r="U114" s="4">
        <v>330.57554999999996</v>
      </c>
      <c r="V114" s="4">
        <v>4626.1633400000001</v>
      </c>
    </row>
    <row r="115" spans="2:22" s="1" customFormat="1" ht="21.75" customHeight="1" x14ac:dyDescent="0.2">
      <c r="B115" s="12">
        <v>4189</v>
      </c>
      <c r="C115" s="1" t="s">
        <v>152</v>
      </c>
      <c r="D115" s="24">
        <v>29333.737520000006</v>
      </c>
      <c r="E115" s="24">
        <v>36828.487030000004</v>
      </c>
      <c r="F115" s="24">
        <v>12914.487130000001</v>
      </c>
      <c r="G115" s="24">
        <v>2373.876690000001</v>
      </c>
      <c r="H115" s="24">
        <v>144.66125</v>
      </c>
      <c r="I115" s="24">
        <v>70038.998439999996</v>
      </c>
      <c r="J115" s="24">
        <v>1.5808</v>
      </c>
      <c r="K115" s="24">
        <v>2.4098299999999999</v>
      </c>
      <c r="L115" s="24">
        <v>151638.23869000003</v>
      </c>
      <c r="M115" s="24">
        <v>88918.676699999982</v>
      </c>
      <c r="N115" s="24">
        <v>781.3834700000001</v>
      </c>
      <c r="O115" s="24">
        <v>31491.374069999998</v>
      </c>
      <c r="P115" s="24">
        <v>17.048249999999999</v>
      </c>
      <c r="Q115" s="24">
        <v>4239.9228400000002</v>
      </c>
      <c r="R115" s="24">
        <v>337.91530999999992</v>
      </c>
      <c r="S115" s="24">
        <v>31848.583809999996</v>
      </c>
      <c r="T115" s="24">
        <v>1.5808</v>
      </c>
      <c r="U115" s="24">
        <v>6183.1095300000006</v>
      </c>
      <c r="V115" s="24">
        <v>163819.59478000001</v>
      </c>
    </row>
    <row r="116" spans="2:22" x14ac:dyDescent="0.2">
      <c r="B116" s="3">
        <v>4161</v>
      </c>
      <c r="C116" s="56" t="s">
        <v>153</v>
      </c>
      <c r="D116" s="4">
        <v>1476.8885</v>
      </c>
      <c r="E116" s="4">
        <v>1547.97928</v>
      </c>
      <c r="F116" s="4">
        <v>791.75035000000003</v>
      </c>
      <c r="G116" s="4">
        <v>59.930500000000002</v>
      </c>
      <c r="H116" s="4">
        <v>0</v>
      </c>
      <c r="I116" s="4">
        <v>3983.1220799999996</v>
      </c>
      <c r="J116" s="4">
        <v>1.5808</v>
      </c>
      <c r="K116" s="4">
        <v>0</v>
      </c>
      <c r="L116" s="4">
        <v>7861.2515100000001</v>
      </c>
      <c r="M116" s="4">
        <v>6467.1863499999999</v>
      </c>
      <c r="N116" s="4">
        <v>71.2</v>
      </c>
      <c r="O116" s="4">
        <v>1104.74901</v>
      </c>
      <c r="P116" s="4">
        <v>0.5</v>
      </c>
      <c r="Q116" s="4">
        <v>62.637790000000003</v>
      </c>
      <c r="R116" s="4">
        <v>11.28795</v>
      </c>
      <c r="S116" s="4">
        <v>847.13463000000002</v>
      </c>
      <c r="T116" s="4">
        <v>1.5808</v>
      </c>
      <c r="U116" s="4">
        <v>530.32884999999999</v>
      </c>
      <c r="V116" s="4">
        <v>9096.6053800000009</v>
      </c>
    </row>
    <row r="117" spans="2:22" s="57" customFormat="1" x14ac:dyDescent="0.2">
      <c r="B117" s="3">
        <v>4163</v>
      </c>
      <c r="C117" s="57" t="s">
        <v>154</v>
      </c>
      <c r="D117" s="4">
        <v>9343.9273400000002</v>
      </c>
      <c r="E117" s="4">
        <v>6652.5067399999998</v>
      </c>
      <c r="F117" s="4">
        <v>2138.1567500000001</v>
      </c>
      <c r="G117" s="4">
        <v>634.50972000000002</v>
      </c>
      <c r="H117" s="4">
        <v>27.29</v>
      </c>
      <c r="I117" s="4">
        <v>13561.42776</v>
      </c>
      <c r="J117" s="4">
        <v>0</v>
      </c>
      <c r="K117" s="4">
        <v>0</v>
      </c>
      <c r="L117" s="4">
        <v>32357.818309999995</v>
      </c>
      <c r="M117" s="4">
        <v>14602.44045</v>
      </c>
      <c r="N117" s="4">
        <v>189.60744</v>
      </c>
      <c r="O117" s="4">
        <v>5208.6735200000003</v>
      </c>
      <c r="P117" s="4">
        <v>3.43</v>
      </c>
      <c r="Q117" s="4">
        <v>605.13473999999997</v>
      </c>
      <c r="R117" s="4">
        <v>67.10615</v>
      </c>
      <c r="S117" s="4">
        <v>12540.664859999999</v>
      </c>
      <c r="T117" s="4">
        <v>0</v>
      </c>
      <c r="U117" s="4">
        <v>596.12970999999993</v>
      </c>
      <c r="V117" s="4">
        <v>33813.186869999998</v>
      </c>
    </row>
    <row r="118" spans="2:22" s="57" customFormat="1" x14ac:dyDescent="0.2">
      <c r="B118" s="3">
        <v>4164</v>
      </c>
      <c r="C118" s="57" t="s">
        <v>155</v>
      </c>
      <c r="D118" s="4">
        <v>730.95150000000001</v>
      </c>
      <c r="E118" s="4">
        <v>899.99430000000007</v>
      </c>
      <c r="F118" s="4">
        <v>440.62647999999996</v>
      </c>
      <c r="G118" s="4">
        <v>56.360900000000001</v>
      </c>
      <c r="H118" s="4">
        <v>0</v>
      </c>
      <c r="I118" s="4">
        <v>1831.41</v>
      </c>
      <c r="J118" s="4">
        <v>0</v>
      </c>
      <c r="K118" s="4">
        <v>0</v>
      </c>
      <c r="L118" s="4">
        <v>3959.3431800000003</v>
      </c>
      <c r="M118" s="4">
        <v>2291.3670000000002</v>
      </c>
      <c r="N118" s="4">
        <v>10.4</v>
      </c>
      <c r="O118" s="4">
        <v>749.40751</v>
      </c>
      <c r="P118" s="4">
        <v>0</v>
      </c>
      <c r="Q118" s="4">
        <v>1426.96687</v>
      </c>
      <c r="R118" s="4">
        <v>2.2583600000000001</v>
      </c>
      <c r="S118" s="4">
        <v>1002.25532</v>
      </c>
      <c r="T118" s="4">
        <v>0</v>
      </c>
      <c r="U118" s="4">
        <v>111.51042</v>
      </c>
      <c r="V118" s="4">
        <v>5594.1654800000006</v>
      </c>
    </row>
    <row r="119" spans="2:22" x14ac:dyDescent="0.2">
      <c r="B119" s="3">
        <v>4165</v>
      </c>
      <c r="C119" s="56" t="s">
        <v>156</v>
      </c>
      <c r="D119" s="4">
        <v>2189.8573999999999</v>
      </c>
      <c r="E119" s="4">
        <v>2548.9922999999999</v>
      </c>
      <c r="F119" s="4">
        <v>1096.8985</v>
      </c>
      <c r="G119" s="4">
        <v>179.46295000000001</v>
      </c>
      <c r="H119" s="4">
        <v>0</v>
      </c>
      <c r="I119" s="4">
        <v>7132.8404099999989</v>
      </c>
      <c r="J119" s="4">
        <v>0</v>
      </c>
      <c r="K119" s="4">
        <v>0</v>
      </c>
      <c r="L119" s="4">
        <v>13148.051559999998</v>
      </c>
      <c r="M119" s="4">
        <v>10125.144900000001</v>
      </c>
      <c r="N119" s="4">
        <v>44.645220000000002</v>
      </c>
      <c r="O119" s="4">
        <v>1973.3771399999998</v>
      </c>
      <c r="P119" s="4">
        <v>1.04945</v>
      </c>
      <c r="Q119" s="4">
        <v>213.56326999999999</v>
      </c>
      <c r="R119" s="4">
        <v>33.160050000000005</v>
      </c>
      <c r="S119" s="4">
        <v>1745.82736</v>
      </c>
      <c r="T119" s="4">
        <v>0</v>
      </c>
      <c r="U119" s="4">
        <v>479.64729999999997</v>
      </c>
      <c r="V119" s="4">
        <v>14616.414690000001</v>
      </c>
    </row>
    <row r="120" spans="2:22" x14ac:dyDescent="0.2">
      <c r="B120" s="3">
        <v>4166</v>
      </c>
      <c r="C120" s="56" t="s">
        <v>157</v>
      </c>
      <c r="D120" s="4">
        <v>492.28490000000005</v>
      </c>
      <c r="E120" s="4">
        <v>1128.0061400000002</v>
      </c>
      <c r="F120" s="4">
        <v>233.16024999999999</v>
      </c>
      <c r="G120" s="4">
        <v>41.169050000000006</v>
      </c>
      <c r="H120" s="4">
        <v>0</v>
      </c>
      <c r="I120" s="4">
        <v>3257.0134500000004</v>
      </c>
      <c r="J120" s="4">
        <v>0</v>
      </c>
      <c r="K120" s="4">
        <v>0</v>
      </c>
      <c r="L120" s="4">
        <v>5151.6337899999999</v>
      </c>
      <c r="M120" s="4">
        <v>4050.6205</v>
      </c>
      <c r="N120" s="4">
        <v>14.1</v>
      </c>
      <c r="O120" s="4">
        <v>747.22658999999999</v>
      </c>
      <c r="P120" s="4">
        <v>0</v>
      </c>
      <c r="Q120" s="4">
        <v>74.000169999999997</v>
      </c>
      <c r="R120" s="4">
        <v>14.52725</v>
      </c>
      <c r="S120" s="4">
        <v>673.76705000000004</v>
      </c>
      <c r="T120" s="4">
        <v>0</v>
      </c>
      <c r="U120" s="4">
        <v>72.157250000000005</v>
      </c>
      <c r="V120" s="4">
        <v>5646.3988099999997</v>
      </c>
    </row>
    <row r="121" spans="2:22" x14ac:dyDescent="0.2">
      <c r="B121" s="3">
        <v>4167</v>
      </c>
      <c r="C121" s="56" t="s">
        <v>158</v>
      </c>
      <c r="D121" s="4">
        <v>1332.4543000000001</v>
      </c>
      <c r="E121" s="4">
        <v>945.26114000000007</v>
      </c>
      <c r="F121" s="4">
        <v>165.96715</v>
      </c>
      <c r="G121" s="4">
        <v>34.796410000000002</v>
      </c>
      <c r="H121" s="4">
        <v>62.020949999999999</v>
      </c>
      <c r="I121" s="4">
        <v>1903.6377600000003</v>
      </c>
      <c r="J121" s="4">
        <v>0</v>
      </c>
      <c r="K121" s="4">
        <v>0</v>
      </c>
      <c r="L121" s="4">
        <v>4444.1377100000009</v>
      </c>
      <c r="M121" s="4">
        <v>2082.6127499999998</v>
      </c>
      <c r="N121" s="4">
        <v>20.57225</v>
      </c>
      <c r="O121" s="4">
        <v>460.18650000000002</v>
      </c>
      <c r="P121" s="4">
        <v>0</v>
      </c>
      <c r="Q121" s="4">
        <v>40.015059999999998</v>
      </c>
      <c r="R121" s="4">
        <v>8.6468500000000006</v>
      </c>
      <c r="S121" s="4">
        <v>1532.3495</v>
      </c>
      <c r="T121" s="4">
        <v>0</v>
      </c>
      <c r="U121" s="4">
        <v>76.129949999999994</v>
      </c>
      <c r="V121" s="4">
        <v>4220.5128600000007</v>
      </c>
    </row>
    <row r="122" spans="2:22" x14ac:dyDescent="0.2">
      <c r="B122" s="3">
        <v>4169</v>
      </c>
      <c r="C122" s="56" t="s">
        <v>159</v>
      </c>
      <c r="D122" s="4">
        <v>1734.6242500000001</v>
      </c>
      <c r="E122" s="4">
        <v>3134.6890199999998</v>
      </c>
      <c r="F122" s="4">
        <v>1089.6966</v>
      </c>
      <c r="G122" s="4">
        <v>141.8569</v>
      </c>
      <c r="H122" s="4">
        <v>0</v>
      </c>
      <c r="I122" s="4">
        <v>6062.3105099999993</v>
      </c>
      <c r="J122" s="4">
        <v>0</v>
      </c>
      <c r="K122" s="4">
        <v>0</v>
      </c>
      <c r="L122" s="4">
        <v>12163.17728</v>
      </c>
      <c r="M122" s="4">
        <v>11445.225400000001</v>
      </c>
      <c r="N122" s="4">
        <v>67.13069999999999</v>
      </c>
      <c r="O122" s="4">
        <v>2848.7352700000001</v>
      </c>
      <c r="P122" s="4">
        <v>3.0688</v>
      </c>
      <c r="Q122" s="4">
        <v>139.5745</v>
      </c>
      <c r="R122" s="4">
        <v>26.326400000000003</v>
      </c>
      <c r="S122" s="4">
        <v>1089.7636499999999</v>
      </c>
      <c r="T122" s="4">
        <v>0</v>
      </c>
      <c r="U122" s="4">
        <v>752.71523999999999</v>
      </c>
      <c r="V122" s="4">
        <v>16372.53996</v>
      </c>
    </row>
    <row r="123" spans="2:22" x14ac:dyDescent="0.2">
      <c r="B123" s="3">
        <v>4170</v>
      </c>
      <c r="C123" s="56" t="s">
        <v>7</v>
      </c>
      <c r="D123" s="4">
        <v>4032.6280299999999</v>
      </c>
      <c r="E123" s="4">
        <v>6781.57665</v>
      </c>
      <c r="F123" s="4">
        <v>2658.2572500000001</v>
      </c>
      <c r="G123" s="4">
        <v>579.65143</v>
      </c>
      <c r="H123" s="4">
        <v>2.3181500000000002</v>
      </c>
      <c r="I123" s="4">
        <v>10163.631140000001</v>
      </c>
      <c r="J123" s="4">
        <v>0</v>
      </c>
      <c r="K123" s="4">
        <v>-0.49476999999999999</v>
      </c>
      <c r="L123" s="4">
        <v>24217.567879999999</v>
      </c>
      <c r="M123" s="4">
        <v>9835.3206499999997</v>
      </c>
      <c r="N123" s="4">
        <v>146.74299999999999</v>
      </c>
      <c r="O123" s="4">
        <v>7582.8488599999991</v>
      </c>
      <c r="P123" s="4">
        <v>0</v>
      </c>
      <c r="Q123" s="4">
        <v>660.45514000000003</v>
      </c>
      <c r="R123" s="4">
        <v>32.144349999999996</v>
      </c>
      <c r="S123" s="4">
        <v>4102.9771799999999</v>
      </c>
      <c r="T123" s="4">
        <v>0</v>
      </c>
      <c r="U123" s="4">
        <v>599.05731000000003</v>
      </c>
      <c r="V123" s="4">
        <v>22959.546489999997</v>
      </c>
    </row>
    <row r="124" spans="2:22" x14ac:dyDescent="0.2">
      <c r="B124" s="3">
        <v>4184</v>
      </c>
      <c r="C124" s="56" t="s">
        <v>160</v>
      </c>
      <c r="D124" s="4">
        <v>1559.5053699999999</v>
      </c>
      <c r="E124" s="4">
        <v>2077.1182399999998</v>
      </c>
      <c r="F124" s="4">
        <v>1409.3027999999999</v>
      </c>
      <c r="G124" s="4">
        <v>159.8382</v>
      </c>
      <c r="H124" s="4">
        <v>18</v>
      </c>
      <c r="I124" s="4">
        <v>3709.8751600000001</v>
      </c>
      <c r="J124" s="4">
        <v>0</v>
      </c>
      <c r="K124" s="4">
        <v>0</v>
      </c>
      <c r="L124" s="4">
        <v>8933.6397699999998</v>
      </c>
      <c r="M124" s="4">
        <v>4776.3425499999994</v>
      </c>
      <c r="N124" s="4">
        <v>0.7</v>
      </c>
      <c r="O124" s="4">
        <v>1422.288</v>
      </c>
      <c r="P124" s="4">
        <v>0</v>
      </c>
      <c r="Q124" s="4">
        <v>295.78537</v>
      </c>
      <c r="R124" s="4">
        <v>26.540599999999998</v>
      </c>
      <c r="S124" s="4">
        <v>1822.7672500000001</v>
      </c>
      <c r="T124" s="4">
        <v>0</v>
      </c>
      <c r="U124" s="4">
        <v>960</v>
      </c>
      <c r="V124" s="4">
        <v>9304.4237699999994</v>
      </c>
    </row>
    <row r="125" spans="2:22" x14ac:dyDescent="0.2">
      <c r="B125" s="3">
        <v>4172</v>
      </c>
      <c r="C125" s="56" t="s">
        <v>307</v>
      </c>
      <c r="D125" s="4">
        <v>689.23592000000008</v>
      </c>
      <c r="E125" s="4">
        <v>872.94915000000003</v>
      </c>
      <c r="F125" s="4">
        <v>271.06700000000001</v>
      </c>
      <c r="G125" s="4">
        <v>39.541499999999999</v>
      </c>
      <c r="H125" s="4">
        <v>0</v>
      </c>
      <c r="I125" s="4">
        <v>1848.27935</v>
      </c>
      <c r="J125" s="4">
        <v>0</v>
      </c>
      <c r="K125" s="4">
        <v>2.9045999999999998</v>
      </c>
      <c r="L125" s="4">
        <v>3723.9775199999999</v>
      </c>
      <c r="M125" s="4">
        <v>2632.1778999999997</v>
      </c>
      <c r="N125" s="4">
        <v>15.7</v>
      </c>
      <c r="O125" s="4">
        <v>718.37532999999996</v>
      </c>
      <c r="P125" s="4">
        <v>0</v>
      </c>
      <c r="Q125" s="4">
        <v>65.410300000000007</v>
      </c>
      <c r="R125" s="4">
        <v>4.6928000000000001</v>
      </c>
      <c r="S125" s="4">
        <v>190.875</v>
      </c>
      <c r="T125" s="4">
        <v>0</v>
      </c>
      <c r="U125" s="4">
        <v>298.67899999999997</v>
      </c>
      <c r="V125" s="4">
        <v>3925.9103299999997</v>
      </c>
    </row>
    <row r="126" spans="2:22" x14ac:dyDescent="0.2">
      <c r="B126" s="3">
        <v>4173</v>
      </c>
      <c r="C126" s="56" t="s">
        <v>161</v>
      </c>
      <c r="D126" s="4">
        <v>354.12071999999995</v>
      </c>
      <c r="E126" s="4">
        <v>524.46699000000001</v>
      </c>
      <c r="F126" s="4">
        <v>100.34535000000001</v>
      </c>
      <c r="G126" s="4">
        <v>26.4328</v>
      </c>
      <c r="H126" s="4">
        <v>0.43780000000000002</v>
      </c>
      <c r="I126" s="4">
        <v>1424.9031400000001</v>
      </c>
      <c r="J126" s="4">
        <v>0</v>
      </c>
      <c r="K126" s="4">
        <v>0</v>
      </c>
      <c r="L126" s="4">
        <v>2430.7068000000004</v>
      </c>
      <c r="M126" s="4">
        <v>1225.3005500000002</v>
      </c>
      <c r="N126" s="4">
        <v>4</v>
      </c>
      <c r="O126" s="4">
        <v>243.25839999999999</v>
      </c>
      <c r="P126" s="4">
        <v>0</v>
      </c>
      <c r="Q126" s="4">
        <v>15.767239999999999</v>
      </c>
      <c r="R126" s="4">
        <v>9.5600499999999986</v>
      </c>
      <c r="S126" s="4">
        <v>952.66390000000001</v>
      </c>
      <c r="T126" s="4">
        <v>0</v>
      </c>
      <c r="U126" s="4">
        <v>65.308949999999996</v>
      </c>
      <c r="V126" s="4">
        <v>2515.8590900000004</v>
      </c>
    </row>
    <row r="127" spans="2:22" x14ac:dyDescent="0.2">
      <c r="B127" s="3">
        <v>4175</v>
      </c>
      <c r="C127" s="56" t="s">
        <v>162</v>
      </c>
      <c r="D127" s="4">
        <v>605.22255000000007</v>
      </c>
      <c r="E127" s="4">
        <v>900.37443000000007</v>
      </c>
      <c r="F127" s="4">
        <v>238.94900000000001</v>
      </c>
      <c r="G127" s="4">
        <v>51.489100000000001</v>
      </c>
      <c r="H127" s="4">
        <v>15.313600000000001</v>
      </c>
      <c r="I127" s="4">
        <v>1796.36535</v>
      </c>
      <c r="J127" s="4">
        <v>0</v>
      </c>
      <c r="K127" s="4">
        <v>0</v>
      </c>
      <c r="L127" s="4">
        <v>3607.7140300000001</v>
      </c>
      <c r="M127" s="4">
        <v>2589.9097000000002</v>
      </c>
      <c r="N127" s="4">
        <v>9.5468600000000006</v>
      </c>
      <c r="O127" s="4">
        <v>487.68195000000003</v>
      </c>
      <c r="P127" s="4">
        <v>0</v>
      </c>
      <c r="Q127" s="4">
        <v>86.914450000000002</v>
      </c>
      <c r="R127" s="4">
        <v>9.0037000000000003</v>
      </c>
      <c r="S127" s="4">
        <v>499.71850000000001</v>
      </c>
      <c r="T127" s="4">
        <v>0</v>
      </c>
      <c r="U127" s="4">
        <v>252.37100000000001</v>
      </c>
      <c r="V127" s="4">
        <v>3935.1461600000007</v>
      </c>
    </row>
    <row r="128" spans="2:22" x14ac:dyDescent="0.2">
      <c r="B128" s="3">
        <v>4176</v>
      </c>
      <c r="C128" s="56" t="s">
        <v>163</v>
      </c>
      <c r="D128" s="4">
        <v>395.39934999999997</v>
      </c>
      <c r="E128" s="4">
        <v>665.36378999999999</v>
      </c>
      <c r="F128" s="4">
        <v>199.31585000000001</v>
      </c>
      <c r="G128" s="4">
        <v>84.522670000000005</v>
      </c>
      <c r="H128" s="4">
        <v>10.2805</v>
      </c>
      <c r="I128" s="4">
        <v>1427.7513000000001</v>
      </c>
      <c r="J128" s="4">
        <v>0</v>
      </c>
      <c r="K128" s="4">
        <v>0</v>
      </c>
      <c r="L128" s="4">
        <v>2782.63346</v>
      </c>
      <c r="M128" s="4">
        <v>1671.83545</v>
      </c>
      <c r="N128" s="4">
        <v>7</v>
      </c>
      <c r="O128" s="4">
        <v>441.13839000000002</v>
      </c>
      <c r="P128" s="4">
        <v>0</v>
      </c>
      <c r="Q128" s="4">
        <v>29.327439999999999</v>
      </c>
      <c r="R128" s="4">
        <v>0</v>
      </c>
      <c r="S128" s="4">
        <v>474.14684999999997</v>
      </c>
      <c r="T128" s="4">
        <v>0</v>
      </c>
      <c r="U128" s="4">
        <v>24.370999999999999</v>
      </c>
      <c r="V128" s="4">
        <v>2647.8191299999999</v>
      </c>
    </row>
    <row r="129" spans="2:22" x14ac:dyDescent="0.2">
      <c r="B129" s="3">
        <v>4177</v>
      </c>
      <c r="C129" s="56" t="s">
        <v>164</v>
      </c>
      <c r="D129" s="4">
        <v>1504.9177400000001</v>
      </c>
      <c r="E129" s="4">
        <v>2400.6512900000002</v>
      </c>
      <c r="F129" s="4">
        <v>903.04969999999992</v>
      </c>
      <c r="G129" s="4">
        <v>65.447599999999994</v>
      </c>
      <c r="H129" s="4">
        <v>0</v>
      </c>
      <c r="I129" s="4">
        <v>2981.5646000000002</v>
      </c>
      <c r="J129" s="4">
        <v>0</v>
      </c>
      <c r="K129" s="4">
        <v>0</v>
      </c>
      <c r="L129" s="4">
        <v>7855.6309299999994</v>
      </c>
      <c r="M129" s="4">
        <v>4493.4120000000003</v>
      </c>
      <c r="N129" s="4">
        <v>52.031999999999996</v>
      </c>
      <c r="O129" s="4">
        <v>2801.41255</v>
      </c>
      <c r="P129" s="4">
        <v>0</v>
      </c>
      <c r="Q129" s="4">
        <v>278.62718000000001</v>
      </c>
      <c r="R129" s="4">
        <v>27.714500000000001</v>
      </c>
      <c r="S129" s="4">
        <v>417.29465000000005</v>
      </c>
      <c r="T129" s="4">
        <v>0</v>
      </c>
      <c r="U129" s="4">
        <v>818.67769999999996</v>
      </c>
      <c r="V129" s="4">
        <v>8889.17058</v>
      </c>
    </row>
    <row r="130" spans="2:22" x14ac:dyDescent="0.2">
      <c r="B130" s="3">
        <v>4179</v>
      </c>
      <c r="C130" s="56" t="s">
        <v>165</v>
      </c>
      <c r="D130" s="4">
        <v>895.09205000000009</v>
      </c>
      <c r="E130" s="4">
        <v>1176.42498</v>
      </c>
      <c r="F130" s="4">
        <v>257.95659999999998</v>
      </c>
      <c r="G130" s="4">
        <v>31.119199999999999</v>
      </c>
      <c r="H130" s="4">
        <v>0</v>
      </c>
      <c r="I130" s="4">
        <v>2109.5234</v>
      </c>
      <c r="J130" s="4">
        <v>0</v>
      </c>
      <c r="K130" s="4">
        <v>0</v>
      </c>
      <c r="L130" s="4">
        <v>4470.1162300000005</v>
      </c>
      <c r="M130" s="4">
        <v>2199.9657999999999</v>
      </c>
      <c r="N130" s="4">
        <v>38.206000000000003</v>
      </c>
      <c r="O130" s="4">
        <v>1079.8982699999999</v>
      </c>
      <c r="P130" s="4">
        <v>0</v>
      </c>
      <c r="Q130" s="4">
        <v>49.779870000000003</v>
      </c>
      <c r="R130" s="4">
        <v>8.3723500000000008</v>
      </c>
      <c r="S130" s="4">
        <v>1312.7864999999999</v>
      </c>
      <c r="T130" s="4">
        <v>0</v>
      </c>
      <c r="U130" s="4">
        <v>82.49114999999999</v>
      </c>
      <c r="V130" s="4">
        <v>4771.4999400000006</v>
      </c>
    </row>
    <row r="131" spans="2:22" x14ac:dyDescent="0.2">
      <c r="B131" s="3">
        <v>4181</v>
      </c>
      <c r="C131" s="56" t="s">
        <v>166</v>
      </c>
      <c r="D131" s="4">
        <v>770.63585</v>
      </c>
      <c r="E131" s="4">
        <v>1899.98542</v>
      </c>
      <c r="F131" s="4">
        <v>304.52904999999998</v>
      </c>
      <c r="G131" s="4">
        <v>63.3598</v>
      </c>
      <c r="H131" s="4">
        <v>0</v>
      </c>
      <c r="I131" s="4">
        <v>2503.7132800000004</v>
      </c>
      <c r="J131" s="4">
        <v>0</v>
      </c>
      <c r="K131" s="4">
        <v>0</v>
      </c>
      <c r="L131" s="4">
        <v>5542.2234000000008</v>
      </c>
      <c r="M131" s="4">
        <v>3188.7127</v>
      </c>
      <c r="N131" s="4">
        <v>55.8</v>
      </c>
      <c r="O131" s="4">
        <v>1635.4816000000001</v>
      </c>
      <c r="P131" s="4">
        <v>0</v>
      </c>
      <c r="Q131" s="4">
        <v>58.228089999999995</v>
      </c>
      <c r="R131" s="4">
        <v>11.611499999999999</v>
      </c>
      <c r="S131" s="4">
        <v>696.49547999999993</v>
      </c>
      <c r="T131" s="4">
        <v>0</v>
      </c>
      <c r="U131" s="4">
        <v>198.36654999999999</v>
      </c>
      <c r="V131" s="4">
        <v>5844.695920000001</v>
      </c>
    </row>
    <row r="132" spans="2:22" x14ac:dyDescent="0.2">
      <c r="B132" s="3">
        <v>4182</v>
      </c>
      <c r="C132" s="56" t="s">
        <v>167</v>
      </c>
      <c r="D132" s="4">
        <v>706.71930000000009</v>
      </c>
      <c r="E132" s="4">
        <v>973.39628000000005</v>
      </c>
      <c r="F132" s="4">
        <v>221.21689999999998</v>
      </c>
      <c r="G132" s="4">
        <v>107.85221</v>
      </c>
      <c r="H132" s="4">
        <v>2.5000000000000001E-4</v>
      </c>
      <c r="I132" s="4">
        <v>2185.0922600000004</v>
      </c>
      <c r="J132" s="4">
        <v>0</v>
      </c>
      <c r="K132" s="4">
        <v>0</v>
      </c>
      <c r="L132" s="4">
        <v>4194.2772000000004</v>
      </c>
      <c r="M132" s="4">
        <v>2387.2361000000001</v>
      </c>
      <c r="N132" s="4">
        <v>12</v>
      </c>
      <c r="O132" s="4">
        <v>474.0222</v>
      </c>
      <c r="P132" s="4">
        <v>0</v>
      </c>
      <c r="Q132" s="4">
        <v>89.372149999999991</v>
      </c>
      <c r="R132" s="4">
        <v>9.7723500000000012</v>
      </c>
      <c r="S132" s="4">
        <v>1348.9194499999999</v>
      </c>
      <c r="T132" s="4">
        <v>0</v>
      </c>
      <c r="U132" s="4">
        <v>48.510949999999994</v>
      </c>
      <c r="V132" s="4">
        <v>4369.8332</v>
      </c>
    </row>
    <row r="133" spans="2:22" x14ac:dyDescent="0.2">
      <c r="B133" s="3">
        <v>4183</v>
      </c>
      <c r="C133" s="56" t="s">
        <v>168</v>
      </c>
      <c r="D133" s="4">
        <v>519.27245000000005</v>
      </c>
      <c r="E133" s="4">
        <v>1698.7508899999998</v>
      </c>
      <c r="F133" s="4">
        <v>394.24154999999996</v>
      </c>
      <c r="G133" s="4">
        <v>16.53575</v>
      </c>
      <c r="H133" s="4">
        <v>9</v>
      </c>
      <c r="I133" s="4">
        <v>2156.5374899999997</v>
      </c>
      <c r="J133" s="4">
        <v>0</v>
      </c>
      <c r="K133" s="4">
        <v>0</v>
      </c>
      <c r="L133" s="4">
        <v>4794.3381299999992</v>
      </c>
      <c r="M133" s="4">
        <v>2853.8659500000003</v>
      </c>
      <c r="N133" s="4">
        <v>22</v>
      </c>
      <c r="O133" s="4">
        <v>1512.6129799999999</v>
      </c>
      <c r="P133" s="4">
        <v>9</v>
      </c>
      <c r="Q133" s="4">
        <v>48.363210000000002</v>
      </c>
      <c r="R133" s="4">
        <v>35.190100000000001</v>
      </c>
      <c r="S133" s="4">
        <v>598.17668000000003</v>
      </c>
      <c r="T133" s="4">
        <v>0</v>
      </c>
      <c r="U133" s="4">
        <v>216.65720000000002</v>
      </c>
      <c r="V133" s="4">
        <v>5295.8661199999988</v>
      </c>
    </row>
    <row r="134" spans="2:22" s="1" customFormat="1" ht="21.75" customHeight="1" x14ac:dyDescent="0.2">
      <c r="B134" s="12">
        <v>4219</v>
      </c>
      <c r="C134" s="1" t="s">
        <v>169</v>
      </c>
      <c r="D134" s="24">
        <v>51339.446590000007</v>
      </c>
      <c r="E134" s="24">
        <v>66438.04260999999</v>
      </c>
      <c r="F134" s="24">
        <v>17216.661889999999</v>
      </c>
      <c r="G134" s="24">
        <v>3518.5499000000004</v>
      </c>
      <c r="H134" s="24">
        <v>614.14574999999991</v>
      </c>
      <c r="I134" s="24">
        <v>120467.01332000001</v>
      </c>
      <c r="J134" s="24">
        <v>0</v>
      </c>
      <c r="K134" s="24">
        <v>376.43104999999997</v>
      </c>
      <c r="L134" s="24">
        <v>259970.29111000002</v>
      </c>
      <c r="M134" s="24">
        <v>159653.14378000001</v>
      </c>
      <c r="N134" s="24">
        <v>1780.3788</v>
      </c>
      <c r="O134" s="24">
        <v>61314.002809999998</v>
      </c>
      <c r="P134" s="24">
        <v>18.081319999999998</v>
      </c>
      <c r="Q134" s="24">
        <v>7522.9371500000007</v>
      </c>
      <c r="R134" s="24">
        <v>599.40744999999993</v>
      </c>
      <c r="S134" s="24">
        <v>37076.214260000001</v>
      </c>
      <c r="T134" s="24">
        <v>0</v>
      </c>
      <c r="U134" s="24">
        <v>14462.707460000001</v>
      </c>
      <c r="V134" s="24">
        <v>282426.87302999996</v>
      </c>
    </row>
    <row r="135" spans="2:22" x14ac:dyDescent="0.2">
      <c r="B135" s="3">
        <v>4191</v>
      </c>
      <c r="C135" s="56" t="s">
        <v>170</v>
      </c>
      <c r="D135" s="4">
        <v>323.09004999999996</v>
      </c>
      <c r="E135" s="4">
        <v>359.68208000000004</v>
      </c>
      <c r="F135" s="4">
        <v>209.62635</v>
      </c>
      <c r="G135" s="4">
        <v>30.713099999999997</v>
      </c>
      <c r="H135" s="4">
        <v>14</v>
      </c>
      <c r="I135" s="4">
        <v>1494.5262499999999</v>
      </c>
      <c r="J135" s="4">
        <v>0</v>
      </c>
      <c r="K135" s="4">
        <v>0</v>
      </c>
      <c r="L135" s="4">
        <v>2431.6378300000001</v>
      </c>
      <c r="M135" s="4">
        <v>1828.0624499999999</v>
      </c>
      <c r="N135" s="4">
        <v>6.5193000000000003</v>
      </c>
      <c r="O135" s="4">
        <v>370.87925000000001</v>
      </c>
      <c r="P135" s="4">
        <v>5.7020000000000001E-2</v>
      </c>
      <c r="Q135" s="4">
        <v>82.623999999999995</v>
      </c>
      <c r="R135" s="4">
        <v>9.6881000000000004</v>
      </c>
      <c r="S135" s="4">
        <v>295.61470000000003</v>
      </c>
      <c r="T135" s="4">
        <v>0</v>
      </c>
      <c r="U135" s="4">
        <v>227</v>
      </c>
      <c r="V135" s="4">
        <v>2820.4448200000002</v>
      </c>
    </row>
    <row r="136" spans="2:22" s="57" customFormat="1" x14ac:dyDescent="0.2">
      <c r="B136" s="3">
        <v>4192</v>
      </c>
      <c r="C136" s="57" t="s">
        <v>171</v>
      </c>
      <c r="D136" s="4">
        <v>979.80315000000007</v>
      </c>
      <c r="E136" s="4">
        <v>878.15656000000001</v>
      </c>
      <c r="F136" s="4">
        <v>283.51145000000002</v>
      </c>
      <c r="G136" s="4">
        <v>41.279050000000005</v>
      </c>
      <c r="H136" s="4">
        <v>0</v>
      </c>
      <c r="I136" s="4">
        <v>2842.5291000000002</v>
      </c>
      <c r="J136" s="4">
        <v>0</v>
      </c>
      <c r="K136" s="4">
        <v>0</v>
      </c>
      <c r="L136" s="4">
        <v>5025.2793100000008</v>
      </c>
      <c r="M136" s="4">
        <v>3815.0295000000001</v>
      </c>
      <c r="N136" s="4">
        <v>13.252000000000001</v>
      </c>
      <c r="O136" s="4">
        <v>848.4084499999999</v>
      </c>
      <c r="P136" s="4">
        <v>0</v>
      </c>
      <c r="Q136" s="4">
        <v>63.238550000000004</v>
      </c>
      <c r="R136" s="4">
        <v>21.02665</v>
      </c>
      <c r="S136" s="4">
        <v>200.68375</v>
      </c>
      <c r="T136" s="4">
        <v>0</v>
      </c>
      <c r="U136" s="4">
        <v>428.36154999999997</v>
      </c>
      <c r="V136" s="4">
        <v>5390.0004500000005</v>
      </c>
    </row>
    <row r="137" spans="2:22" s="57" customFormat="1" x14ac:dyDescent="0.2">
      <c r="B137" s="3">
        <v>4193</v>
      </c>
      <c r="C137" s="57" t="s">
        <v>172</v>
      </c>
      <c r="D137" s="4">
        <v>550.61834999999996</v>
      </c>
      <c r="E137" s="4">
        <v>628.79250999999999</v>
      </c>
      <c r="F137" s="4">
        <v>101.3954</v>
      </c>
      <c r="G137" s="4">
        <v>20.855700000000002</v>
      </c>
      <c r="H137" s="4">
        <v>41.43835</v>
      </c>
      <c r="I137" s="4">
        <v>1499.9898500000002</v>
      </c>
      <c r="J137" s="4">
        <v>0</v>
      </c>
      <c r="K137" s="4">
        <v>0</v>
      </c>
      <c r="L137" s="4">
        <v>2843.0901600000002</v>
      </c>
      <c r="M137" s="4">
        <v>2059.7035000000001</v>
      </c>
      <c r="N137" s="4">
        <v>71.07135000000001</v>
      </c>
      <c r="O137" s="4">
        <v>603.76544999999999</v>
      </c>
      <c r="P137" s="4">
        <v>0</v>
      </c>
      <c r="Q137" s="4">
        <v>76.585530000000006</v>
      </c>
      <c r="R137" s="4">
        <v>9.6152000000000015</v>
      </c>
      <c r="S137" s="4">
        <v>118.05782000000001</v>
      </c>
      <c r="T137" s="4">
        <v>0</v>
      </c>
      <c r="U137" s="4">
        <v>101.3954</v>
      </c>
      <c r="V137" s="4">
        <v>3040.1942499999996</v>
      </c>
    </row>
    <row r="138" spans="2:22" s="57" customFormat="1" x14ac:dyDescent="0.2">
      <c r="B138" s="3">
        <v>4194</v>
      </c>
      <c r="C138" s="57" t="s">
        <v>173</v>
      </c>
      <c r="D138" s="4">
        <v>1142.127</v>
      </c>
      <c r="E138" s="4">
        <v>2757.84285</v>
      </c>
      <c r="F138" s="4">
        <v>565.16919999999993</v>
      </c>
      <c r="G138" s="4">
        <v>48.161799999999999</v>
      </c>
      <c r="H138" s="4">
        <v>0</v>
      </c>
      <c r="I138" s="4">
        <v>4100.4701700000005</v>
      </c>
      <c r="J138" s="4">
        <v>0</v>
      </c>
      <c r="K138" s="4">
        <v>44.23</v>
      </c>
      <c r="L138" s="4">
        <v>8658.0010199999997</v>
      </c>
      <c r="M138" s="4">
        <v>5195.9592499999999</v>
      </c>
      <c r="N138" s="4">
        <v>122.65975</v>
      </c>
      <c r="O138" s="4">
        <v>2890.3353500000003</v>
      </c>
      <c r="P138" s="4">
        <v>0</v>
      </c>
      <c r="Q138" s="4">
        <v>156.36485000000002</v>
      </c>
      <c r="R138" s="4">
        <v>0</v>
      </c>
      <c r="S138" s="4">
        <v>493.0453</v>
      </c>
      <c r="T138" s="4">
        <v>0</v>
      </c>
      <c r="U138" s="4">
        <v>684.01975000000004</v>
      </c>
      <c r="V138" s="4">
        <v>9542.3842499999992</v>
      </c>
    </row>
    <row r="139" spans="2:22" x14ac:dyDescent="0.2">
      <c r="B139" s="3">
        <v>4195</v>
      </c>
      <c r="C139" s="56" t="s">
        <v>174</v>
      </c>
      <c r="D139" s="4">
        <v>740.87969999999996</v>
      </c>
      <c r="E139" s="4">
        <v>771.85414000000003</v>
      </c>
      <c r="F139" s="4">
        <v>517.30399999999997</v>
      </c>
      <c r="G139" s="4">
        <v>37.9251</v>
      </c>
      <c r="H139" s="4">
        <v>0</v>
      </c>
      <c r="I139" s="4">
        <v>2705.0207</v>
      </c>
      <c r="J139" s="4">
        <v>0</v>
      </c>
      <c r="K139" s="4">
        <v>0</v>
      </c>
      <c r="L139" s="4">
        <v>4772.9836400000004</v>
      </c>
      <c r="M139" s="4">
        <v>3639.3802799999999</v>
      </c>
      <c r="N139" s="4">
        <v>31.656599999999997</v>
      </c>
      <c r="O139" s="4">
        <v>694.32386999999994</v>
      </c>
      <c r="P139" s="4">
        <v>0</v>
      </c>
      <c r="Q139" s="4">
        <v>20.674029999999998</v>
      </c>
      <c r="R139" s="4">
        <v>14.7102</v>
      </c>
      <c r="S139" s="4">
        <v>321.83300000000003</v>
      </c>
      <c r="T139" s="4">
        <v>0</v>
      </c>
      <c r="U139" s="4">
        <v>289</v>
      </c>
      <c r="V139" s="4">
        <v>5011.57798</v>
      </c>
    </row>
    <row r="140" spans="2:22" x14ac:dyDescent="0.2">
      <c r="B140" s="3">
        <v>4196</v>
      </c>
      <c r="C140" s="56" t="s">
        <v>175</v>
      </c>
      <c r="D140" s="4">
        <v>1307.3040699999999</v>
      </c>
      <c r="E140" s="4">
        <v>1642.4485400000001</v>
      </c>
      <c r="F140" s="4">
        <v>600.30889999999999</v>
      </c>
      <c r="G140" s="4">
        <v>132.5164</v>
      </c>
      <c r="H140" s="4">
        <v>262.84895</v>
      </c>
      <c r="I140" s="4">
        <v>4484.0328499999996</v>
      </c>
      <c r="J140" s="4">
        <v>0</v>
      </c>
      <c r="K140" s="4">
        <v>0</v>
      </c>
      <c r="L140" s="4">
        <v>8429.4597099999992</v>
      </c>
      <c r="M140" s="4">
        <v>4832.1960999999992</v>
      </c>
      <c r="N140" s="4">
        <v>44</v>
      </c>
      <c r="O140" s="4">
        <v>1382.8012099999999</v>
      </c>
      <c r="P140" s="4">
        <v>0</v>
      </c>
      <c r="Q140" s="4">
        <v>86.87885</v>
      </c>
      <c r="R140" s="4">
        <v>11.254899999999999</v>
      </c>
      <c r="S140" s="4">
        <v>1536.9423999999999</v>
      </c>
      <c r="T140" s="4">
        <v>0</v>
      </c>
      <c r="U140" s="4">
        <v>642.85305000000005</v>
      </c>
      <c r="V140" s="4">
        <v>8536.9265099999993</v>
      </c>
    </row>
    <row r="141" spans="2:22" x14ac:dyDescent="0.2">
      <c r="B141" s="3">
        <v>4197</v>
      </c>
      <c r="C141" s="56" t="s">
        <v>176</v>
      </c>
      <c r="D141" s="4">
        <v>583.88787000000002</v>
      </c>
      <c r="E141" s="4">
        <v>940.08567000000005</v>
      </c>
      <c r="F141" s="4">
        <v>321.18190000000004</v>
      </c>
      <c r="G141" s="4">
        <v>42.19905</v>
      </c>
      <c r="H141" s="4">
        <v>0</v>
      </c>
      <c r="I141" s="4">
        <v>1440.9387899999999</v>
      </c>
      <c r="J141" s="4">
        <v>0</v>
      </c>
      <c r="K141" s="4">
        <v>8.41995</v>
      </c>
      <c r="L141" s="4">
        <v>3336.7132300000003</v>
      </c>
      <c r="M141" s="4">
        <v>1772.6418500000002</v>
      </c>
      <c r="N141" s="4">
        <v>10</v>
      </c>
      <c r="O141" s="4">
        <v>728.06445999999994</v>
      </c>
      <c r="P141" s="4">
        <v>0</v>
      </c>
      <c r="Q141" s="4">
        <v>66.20505</v>
      </c>
      <c r="R141" s="4">
        <v>5.5153500000000006</v>
      </c>
      <c r="S141" s="4">
        <v>585.62530000000004</v>
      </c>
      <c r="T141" s="4">
        <v>0</v>
      </c>
      <c r="U141" s="4">
        <v>158.73242000000002</v>
      </c>
      <c r="V141" s="4">
        <v>3326.7844299999997</v>
      </c>
    </row>
    <row r="142" spans="2:22" x14ac:dyDescent="0.2">
      <c r="B142" s="3">
        <v>4198</v>
      </c>
      <c r="C142" s="56" t="s">
        <v>177</v>
      </c>
      <c r="D142" s="4">
        <v>626.04975000000002</v>
      </c>
      <c r="E142" s="4">
        <v>910.35355000000004</v>
      </c>
      <c r="F142" s="4">
        <v>229.69935000000001</v>
      </c>
      <c r="G142" s="4">
        <v>31.407979999999998</v>
      </c>
      <c r="H142" s="4">
        <v>0</v>
      </c>
      <c r="I142" s="4">
        <v>2326.9220100000002</v>
      </c>
      <c r="J142" s="4">
        <v>0</v>
      </c>
      <c r="K142" s="4">
        <v>0</v>
      </c>
      <c r="L142" s="4">
        <v>4124.4326400000009</v>
      </c>
      <c r="M142" s="4">
        <v>2374.1934999999999</v>
      </c>
      <c r="N142" s="4">
        <v>15.3</v>
      </c>
      <c r="O142" s="4">
        <v>939.12304000000006</v>
      </c>
      <c r="P142" s="4">
        <v>0</v>
      </c>
      <c r="Q142" s="4">
        <v>84.561920000000001</v>
      </c>
      <c r="R142" s="4">
        <v>0.74724999999999997</v>
      </c>
      <c r="S142" s="4">
        <v>878.01234999999997</v>
      </c>
      <c r="T142" s="4">
        <v>0</v>
      </c>
      <c r="U142" s="4">
        <v>249.40705</v>
      </c>
      <c r="V142" s="4">
        <v>4541.3451099999993</v>
      </c>
    </row>
    <row r="143" spans="2:22" x14ac:dyDescent="0.2">
      <c r="B143" s="3">
        <v>4199</v>
      </c>
      <c r="C143" s="56" t="s">
        <v>308</v>
      </c>
      <c r="D143" s="4">
        <v>562.76394999999991</v>
      </c>
      <c r="E143" s="4">
        <v>870.03726000000006</v>
      </c>
      <c r="F143" s="4">
        <v>201.82979999999998</v>
      </c>
      <c r="G143" s="4">
        <v>92.92580000000001</v>
      </c>
      <c r="H143" s="4">
        <v>0</v>
      </c>
      <c r="I143" s="4">
        <v>1871.4744499999999</v>
      </c>
      <c r="J143" s="4">
        <v>0</v>
      </c>
      <c r="K143" s="4">
        <v>0</v>
      </c>
      <c r="L143" s="4">
        <v>3599.0312599999997</v>
      </c>
      <c r="M143" s="4">
        <v>3013.2389500000004</v>
      </c>
      <c r="N143" s="4">
        <v>13.3</v>
      </c>
      <c r="O143" s="4">
        <v>830.41952000000003</v>
      </c>
      <c r="P143" s="4">
        <v>0</v>
      </c>
      <c r="Q143" s="4">
        <v>316.90275000000003</v>
      </c>
      <c r="R143" s="4">
        <v>13.70495</v>
      </c>
      <c r="S143" s="4">
        <v>92.147100000000009</v>
      </c>
      <c r="T143" s="4">
        <v>0</v>
      </c>
      <c r="U143" s="4">
        <v>243.31479999999999</v>
      </c>
      <c r="V143" s="4">
        <v>4523.0280700000003</v>
      </c>
    </row>
    <row r="144" spans="2:22" x14ac:dyDescent="0.2">
      <c r="B144" s="3">
        <v>4200</v>
      </c>
      <c r="C144" s="56" t="s">
        <v>178</v>
      </c>
      <c r="D144" s="4">
        <v>2988.8339100000003</v>
      </c>
      <c r="E144" s="4">
        <v>3461.5358999999999</v>
      </c>
      <c r="F144" s="4">
        <v>909.19884999999999</v>
      </c>
      <c r="G144" s="4">
        <v>47.856300000000005</v>
      </c>
      <c r="H144" s="4">
        <v>0.04</v>
      </c>
      <c r="I144" s="4">
        <v>6454.1190999999999</v>
      </c>
      <c r="J144" s="4">
        <v>0</v>
      </c>
      <c r="K144" s="4">
        <v>0</v>
      </c>
      <c r="L144" s="4">
        <v>13861.584059999999</v>
      </c>
      <c r="M144" s="4">
        <v>9280.3594499999999</v>
      </c>
      <c r="N144" s="4">
        <v>50.187599999999996</v>
      </c>
      <c r="O144" s="4">
        <v>2593.3233100000002</v>
      </c>
      <c r="P144" s="4">
        <v>0</v>
      </c>
      <c r="Q144" s="4">
        <v>181.18759</v>
      </c>
      <c r="R144" s="4">
        <v>28.290950000000002</v>
      </c>
      <c r="S144" s="4">
        <v>1846.7494100000001</v>
      </c>
      <c r="T144" s="4">
        <v>0</v>
      </c>
      <c r="U144" s="4">
        <v>884.45</v>
      </c>
      <c r="V144" s="4">
        <v>14864.548309999998</v>
      </c>
    </row>
    <row r="145" spans="2:22" x14ac:dyDescent="0.2">
      <c r="B145" s="3">
        <v>4201</v>
      </c>
      <c r="C145" s="56" t="s">
        <v>8</v>
      </c>
      <c r="D145" s="4">
        <v>14912.369550000001</v>
      </c>
      <c r="E145" s="4">
        <v>11870.70822</v>
      </c>
      <c r="F145" s="4">
        <v>2838.3472999999999</v>
      </c>
      <c r="G145" s="4">
        <v>1269.9110000000001</v>
      </c>
      <c r="H145" s="4">
        <v>233.0829</v>
      </c>
      <c r="I145" s="4">
        <v>26001.92698</v>
      </c>
      <c r="J145" s="4">
        <v>0</v>
      </c>
      <c r="K145" s="4">
        <v>0</v>
      </c>
      <c r="L145" s="4">
        <v>57126.345950000003</v>
      </c>
      <c r="M145" s="4">
        <v>32953.409200000002</v>
      </c>
      <c r="N145" s="4">
        <v>506.83365000000003</v>
      </c>
      <c r="O145" s="4">
        <v>10495.915859999999</v>
      </c>
      <c r="P145" s="4">
        <v>0</v>
      </c>
      <c r="Q145" s="4">
        <v>3620.70831</v>
      </c>
      <c r="R145" s="4">
        <v>53.076050000000002</v>
      </c>
      <c r="S145" s="4">
        <v>13481.270259999999</v>
      </c>
      <c r="T145" s="4">
        <v>0</v>
      </c>
      <c r="U145" s="4">
        <v>2248.5119</v>
      </c>
      <c r="V145" s="4">
        <v>63359.725229999989</v>
      </c>
    </row>
    <row r="146" spans="2:22" x14ac:dyDescent="0.2">
      <c r="B146" s="3">
        <v>4202</v>
      </c>
      <c r="C146" s="56" t="s">
        <v>179</v>
      </c>
      <c r="D146" s="4">
        <v>2280.8752999999997</v>
      </c>
      <c r="E146" s="4">
        <v>2412.0622000000003</v>
      </c>
      <c r="F146" s="4">
        <v>584.92280000000005</v>
      </c>
      <c r="G146" s="4">
        <v>127.7676</v>
      </c>
      <c r="H146" s="4">
        <v>47.650700000000001</v>
      </c>
      <c r="I146" s="4">
        <v>6630.0507900000002</v>
      </c>
      <c r="J146" s="4">
        <v>0</v>
      </c>
      <c r="K146" s="4">
        <v>0</v>
      </c>
      <c r="L146" s="4">
        <v>12083.329390000001</v>
      </c>
      <c r="M146" s="4">
        <v>9059.9657499999994</v>
      </c>
      <c r="N146" s="4">
        <v>32.609250000000003</v>
      </c>
      <c r="O146" s="4">
        <v>1977.8083199999999</v>
      </c>
      <c r="P146" s="4">
        <v>0.3</v>
      </c>
      <c r="Q146" s="4">
        <v>81.025279999999995</v>
      </c>
      <c r="R146" s="4">
        <v>29.921950000000002</v>
      </c>
      <c r="S146" s="4">
        <v>1480.3526999999999</v>
      </c>
      <c r="T146" s="4">
        <v>0</v>
      </c>
      <c r="U146" s="4">
        <v>605.70389999999998</v>
      </c>
      <c r="V146" s="4">
        <v>13267.687149999998</v>
      </c>
    </row>
    <row r="147" spans="2:22" x14ac:dyDescent="0.2">
      <c r="B147" s="3">
        <v>4203</v>
      </c>
      <c r="C147" s="56" t="s">
        <v>180</v>
      </c>
      <c r="D147" s="4">
        <v>3436.3715499999998</v>
      </c>
      <c r="E147" s="4">
        <v>3987.4548299999997</v>
      </c>
      <c r="F147" s="4">
        <v>1402.4718</v>
      </c>
      <c r="G147" s="4">
        <v>32.820550000000004</v>
      </c>
      <c r="H147" s="4">
        <v>0.32485000000000003</v>
      </c>
      <c r="I147" s="4">
        <v>7971.24305</v>
      </c>
      <c r="J147" s="4">
        <v>0</v>
      </c>
      <c r="K147" s="4">
        <v>0</v>
      </c>
      <c r="L147" s="4">
        <v>16830.68663</v>
      </c>
      <c r="M147" s="4">
        <v>12799.907300000001</v>
      </c>
      <c r="N147" s="4">
        <v>28.9</v>
      </c>
      <c r="O147" s="4">
        <v>2382.83491</v>
      </c>
      <c r="P147" s="4">
        <v>3.9104999999999999</v>
      </c>
      <c r="Q147" s="4">
        <v>313.42111999999997</v>
      </c>
      <c r="R147" s="4">
        <v>37.503449999999994</v>
      </c>
      <c r="S147" s="4">
        <v>2054.1791000000003</v>
      </c>
      <c r="T147" s="4">
        <v>0</v>
      </c>
      <c r="U147" s="4">
        <v>1569.2470499999999</v>
      </c>
      <c r="V147" s="4">
        <v>19189.903429999998</v>
      </c>
    </row>
    <row r="148" spans="2:22" x14ac:dyDescent="0.2">
      <c r="B148" s="3">
        <v>4204</v>
      </c>
      <c r="C148" s="56" t="s">
        <v>181</v>
      </c>
      <c r="D148" s="4">
        <v>2519.19155</v>
      </c>
      <c r="E148" s="4">
        <v>2746.8607700000002</v>
      </c>
      <c r="F148" s="4">
        <v>380.505</v>
      </c>
      <c r="G148" s="4">
        <v>388.4187</v>
      </c>
      <c r="H148" s="4">
        <v>4</v>
      </c>
      <c r="I148" s="4">
        <v>8029.6720800000003</v>
      </c>
      <c r="J148" s="4">
        <v>0</v>
      </c>
      <c r="K148" s="4">
        <v>0</v>
      </c>
      <c r="L148" s="4">
        <v>14068.648100000002</v>
      </c>
      <c r="M148" s="4">
        <v>10901.097099999999</v>
      </c>
      <c r="N148" s="4">
        <v>0</v>
      </c>
      <c r="O148" s="4">
        <v>1970.53622</v>
      </c>
      <c r="P148" s="4">
        <v>0</v>
      </c>
      <c r="Q148" s="4">
        <v>470.50774999999999</v>
      </c>
      <c r="R148" s="4">
        <v>72.467799999999997</v>
      </c>
      <c r="S148" s="4">
        <v>1077.6884499999999</v>
      </c>
      <c r="T148" s="4">
        <v>0</v>
      </c>
      <c r="U148" s="4">
        <v>152.44499999999999</v>
      </c>
      <c r="V148" s="4">
        <v>14644.742320000001</v>
      </c>
    </row>
    <row r="149" spans="2:22" x14ac:dyDescent="0.2">
      <c r="B149" s="3">
        <v>4205</v>
      </c>
      <c r="C149" s="56" t="s">
        <v>182</v>
      </c>
      <c r="D149" s="4">
        <v>1667.5759499999999</v>
      </c>
      <c r="E149" s="4">
        <v>2320.2263199999998</v>
      </c>
      <c r="F149" s="4">
        <v>655.68600000000004</v>
      </c>
      <c r="G149" s="4">
        <v>71.418549999999996</v>
      </c>
      <c r="H149" s="4">
        <v>0</v>
      </c>
      <c r="I149" s="4">
        <v>4798.8691500000004</v>
      </c>
      <c r="J149" s="4">
        <v>0</v>
      </c>
      <c r="K149" s="4">
        <v>0</v>
      </c>
      <c r="L149" s="4">
        <v>9513.7759699999988</v>
      </c>
      <c r="M149" s="4">
        <v>6144.7211500000003</v>
      </c>
      <c r="N149" s="4">
        <v>48.318599999999996</v>
      </c>
      <c r="O149" s="4">
        <v>2070.9851899999999</v>
      </c>
      <c r="P149" s="4">
        <v>0</v>
      </c>
      <c r="Q149" s="4">
        <v>280.87195000000003</v>
      </c>
      <c r="R149" s="4">
        <v>33.524749999999997</v>
      </c>
      <c r="S149" s="4">
        <v>922.81265000000008</v>
      </c>
      <c r="T149" s="4">
        <v>0</v>
      </c>
      <c r="U149" s="4">
        <v>661.94299999999998</v>
      </c>
      <c r="V149" s="4">
        <v>10163.17729</v>
      </c>
    </row>
    <row r="150" spans="2:22" x14ac:dyDescent="0.2">
      <c r="B150" s="3">
        <v>4206</v>
      </c>
      <c r="C150" s="56" t="s">
        <v>183</v>
      </c>
      <c r="D150" s="4">
        <v>3397.8781100000006</v>
      </c>
      <c r="E150" s="4">
        <v>7540.8766299999997</v>
      </c>
      <c r="F150" s="4">
        <v>1743.08294</v>
      </c>
      <c r="G150" s="4">
        <v>115.21785000000001</v>
      </c>
      <c r="H150" s="4">
        <v>0</v>
      </c>
      <c r="I150" s="4">
        <v>9494.6022799999992</v>
      </c>
      <c r="J150" s="4">
        <v>0</v>
      </c>
      <c r="K150" s="4">
        <v>0</v>
      </c>
      <c r="L150" s="4">
        <v>22291.657809999997</v>
      </c>
      <c r="M150" s="4">
        <v>13586.694650000001</v>
      </c>
      <c r="N150" s="4">
        <v>280</v>
      </c>
      <c r="O150" s="4">
        <v>7801.6673499999997</v>
      </c>
      <c r="P150" s="4">
        <v>13.665799999999999</v>
      </c>
      <c r="Q150" s="4">
        <v>373.53868999999997</v>
      </c>
      <c r="R150" s="4">
        <v>39.491800000000005</v>
      </c>
      <c r="S150" s="4">
        <v>2062.7991300000003</v>
      </c>
      <c r="T150" s="4">
        <v>0</v>
      </c>
      <c r="U150" s="4">
        <v>1033.58329</v>
      </c>
      <c r="V150" s="4">
        <v>25191.440710000003</v>
      </c>
    </row>
    <row r="151" spans="2:22" x14ac:dyDescent="0.2">
      <c r="B151" s="3">
        <v>4207</v>
      </c>
      <c r="C151" s="56" t="s">
        <v>184</v>
      </c>
      <c r="D151" s="4">
        <v>1930.0232600000002</v>
      </c>
      <c r="E151" s="4">
        <v>5408.2108200000002</v>
      </c>
      <c r="F151" s="4">
        <v>1050.77765</v>
      </c>
      <c r="G151" s="4">
        <v>94.371850000000009</v>
      </c>
      <c r="H151" s="4">
        <v>10.76</v>
      </c>
      <c r="I151" s="4">
        <v>5829.6522000000004</v>
      </c>
      <c r="J151" s="4">
        <v>0</v>
      </c>
      <c r="K151" s="4">
        <v>0</v>
      </c>
      <c r="L151" s="4">
        <v>14323.79578</v>
      </c>
      <c r="M151" s="4">
        <v>6821.3602000000001</v>
      </c>
      <c r="N151" s="4">
        <v>263.02515</v>
      </c>
      <c r="O151" s="4">
        <v>6014.5160299999998</v>
      </c>
      <c r="P151" s="4">
        <v>0</v>
      </c>
      <c r="Q151" s="4">
        <v>230.72277</v>
      </c>
      <c r="R151" s="4">
        <v>50.312800000000003</v>
      </c>
      <c r="S151" s="4">
        <v>1340.00935</v>
      </c>
      <c r="T151" s="4">
        <v>0</v>
      </c>
      <c r="U151" s="4">
        <v>543.82249999999999</v>
      </c>
      <c r="V151" s="4">
        <v>15263.768799999998</v>
      </c>
    </row>
    <row r="152" spans="2:22" x14ac:dyDescent="0.2">
      <c r="B152" s="3">
        <v>4208</v>
      </c>
      <c r="C152" s="56" t="s">
        <v>185</v>
      </c>
      <c r="D152" s="4">
        <v>4980.7184999999999</v>
      </c>
      <c r="E152" s="4">
        <v>3540.1263399999998</v>
      </c>
      <c r="F152" s="4">
        <v>1780.1688000000001</v>
      </c>
      <c r="G152" s="4">
        <v>50.485219999999998</v>
      </c>
      <c r="H152" s="4">
        <v>0</v>
      </c>
      <c r="I152" s="4">
        <v>7286.0409400000008</v>
      </c>
      <c r="J152" s="4">
        <v>0</v>
      </c>
      <c r="K152" s="4">
        <v>0</v>
      </c>
      <c r="L152" s="4">
        <v>17637.539800000002</v>
      </c>
      <c r="M152" s="4">
        <v>9719.8516500000005</v>
      </c>
      <c r="N152" s="4">
        <v>39.276000000000003</v>
      </c>
      <c r="O152" s="4">
        <v>2549.2800400000001</v>
      </c>
      <c r="P152" s="4">
        <v>0</v>
      </c>
      <c r="Q152" s="4">
        <v>183.78724</v>
      </c>
      <c r="R152" s="4">
        <v>40.214300000000001</v>
      </c>
      <c r="S152" s="4">
        <v>4462.0940099999998</v>
      </c>
      <c r="T152" s="4">
        <v>0</v>
      </c>
      <c r="U152" s="4">
        <v>1577</v>
      </c>
      <c r="V152" s="4">
        <v>18571.503240000002</v>
      </c>
    </row>
    <row r="153" spans="2:22" x14ac:dyDescent="0.2">
      <c r="B153" s="3">
        <v>4209</v>
      </c>
      <c r="C153" s="56" t="s">
        <v>186</v>
      </c>
      <c r="D153" s="4">
        <v>4855.90157</v>
      </c>
      <c r="E153" s="4">
        <v>10321.752119999999</v>
      </c>
      <c r="F153" s="4">
        <v>1935.1193999999998</v>
      </c>
      <c r="G153" s="4">
        <v>805.62515000000008</v>
      </c>
      <c r="H153" s="4">
        <v>0</v>
      </c>
      <c r="I153" s="4">
        <v>9313.5052400000004</v>
      </c>
      <c r="J153" s="4">
        <v>0</v>
      </c>
      <c r="K153" s="4">
        <v>323.78109999999998</v>
      </c>
      <c r="L153" s="4">
        <v>27555.684579999997</v>
      </c>
      <c r="M153" s="4">
        <v>13632.249449999999</v>
      </c>
      <c r="N153" s="4">
        <v>138.46955</v>
      </c>
      <c r="O153" s="4">
        <v>10867.471750000001</v>
      </c>
      <c r="P153" s="4">
        <v>0.14799999999999999</v>
      </c>
      <c r="Q153" s="4">
        <v>769.50103999999999</v>
      </c>
      <c r="R153" s="4">
        <v>60.692749999999997</v>
      </c>
      <c r="S153" s="4">
        <v>2905.4656800000002</v>
      </c>
      <c r="T153" s="4">
        <v>0</v>
      </c>
      <c r="U153" s="4">
        <v>1366.9367999999999</v>
      </c>
      <c r="V153" s="4">
        <v>29740.935020000001</v>
      </c>
    </row>
    <row r="154" spans="2:22" x14ac:dyDescent="0.2">
      <c r="B154" s="3">
        <v>4210</v>
      </c>
      <c r="C154" s="56" t="s">
        <v>187</v>
      </c>
      <c r="D154" s="4">
        <v>1553.18345</v>
      </c>
      <c r="E154" s="4">
        <v>3068.9752999999996</v>
      </c>
      <c r="F154" s="4">
        <v>906.35500000000002</v>
      </c>
      <c r="G154" s="4">
        <v>36.67315</v>
      </c>
      <c r="H154" s="4">
        <v>0</v>
      </c>
      <c r="I154" s="4">
        <v>5891.4273400000002</v>
      </c>
      <c r="J154" s="4">
        <v>0</v>
      </c>
      <c r="K154" s="4">
        <v>0</v>
      </c>
      <c r="L154" s="4">
        <v>11456.614240000001</v>
      </c>
      <c r="M154" s="4">
        <v>6223.1225000000004</v>
      </c>
      <c r="N154" s="4">
        <v>65</v>
      </c>
      <c r="O154" s="4">
        <v>3301.5432299999998</v>
      </c>
      <c r="P154" s="4">
        <v>0</v>
      </c>
      <c r="Q154" s="4">
        <v>63.62988</v>
      </c>
      <c r="R154" s="4">
        <v>67.648250000000004</v>
      </c>
      <c r="S154" s="4">
        <v>920.83180000000004</v>
      </c>
      <c r="T154" s="4">
        <v>0</v>
      </c>
      <c r="U154" s="4">
        <v>794.98</v>
      </c>
      <c r="V154" s="4">
        <v>11436.755660000003</v>
      </c>
    </row>
    <row r="155" spans="2:22" s="1" customFormat="1" ht="21.75" customHeight="1" x14ac:dyDescent="0.2">
      <c r="B155" s="12">
        <v>4249</v>
      </c>
      <c r="C155" s="1" t="s">
        <v>188</v>
      </c>
      <c r="D155" s="24">
        <v>27316.493949999996</v>
      </c>
      <c r="E155" s="24">
        <v>27642.867509999996</v>
      </c>
      <c r="F155" s="24">
        <v>8097.9521500000001</v>
      </c>
      <c r="G155" s="24">
        <v>1844.4802400000003</v>
      </c>
      <c r="H155" s="24">
        <v>192.77485000000001</v>
      </c>
      <c r="I155" s="24">
        <v>66264.319690000004</v>
      </c>
      <c r="J155" s="24">
        <v>14.1989</v>
      </c>
      <c r="K155" s="24">
        <v>12.84637</v>
      </c>
      <c r="L155" s="24">
        <v>131385.93366000001</v>
      </c>
      <c r="M155" s="24">
        <v>82900.125599999999</v>
      </c>
      <c r="N155" s="24">
        <v>618.72556000000009</v>
      </c>
      <c r="O155" s="24">
        <v>19788.554840000001</v>
      </c>
      <c r="P155" s="24">
        <v>275.35559999999998</v>
      </c>
      <c r="Q155" s="24">
        <v>5678.1128999999992</v>
      </c>
      <c r="R155" s="24">
        <v>344.63829999999996</v>
      </c>
      <c r="S155" s="24">
        <v>23281.354609999995</v>
      </c>
      <c r="T155" s="24">
        <v>14.1989</v>
      </c>
      <c r="U155" s="24">
        <v>6873.9603599999991</v>
      </c>
      <c r="V155" s="24">
        <v>139775.02667000002</v>
      </c>
    </row>
    <row r="156" spans="2:22" x14ac:dyDescent="0.2">
      <c r="B156" s="3">
        <v>4221</v>
      </c>
      <c r="C156" s="56" t="s">
        <v>189</v>
      </c>
      <c r="D156" s="4">
        <v>471.32734999999997</v>
      </c>
      <c r="E156" s="4">
        <v>669.75356000000011</v>
      </c>
      <c r="F156" s="4">
        <v>154.47695000000002</v>
      </c>
      <c r="G156" s="4">
        <v>20.976849999999999</v>
      </c>
      <c r="H156" s="4">
        <v>0</v>
      </c>
      <c r="I156" s="4">
        <v>1808.1018999999999</v>
      </c>
      <c r="J156" s="4">
        <v>0</v>
      </c>
      <c r="K156" s="4">
        <v>0</v>
      </c>
      <c r="L156" s="4">
        <v>3124.6366100000005</v>
      </c>
      <c r="M156" s="4">
        <v>2234.5177000000003</v>
      </c>
      <c r="N156" s="4">
        <v>0</v>
      </c>
      <c r="O156" s="4">
        <v>559.89754000000005</v>
      </c>
      <c r="P156" s="4">
        <v>0</v>
      </c>
      <c r="Q156" s="4">
        <v>16.86177</v>
      </c>
      <c r="R156" s="4">
        <v>0</v>
      </c>
      <c r="S156" s="4">
        <v>665.95409999999993</v>
      </c>
      <c r="T156" s="4">
        <v>0</v>
      </c>
      <c r="U156" s="4">
        <v>158.023</v>
      </c>
      <c r="V156" s="4">
        <v>3635.2541100000003</v>
      </c>
    </row>
    <row r="157" spans="2:22" s="57" customFormat="1" x14ac:dyDescent="0.2">
      <c r="B157" s="3">
        <v>4222</v>
      </c>
      <c r="C157" s="57" t="s">
        <v>190</v>
      </c>
      <c r="D157" s="4">
        <v>882.94619999999998</v>
      </c>
      <c r="E157" s="4">
        <v>960.25496999999996</v>
      </c>
      <c r="F157" s="4">
        <v>250.80104999999998</v>
      </c>
      <c r="G157" s="4">
        <v>72.770600000000002</v>
      </c>
      <c r="H157" s="4">
        <v>0</v>
      </c>
      <c r="I157" s="4">
        <v>2491.7593999999999</v>
      </c>
      <c r="J157" s="4">
        <v>0</v>
      </c>
      <c r="K157" s="4">
        <v>0</v>
      </c>
      <c r="L157" s="4">
        <v>4658.5322200000001</v>
      </c>
      <c r="M157" s="4">
        <v>3556.7260499999998</v>
      </c>
      <c r="N157" s="4">
        <v>21.084949999999999</v>
      </c>
      <c r="O157" s="4">
        <v>720.66630000000009</v>
      </c>
      <c r="P157" s="4">
        <v>0</v>
      </c>
      <c r="Q157" s="4">
        <v>52.014279999999999</v>
      </c>
      <c r="R157" s="4">
        <v>4.6052499999999998</v>
      </c>
      <c r="S157" s="4">
        <v>306.75784999999996</v>
      </c>
      <c r="T157" s="4">
        <v>0</v>
      </c>
      <c r="U157" s="4">
        <v>111.64</v>
      </c>
      <c r="V157" s="4">
        <v>4773.4946799999998</v>
      </c>
    </row>
    <row r="158" spans="2:22" s="57" customFormat="1" x14ac:dyDescent="0.2">
      <c r="B158" s="3">
        <v>4223</v>
      </c>
      <c r="C158" s="57" t="s">
        <v>191</v>
      </c>
      <c r="D158" s="4">
        <v>965.65509999999995</v>
      </c>
      <c r="E158" s="4">
        <v>1289.2773900000002</v>
      </c>
      <c r="F158" s="4">
        <v>327.73230000000001</v>
      </c>
      <c r="G158" s="4">
        <v>176.52778000000001</v>
      </c>
      <c r="H158" s="4">
        <v>0</v>
      </c>
      <c r="I158" s="4">
        <v>3931.0486100000003</v>
      </c>
      <c r="J158" s="4">
        <v>12.1334</v>
      </c>
      <c r="K158" s="4">
        <v>0</v>
      </c>
      <c r="L158" s="4">
        <v>6702.3745799999997</v>
      </c>
      <c r="M158" s="4">
        <v>4206.5433499999999</v>
      </c>
      <c r="N158" s="4">
        <v>0.24</v>
      </c>
      <c r="O158" s="4">
        <v>801.85659999999996</v>
      </c>
      <c r="P158" s="4">
        <v>0</v>
      </c>
      <c r="Q158" s="4">
        <v>698.04835000000003</v>
      </c>
      <c r="R158" s="4">
        <v>16.860599999999998</v>
      </c>
      <c r="S158" s="4">
        <v>1471.5137</v>
      </c>
      <c r="T158" s="4">
        <v>12.1334</v>
      </c>
      <c r="U158" s="4">
        <v>107.31014999999999</v>
      </c>
      <c r="V158" s="4">
        <v>7314.5061499999993</v>
      </c>
    </row>
    <row r="159" spans="2:22" x14ac:dyDescent="0.2">
      <c r="B159" s="3">
        <v>4224</v>
      </c>
      <c r="C159" s="56" t="s">
        <v>192</v>
      </c>
      <c r="D159" s="4">
        <v>751.07225000000005</v>
      </c>
      <c r="E159" s="4">
        <v>885.69399999999996</v>
      </c>
      <c r="F159" s="4">
        <v>420.23685</v>
      </c>
      <c r="G159" s="4">
        <v>53.947749999999999</v>
      </c>
      <c r="H159" s="4">
        <v>0</v>
      </c>
      <c r="I159" s="4">
        <v>2000.1089999999999</v>
      </c>
      <c r="J159" s="4">
        <v>0</v>
      </c>
      <c r="K159" s="4">
        <v>0</v>
      </c>
      <c r="L159" s="4">
        <v>4111.0598499999996</v>
      </c>
      <c r="M159" s="4">
        <v>2981.7894999999999</v>
      </c>
      <c r="N159" s="4">
        <v>19.5</v>
      </c>
      <c r="O159" s="4">
        <v>869.11797999999999</v>
      </c>
      <c r="P159" s="4">
        <v>0</v>
      </c>
      <c r="Q159" s="4">
        <v>113.94978</v>
      </c>
      <c r="R159" s="4">
        <v>6.5944500000000001</v>
      </c>
      <c r="S159" s="4">
        <v>1017.5239499999999</v>
      </c>
      <c r="T159" s="4">
        <v>0</v>
      </c>
      <c r="U159" s="4">
        <v>326.3</v>
      </c>
      <c r="V159" s="4">
        <v>5334.7756600000002</v>
      </c>
    </row>
    <row r="160" spans="2:22" x14ac:dyDescent="0.2">
      <c r="B160" s="3">
        <v>4226</v>
      </c>
      <c r="C160" s="56" t="s">
        <v>193</v>
      </c>
      <c r="D160" s="4">
        <v>263.68720000000002</v>
      </c>
      <c r="E160" s="4">
        <v>938.61871999999994</v>
      </c>
      <c r="F160" s="4">
        <v>177.5112</v>
      </c>
      <c r="G160" s="4">
        <v>30.8628</v>
      </c>
      <c r="H160" s="4">
        <v>8.8192000000000004</v>
      </c>
      <c r="I160" s="4">
        <v>1559.2058300000001</v>
      </c>
      <c r="J160" s="4">
        <v>0</v>
      </c>
      <c r="K160" s="4">
        <v>0</v>
      </c>
      <c r="L160" s="4">
        <v>2978.7049500000003</v>
      </c>
      <c r="M160" s="4">
        <v>1430.2227499999999</v>
      </c>
      <c r="N160" s="4">
        <v>10.2958</v>
      </c>
      <c r="O160" s="4">
        <v>666.63990000000001</v>
      </c>
      <c r="P160" s="4">
        <v>0</v>
      </c>
      <c r="Q160" s="4">
        <v>196.05343999999999</v>
      </c>
      <c r="R160" s="4">
        <v>5.2499999999999998E-2</v>
      </c>
      <c r="S160" s="4">
        <v>837.548</v>
      </c>
      <c r="T160" s="4">
        <v>0</v>
      </c>
      <c r="U160" s="4">
        <v>208.06664999999998</v>
      </c>
      <c r="V160" s="4">
        <v>3348.8790400000003</v>
      </c>
    </row>
    <row r="161" spans="2:22" x14ac:dyDescent="0.2">
      <c r="B161" s="3">
        <v>4227</v>
      </c>
      <c r="C161" s="56" t="s">
        <v>194</v>
      </c>
      <c r="D161" s="4">
        <v>481.57340000000005</v>
      </c>
      <c r="E161" s="4">
        <v>978.73572999999999</v>
      </c>
      <c r="F161" s="4">
        <v>103.28595</v>
      </c>
      <c r="G161" s="4">
        <v>17.944500000000001</v>
      </c>
      <c r="H161" s="4">
        <v>0</v>
      </c>
      <c r="I161" s="4">
        <v>1008.7029</v>
      </c>
      <c r="J161" s="4">
        <v>0</v>
      </c>
      <c r="K161" s="4">
        <v>0</v>
      </c>
      <c r="L161" s="4">
        <v>2590.2424799999999</v>
      </c>
      <c r="M161" s="4">
        <v>1531.4826499999999</v>
      </c>
      <c r="N161" s="4">
        <v>10</v>
      </c>
      <c r="O161" s="4">
        <v>815.38030000000003</v>
      </c>
      <c r="P161" s="4">
        <v>0</v>
      </c>
      <c r="Q161" s="4">
        <v>72.152079999999998</v>
      </c>
      <c r="R161" s="4">
        <v>0</v>
      </c>
      <c r="S161" s="4">
        <v>206.22595000000001</v>
      </c>
      <c r="T161" s="4">
        <v>0</v>
      </c>
      <c r="U161" s="4">
        <v>96.403600000000012</v>
      </c>
      <c r="V161" s="4">
        <v>2731.6445800000006</v>
      </c>
    </row>
    <row r="162" spans="2:22" x14ac:dyDescent="0.2">
      <c r="B162" s="3">
        <v>4228</v>
      </c>
      <c r="C162" s="56" t="s">
        <v>195</v>
      </c>
      <c r="D162" s="4">
        <v>1811.4874</v>
      </c>
      <c r="E162" s="4">
        <v>1849.31873</v>
      </c>
      <c r="F162" s="4">
        <v>334.70009999999996</v>
      </c>
      <c r="G162" s="4">
        <v>144.41460000000001</v>
      </c>
      <c r="H162" s="4">
        <v>105.18785000000001</v>
      </c>
      <c r="I162" s="4">
        <v>4614.8735500000003</v>
      </c>
      <c r="J162" s="4">
        <v>0</v>
      </c>
      <c r="K162" s="4">
        <v>0</v>
      </c>
      <c r="L162" s="4">
        <v>8859.9822299999996</v>
      </c>
      <c r="M162" s="4">
        <v>5332.7197000000006</v>
      </c>
      <c r="N162" s="4">
        <v>56.09355</v>
      </c>
      <c r="O162" s="4">
        <v>1348.5834300000001</v>
      </c>
      <c r="P162" s="4">
        <v>105.12180000000001</v>
      </c>
      <c r="Q162" s="4">
        <v>236.40204999999997</v>
      </c>
      <c r="R162" s="4">
        <v>39.577750000000002</v>
      </c>
      <c r="S162" s="4">
        <v>1123.2795000000001</v>
      </c>
      <c r="T162" s="4">
        <v>0</v>
      </c>
      <c r="U162" s="4">
        <v>518.86265000000003</v>
      </c>
      <c r="V162" s="4">
        <v>8760.6404299999995</v>
      </c>
    </row>
    <row r="163" spans="2:22" x14ac:dyDescent="0.2">
      <c r="B163" s="3">
        <v>4229</v>
      </c>
      <c r="C163" s="56" t="s">
        <v>196</v>
      </c>
      <c r="D163" s="4">
        <v>668.78025000000002</v>
      </c>
      <c r="E163" s="4">
        <v>715.8723</v>
      </c>
      <c r="F163" s="4">
        <v>278.9554</v>
      </c>
      <c r="G163" s="4">
        <v>50.597900000000003</v>
      </c>
      <c r="H163" s="4">
        <v>0</v>
      </c>
      <c r="I163" s="4">
        <v>2353.2480499999997</v>
      </c>
      <c r="J163" s="4">
        <v>0</v>
      </c>
      <c r="K163" s="4">
        <v>0</v>
      </c>
      <c r="L163" s="4">
        <v>4067.4539</v>
      </c>
      <c r="M163" s="4">
        <v>2819.4958999999999</v>
      </c>
      <c r="N163" s="4">
        <v>16.978200000000001</v>
      </c>
      <c r="O163" s="4">
        <v>623.25659999999993</v>
      </c>
      <c r="P163" s="4">
        <v>0</v>
      </c>
      <c r="Q163" s="4">
        <v>267.56157999999999</v>
      </c>
      <c r="R163" s="4">
        <v>13.47415</v>
      </c>
      <c r="S163" s="4">
        <v>291.08015</v>
      </c>
      <c r="T163" s="4">
        <v>0</v>
      </c>
      <c r="U163" s="4">
        <v>270.38865000000004</v>
      </c>
      <c r="V163" s="4">
        <v>4302.2352300000002</v>
      </c>
    </row>
    <row r="164" spans="2:22" x14ac:dyDescent="0.2">
      <c r="B164" s="3">
        <v>4230</v>
      </c>
      <c r="C164" s="56" t="s">
        <v>197</v>
      </c>
      <c r="D164" s="4">
        <v>863.77569999999992</v>
      </c>
      <c r="E164" s="4">
        <v>729.23759999999993</v>
      </c>
      <c r="F164" s="4">
        <v>160.96785</v>
      </c>
      <c r="G164" s="4">
        <v>61.638550000000002</v>
      </c>
      <c r="H164" s="4">
        <v>0.42114999999999997</v>
      </c>
      <c r="I164" s="4">
        <v>2055.2459100000001</v>
      </c>
      <c r="J164" s="4">
        <v>0</v>
      </c>
      <c r="K164" s="4">
        <v>0</v>
      </c>
      <c r="L164" s="4">
        <v>3871.28676</v>
      </c>
      <c r="M164" s="4">
        <v>2447.2109999999998</v>
      </c>
      <c r="N164" s="4">
        <v>22.087400000000002</v>
      </c>
      <c r="O164" s="4">
        <v>532.11338999999998</v>
      </c>
      <c r="P164" s="4">
        <v>0</v>
      </c>
      <c r="Q164" s="4">
        <v>50.161169999999998</v>
      </c>
      <c r="R164" s="4">
        <v>14.982799999999999</v>
      </c>
      <c r="S164" s="4">
        <v>333.84751</v>
      </c>
      <c r="T164" s="4">
        <v>0</v>
      </c>
      <c r="U164" s="4">
        <v>199.60760000000002</v>
      </c>
      <c r="V164" s="4">
        <v>3600.0108699999996</v>
      </c>
    </row>
    <row r="165" spans="2:22" x14ac:dyDescent="0.2">
      <c r="B165" s="3">
        <v>4231</v>
      </c>
      <c r="C165" s="56" t="s">
        <v>198</v>
      </c>
      <c r="D165" s="4">
        <v>854.39744999999994</v>
      </c>
      <c r="E165" s="4">
        <v>831.05816000000004</v>
      </c>
      <c r="F165" s="4">
        <v>381.91990000000004</v>
      </c>
      <c r="G165" s="4">
        <v>65.2928</v>
      </c>
      <c r="H165" s="4">
        <v>0</v>
      </c>
      <c r="I165" s="4">
        <v>2087.8854899999997</v>
      </c>
      <c r="J165" s="4">
        <v>0</v>
      </c>
      <c r="K165" s="4">
        <v>0</v>
      </c>
      <c r="L165" s="4">
        <v>4220.5537999999988</v>
      </c>
      <c r="M165" s="4">
        <v>3351.5927000000001</v>
      </c>
      <c r="N165" s="4">
        <v>26.38</v>
      </c>
      <c r="O165" s="4">
        <v>698.51260000000002</v>
      </c>
      <c r="P165" s="4">
        <v>0</v>
      </c>
      <c r="Q165" s="4">
        <v>78.498360000000005</v>
      </c>
      <c r="R165" s="4">
        <v>15.977399999999999</v>
      </c>
      <c r="S165" s="4">
        <v>491.90984999999995</v>
      </c>
      <c r="T165" s="4">
        <v>0</v>
      </c>
      <c r="U165" s="4">
        <v>89.910550000000001</v>
      </c>
      <c r="V165" s="4">
        <v>4752.7814600000002</v>
      </c>
    </row>
    <row r="166" spans="2:22" x14ac:dyDescent="0.2">
      <c r="B166" s="3">
        <v>4232</v>
      </c>
      <c r="C166" s="56" t="s">
        <v>199</v>
      </c>
      <c r="D166" s="4">
        <v>201.11995000000002</v>
      </c>
      <c r="E166" s="4">
        <v>162.7509</v>
      </c>
      <c r="F166" s="4">
        <v>117.529</v>
      </c>
      <c r="G166" s="4">
        <v>39.05245</v>
      </c>
      <c r="H166" s="4">
        <v>0</v>
      </c>
      <c r="I166" s="4">
        <v>397.22775000000001</v>
      </c>
      <c r="J166" s="4">
        <v>0</v>
      </c>
      <c r="K166" s="4">
        <v>0</v>
      </c>
      <c r="L166" s="4">
        <v>917.68005000000005</v>
      </c>
      <c r="M166" s="4">
        <v>783.4831999999999</v>
      </c>
      <c r="N166" s="4">
        <v>0</v>
      </c>
      <c r="O166" s="4">
        <v>109.32735000000001</v>
      </c>
      <c r="P166" s="4">
        <v>0</v>
      </c>
      <c r="Q166" s="4">
        <v>151.48603</v>
      </c>
      <c r="R166" s="4">
        <v>1.2418</v>
      </c>
      <c r="S166" s="4">
        <v>36.13935</v>
      </c>
      <c r="T166" s="4">
        <v>0</v>
      </c>
      <c r="U166" s="4">
        <v>119.50139999999999</v>
      </c>
      <c r="V166" s="4">
        <v>1201.17913</v>
      </c>
    </row>
    <row r="167" spans="2:22" x14ac:dyDescent="0.2">
      <c r="B167" s="3">
        <v>4233</v>
      </c>
      <c r="C167" s="56" t="s">
        <v>200</v>
      </c>
      <c r="D167" s="4">
        <v>263.16995000000003</v>
      </c>
      <c r="E167" s="4">
        <v>339.85665</v>
      </c>
      <c r="F167" s="4">
        <v>91.344449999999995</v>
      </c>
      <c r="G167" s="4">
        <v>17.80275</v>
      </c>
      <c r="H167" s="4">
        <v>5.5999999999999999E-3</v>
      </c>
      <c r="I167" s="4">
        <v>675.71510000000001</v>
      </c>
      <c r="J167" s="4">
        <v>0</v>
      </c>
      <c r="K167" s="4">
        <v>0</v>
      </c>
      <c r="L167" s="4">
        <v>1387.8945000000001</v>
      </c>
      <c r="M167" s="4">
        <v>1040.96965</v>
      </c>
      <c r="N167" s="4">
        <v>3.6</v>
      </c>
      <c r="O167" s="4">
        <v>245.50322</v>
      </c>
      <c r="P167" s="4">
        <v>0.56000000000000005</v>
      </c>
      <c r="Q167" s="4">
        <v>20.05528</v>
      </c>
      <c r="R167" s="4">
        <v>6.7971499999999994</v>
      </c>
      <c r="S167" s="4">
        <v>54.7699</v>
      </c>
      <c r="T167" s="4">
        <v>0</v>
      </c>
      <c r="U167" s="4">
        <v>99.612300000000005</v>
      </c>
      <c r="V167" s="4">
        <v>1471.8675000000001</v>
      </c>
    </row>
    <row r="168" spans="2:22" x14ac:dyDescent="0.2">
      <c r="B168" s="3">
        <v>4234</v>
      </c>
      <c r="C168" s="56" t="s">
        <v>201</v>
      </c>
      <c r="D168" s="4">
        <v>2736.7040499999998</v>
      </c>
      <c r="E168" s="4">
        <v>2288.9189999999999</v>
      </c>
      <c r="F168" s="4">
        <v>561.13139999999999</v>
      </c>
      <c r="G168" s="4">
        <v>140.72375</v>
      </c>
      <c r="H168" s="4">
        <v>0</v>
      </c>
      <c r="I168" s="4">
        <v>7112.3229799999999</v>
      </c>
      <c r="J168" s="4">
        <v>0</v>
      </c>
      <c r="K168" s="4">
        <v>0</v>
      </c>
      <c r="L168" s="4">
        <v>12839.80118</v>
      </c>
      <c r="M168" s="4">
        <v>8070.0608000000002</v>
      </c>
      <c r="N168" s="4">
        <v>0.71589999999999998</v>
      </c>
      <c r="O168" s="4">
        <v>1599.6469399999999</v>
      </c>
      <c r="P168" s="4">
        <v>0</v>
      </c>
      <c r="Q168" s="4">
        <v>615.39390000000003</v>
      </c>
      <c r="R168" s="4">
        <v>31.443999999999999</v>
      </c>
      <c r="S168" s="4">
        <v>2708.1450300000001</v>
      </c>
      <c r="T168" s="4">
        <v>0</v>
      </c>
      <c r="U168" s="4">
        <v>919.02075000000002</v>
      </c>
      <c r="V168" s="4">
        <v>13944.427320000001</v>
      </c>
    </row>
    <row r="169" spans="2:22" x14ac:dyDescent="0.2">
      <c r="B169" s="3">
        <v>4235</v>
      </c>
      <c r="C169" s="56" t="s">
        <v>202</v>
      </c>
      <c r="D169" s="4">
        <v>725.13194999999996</v>
      </c>
      <c r="E169" s="4">
        <v>893.59577000000002</v>
      </c>
      <c r="F169" s="4">
        <v>255.0504</v>
      </c>
      <c r="G169" s="4">
        <v>52.902430000000003</v>
      </c>
      <c r="H169" s="4">
        <v>0</v>
      </c>
      <c r="I169" s="4">
        <v>2144.60212</v>
      </c>
      <c r="J169" s="4">
        <v>0</v>
      </c>
      <c r="K169" s="4">
        <v>0</v>
      </c>
      <c r="L169" s="4">
        <v>4071.2826700000001</v>
      </c>
      <c r="M169" s="4">
        <v>2743.8079500000003</v>
      </c>
      <c r="N169" s="4">
        <v>17.22625</v>
      </c>
      <c r="O169" s="4">
        <v>746.16750999999999</v>
      </c>
      <c r="P169" s="4">
        <v>0</v>
      </c>
      <c r="Q169" s="4">
        <v>74.692399999999992</v>
      </c>
      <c r="R169" s="4">
        <v>9.5872499999999992</v>
      </c>
      <c r="S169" s="4">
        <v>536.83584999999994</v>
      </c>
      <c r="T169" s="4">
        <v>0</v>
      </c>
      <c r="U169" s="4">
        <v>158.50004999999999</v>
      </c>
      <c r="V169" s="4">
        <v>4286.8172599999998</v>
      </c>
    </row>
    <row r="170" spans="2:22" x14ac:dyDescent="0.2">
      <c r="B170" s="3">
        <v>4236</v>
      </c>
      <c r="C170" s="56" t="s">
        <v>309</v>
      </c>
      <c r="D170" s="4">
        <v>7920.7229299999999</v>
      </c>
      <c r="E170" s="4">
        <v>7011.3167700000004</v>
      </c>
      <c r="F170" s="4">
        <v>1865.1986000000002</v>
      </c>
      <c r="G170" s="4">
        <v>374.59</v>
      </c>
      <c r="H170" s="4">
        <v>17.722549999999998</v>
      </c>
      <c r="I170" s="4">
        <v>14171.084339999999</v>
      </c>
      <c r="J170" s="4">
        <v>0</v>
      </c>
      <c r="K170" s="4">
        <v>12.84637</v>
      </c>
      <c r="L170" s="4">
        <v>31373.481560000004</v>
      </c>
      <c r="M170" s="4">
        <v>18252.063249999999</v>
      </c>
      <c r="N170" s="4">
        <v>166.6643</v>
      </c>
      <c r="O170" s="4">
        <v>4756.7411099999999</v>
      </c>
      <c r="P170" s="4">
        <v>169.42</v>
      </c>
      <c r="Q170" s="4">
        <v>2636.4004699999996</v>
      </c>
      <c r="R170" s="4">
        <v>0.1206</v>
      </c>
      <c r="S170" s="4">
        <v>5547.02754</v>
      </c>
      <c r="T170" s="4">
        <v>0</v>
      </c>
      <c r="U170" s="4">
        <v>2023.68461</v>
      </c>
      <c r="V170" s="4">
        <v>33552.121879999999</v>
      </c>
    </row>
    <row r="171" spans="2:22" x14ac:dyDescent="0.2">
      <c r="B171" s="3">
        <v>4237</v>
      </c>
      <c r="C171" s="56" t="s">
        <v>203</v>
      </c>
      <c r="D171" s="4">
        <v>740.43296999999995</v>
      </c>
      <c r="E171" s="4">
        <v>900.37025000000006</v>
      </c>
      <c r="F171" s="4">
        <v>380.99015000000003</v>
      </c>
      <c r="G171" s="4">
        <v>34.438749999999999</v>
      </c>
      <c r="H171" s="4">
        <v>0</v>
      </c>
      <c r="I171" s="4">
        <v>2716.49323</v>
      </c>
      <c r="J171" s="4">
        <v>0</v>
      </c>
      <c r="K171" s="4">
        <v>0</v>
      </c>
      <c r="L171" s="4">
        <v>4772.7253499999997</v>
      </c>
      <c r="M171" s="4">
        <v>3190.6297000000004</v>
      </c>
      <c r="N171" s="4">
        <v>0</v>
      </c>
      <c r="O171" s="4">
        <v>631.72421999999995</v>
      </c>
      <c r="P171" s="4">
        <v>0</v>
      </c>
      <c r="Q171" s="4">
        <v>34.793030000000002</v>
      </c>
      <c r="R171" s="4">
        <v>13.3005</v>
      </c>
      <c r="S171" s="4">
        <v>1015.39493</v>
      </c>
      <c r="T171" s="4">
        <v>0</v>
      </c>
      <c r="U171" s="4">
        <v>215.52510000000001</v>
      </c>
      <c r="V171" s="4">
        <v>5101.3674799999999</v>
      </c>
    </row>
    <row r="172" spans="2:22" x14ac:dyDescent="0.2">
      <c r="B172" s="3">
        <v>4238</v>
      </c>
      <c r="C172" s="56" t="s">
        <v>204</v>
      </c>
      <c r="D172" s="4">
        <v>488.44220000000001</v>
      </c>
      <c r="E172" s="4">
        <v>466.89378999999997</v>
      </c>
      <c r="F172" s="4">
        <v>141.19104999999999</v>
      </c>
      <c r="G172" s="4">
        <v>24.028449999999999</v>
      </c>
      <c r="H172" s="4">
        <v>2.5749999999999999E-2</v>
      </c>
      <c r="I172" s="4">
        <v>1476.9170100000001</v>
      </c>
      <c r="J172" s="4">
        <v>0</v>
      </c>
      <c r="K172" s="4">
        <v>0</v>
      </c>
      <c r="L172" s="4">
        <v>2597.4982500000001</v>
      </c>
      <c r="M172" s="4">
        <v>2187.9164000000001</v>
      </c>
      <c r="N172" s="4">
        <v>0</v>
      </c>
      <c r="O172" s="4">
        <v>395.5865</v>
      </c>
      <c r="P172" s="4">
        <v>0.25380000000000003</v>
      </c>
      <c r="Q172" s="4">
        <v>42.212000000000003</v>
      </c>
      <c r="R172" s="4">
        <v>3.1296999999999997</v>
      </c>
      <c r="S172" s="4">
        <v>163.03215</v>
      </c>
      <c r="T172" s="4">
        <v>0</v>
      </c>
      <c r="U172" s="4">
        <v>104.8783</v>
      </c>
      <c r="V172" s="4">
        <v>2897.0088499999997</v>
      </c>
    </row>
    <row r="173" spans="2:22" x14ac:dyDescent="0.2">
      <c r="B173" s="3">
        <v>4239</v>
      </c>
      <c r="C173" s="56" t="s">
        <v>205</v>
      </c>
      <c r="D173" s="4">
        <v>4195.9789500000006</v>
      </c>
      <c r="E173" s="4">
        <v>3949.3139700000002</v>
      </c>
      <c r="F173" s="4">
        <v>1586.3262</v>
      </c>
      <c r="G173" s="4">
        <v>443.21997999999996</v>
      </c>
      <c r="H173" s="4">
        <v>60.592750000000002</v>
      </c>
      <c r="I173" s="4">
        <v>8418.7043700000013</v>
      </c>
      <c r="J173" s="4">
        <v>2.0655000000000001</v>
      </c>
      <c r="K173" s="4">
        <v>0</v>
      </c>
      <c r="L173" s="4">
        <v>18656.201719999997</v>
      </c>
      <c r="M173" s="4">
        <v>10154.91905</v>
      </c>
      <c r="N173" s="4">
        <v>83.351960000000005</v>
      </c>
      <c r="O173" s="4">
        <v>1887.47281</v>
      </c>
      <c r="P173" s="4">
        <v>0</v>
      </c>
      <c r="Q173" s="4">
        <v>256.90532999999999</v>
      </c>
      <c r="R173" s="4">
        <v>160.31829999999999</v>
      </c>
      <c r="S173" s="4">
        <v>5902.9236000000001</v>
      </c>
      <c r="T173" s="4">
        <v>2.0655000000000001</v>
      </c>
      <c r="U173" s="4">
        <v>650.38055000000008</v>
      </c>
      <c r="V173" s="4">
        <v>19098.337100000004</v>
      </c>
    </row>
    <row r="174" spans="2:22" x14ac:dyDescent="0.2">
      <c r="B174" s="3">
        <v>4240</v>
      </c>
      <c r="C174" s="56" t="s">
        <v>206</v>
      </c>
      <c r="D174" s="4">
        <v>2030.0887</v>
      </c>
      <c r="E174" s="4">
        <v>1782.02925</v>
      </c>
      <c r="F174" s="4">
        <v>508.60334999999998</v>
      </c>
      <c r="G174" s="4">
        <v>22.74755</v>
      </c>
      <c r="H174" s="4">
        <v>0</v>
      </c>
      <c r="I174" s="4">
        <v>5241.07215</v>
      </c>
      <c r="J174" s="4">
        <v>0</v>
      </c>
      <c r="K174" s="4">
        <v>0</v>
      </c>
      <c r="L174" s="4">
        <v>9584.5409999999993</v>
      </c>
      <c r="M174" s="4">
        <v>6583.9742999999999</v>
      </c>
      <c r="N174" s="4">
        <v>164.50725</v>
      </c>
      <c r="O174" s="4">
        <v>1780.3605399999999</v>
      </c>
      <c r="P174" s="4">
        <v>0</v>
      </c>
      <c r="Q174" s="4">
        <v>64.471599999999995</v>
      </c>
      <c r="R174" s="4">
        <v>6.5741000000000005</v>
      </c>
      <c r="S174" s="4">
        <v>571.44569999999999</v>
      </c>
      <c r="T174" s="4">
        <v>0</v>
      </c>
      <c r="U174" s="4">
        <v>496.34444999999999</v>
      </c>
      <c r="V174" s="4">
        <v>9667.6779399999978</v>
      </c>
    </row>
    <row r="175" spans="2:22" s="1" customFormat="1" ht="21.75" customHeight="1" x14ac:dyDescent="0.2">
      <c r="B175" s="12">
        <v>4269</v>
      </c>
      <c r="C175" s="1" t="s">
        <v>207</v>
      </c>
      <c r="D175" s="24">
        <v>47541.773720000005</v>
      </c>
      <c r="E175" s="24">
        <v>37269.940459999998</v>
      </c>
      <c r="F175" s="24">
        <v>13721.070499999998</v>
      </c>
      <c r="G175" s="24">
        <v>2020.8267499999995</v>
      </c>
      <c r="H175" s="24">
        <v>354.66267999999997</v>
      </c>
      <c r="I175" s="24">
        <v>99597.497300000017</v>
      </c>
      <c r="J175" s="24">
        <v>0</v>
      </c>
      <c r="K175" s="24">
        <v>103.91345</v>
      </c>
      <c r="L175" s="24">
        <v>200609.68486000001</v>
      </c>
      <c r="M175" s="24">
        <v>142910.86320000002</v>
      </c>
      <c r="N175" s="24">
        <v>1823.56611</v>
      </c>
      <c r="O175" s="24">
        <v>33773.711139999999</v>
      </c>
      <c r="P175" s="24">
        <v>95.077459999999988</v>
      </c>
      <c r="Q175" s="24">
        <v>6570.2401000000009</v>
      </c>
      <c r="R175" s="24">
        <v>419.64262999999994</v>
      </c>
      <c r="S175" s="24">
        <v>27758.129899999993</v>
      </c>
      <c r="T175" s="24">
        <v>0</v>
      </c>
      <c r="U175" s="24">
        <v>7823.5961000000007</v>
      </c>
      <c r="V175" s="24">
        <v>221174.82664000001</v>
      </c>
    </row>
    <row r="176" spans="2:22" s="57" customFormat="1" x14ac:dyDescent="0.2">
      <c r="B176" s="3">
        <v>4251</v>
      </c>
      <c r="C176" s="57" t="s">
        <v>208</v>
      </c>
      <c r="D176" s="4">
        <v>621.36135000000002</v>
      </c>
      <c r="E176" s="4">
        <v>810.29593</v>
      </c>
      <c r="F176" s="4">
        <v>215.86904999999999</v>
      </c>
      <c r="G176" s="4">
        <v>42.109319999999997</v>
      </c>
      <c r="H176" s="4">
        <v>0</v>
      </c>
      <c r="I176" s="4">
        <v>1372.88885</v>
      </c>
      <c r="J176" s="4">
        <v>0</v>
      </c>
      <c r="K176" s="4">
        <v>0</v>
      </c>
      <c r="L176" s="4">
        <v>3062.5245</v>
      </c>
      <c r="M176" s="4">
        <v>1583.46345</v>
      </c>
      <c r="N176" s="4">
        <v>18.596</v>
      </c>
      <c r="O176" s="4">
        <v>354.65184999999997</v>
      </c>
      <c r="P176" s="4">
        <v>0</v>
      </c>
      <c r="Q176" s="4">
        <v>40.239280000000001</v>
      </c>
      <c r="R176" s="4">
        <v>5.258</v>
      </c>
      <c r="S176" s="4">
        <v>1129.7791000000002</v>
      </c>
      <c r="T176" s="4">
        <v>0</v>
      </c>
      <c r="U176" s="4">
        <v>6.1410499999999999</v>
      </c>
      <c r="V176" s="4">
        <v>3138.1287299999995</v>
      </c>
    </row>
    <row r="177" spans="2:22" s="57" customFormat="1" x14ac:dyDescent="0.2">
      <c r="B177" s="3">
        <v>4252</v>
      </c>
      <c r="C177" s="57" t="s">
        <v>209</v>
      </c>
      <c r="D177" s="4">
        <v>6477.5380999999998</v>
      </c>
      <c r="E177" s="4">
        <v>5414.0474299999996</v>
      </c>
      <c r="F177" s="4">
        <v>1996.5987</v>
      </c>
      <c r="G177" s="4">
        <v>255.09117999999998</v>
      </c>
      <c r="H177" s="4">
        <v>0</v>
      </c>
      <c r="I177" s="4">
        <v>13900.179749999999</v>
      </c>
      <c r="J177" s="4">
        <v>0</v>
      </c>
      <c r="K177" s="4">
        <v>0</v>
      </c>
      <c r="L177" s="4">
        <v>28043.455159999998</v>
      </c>
      <c r="M177" s="4">
        <v>20516.5052</v>
      </c>
      <c r="N177" s="4">
        <v>265.95744000000002</v>
      </c>
      <c r="O177" s="4">
        <v>4777.8690399999996</v>
      </c>
      <c r="P177" s="4">
        <v>0.62058000000000002</v>
      </c>
      <c r="Q177" s="4">
        <v>750.11353000000008</v>
      </c>
      <c r="R177" s="4">
        <v>29.039650000000002</v>
      </c>
      <c r="S177" s="4">
        <v>1842.8061</v>
      </c>
      <c r="T177" s="4">
        <v>0</v>
      </c>
      <c r="U177" s="4">
        <v>1728.78665</v>
      </c>
      <c r="V177" s="4">
        <v>29911.698189999999</v>
      </c>
    </row>
    <row r="178" spans="2:22" s="57" customFormat="1" x14ac:dyDescent="0.2">
      <c r="B178" s="3">
        <v>4253</v>
      </c>
      <c r="C178" s="57" t="s">
        <v>210</v>
      </c>
      <c r="D178" s="4">
        <v>2842.7427499999999</v>
      </c>
      <c r="E178" s="4">
        <v>2656.9029399999999</v>
      </c>
      <c r="F178" s="4">
        <v>1646.1856499999999</v>
      </c>
      <c r="G178" s="4">
        <v>197.20301000000001</v>
      </c>
      <c r="H178" s="4">
        <v>0</v>
      </c>
      <c r="I178" s="4">
        <v>6779.52963</v>
      </c>
      <c r="J178" s="4">
        <v>0</v>
      </c>
      <c r="K178" s="4">
        <v>0</v>
      </c>
      <c r="L178" s="4">
        <v>14122.563980000001</v>
      </c>
      <c r="M178" s="4">
        <v>11682.065199999999</v>
      </c>
      <c r="N178" s="4">
        <v>32.5</v>
      </c>
      <c r="O178" s="4">
        <v>1571.9708500000002</v>
      </c>
      <c r="P178" s="4">
        <v>0</v>
      </c>
      <c r="Q178" s="4">
        <v>495.17978000000005</v>
      </c>
      <c r="R178" s="4">
        <v>20.137499999999999</v>
      </c>
      <c r="S178" s="4">
        <v>1074.7862500000001</v>
      </c>
      <c r="T178" s="4">
        <v>0</v>
      </c>
      <c r="U178" s="4">
        <v>1665.91265</v>
      </c>
      <c r="V178" s="4">
        <v>16542.552229999998</v>
      </c>
    </row>
    <row r="179" spans="2:22" x14ac:dyDescent="0.2">
      <c r="B179" s="3">
        <v>4254</v>
      </c>
      <c r="C179" s="56" t="s">
        <v>211</v>
      </c>
      <c r="D179" s="4">
        <v>10440.438</v>
      </c>
      <c r="E179" s="4">
        <v>6664.8821899999994</v>
      </c>
      <c r="F179" s="4">
        <v>2552.8514500000001</v>
      </c>
      <c r="G179" s="4">
        <v>456.91262999999998</v>
      </c>
      <c r="H179" s="4">
        <v>52.686150000000005</v>
      </c>
      <c r="I179" s="4">
        <v>19040.471129999998</v>
      </c>
      <c r="J179" s="4">
        <v>0</v>
      </c>
      <c r="K179" s="4">
        <v>0</v>
      </c>
      <c r="L179" s="4">
        <v>39208.241549999999</v>
      </c>
      <c r="M179" s="4">
        <v>30096.939549999999</v>
      </c>
      <c r="N179" s="4">
        <v>230.55302</v>
      </c>
      <c r="O179" s="4">
        <v>6535.4354499999999</v>
      </c>
      <c r="P179" s="4">
        <v>21.862500000000001</v>
      </c>
      <c r="Q179" s="4">
        <v>520.27865999999995</v>
      </c>
      <c r="R179" s="4">
        <v>81.152000000000001</v>
      </c>
      <c r="S179" s="4">
        <v>5686.54925</v>
      </c>
      <c r="T179" s="4">
        <v>0</v>
      </c>
      <c r="U179" s="4">
        <v>0</v>
      </c>
      <c r="V179" s="4">
        <v>43172.770429999997</v>
      </c>
    </row>
    <row r="180" spans="2:22" x14ac:dyDescent="0.2">
      <c r="B180" s="3">
        <v>4255</v>
      </c>
      <c r="C180" s="56" t="s">
        <v>212</v>
      </c>
      <c r="D180" s="4">
        <v>941.35775000000001</v>
      </c>
      <c r="E180" s="4">
        <v>821.34586000000002</v>
      </c>
      <c r="F180" s="4">
        <v>378.97305</v>
      </c>
      <c r="G180" s="4">
        <v>119.4713</v>
      </c>
      <c r="H180" s="4">
        <v>0</v>
      </c>
      <c r="I180" s="4">
        <v>2804.7789199999997</v>
      </c>
      <c r="J180" s="4">
        <v>0</v>
      </c>
      <c r="K180" s="4">
        <v>0</v>
      </c>
      <c r="L180" s="4">
        <v>5065.9268799999991</v>
      </c>
      <c r="M180" s="4">
        <v>3405.8586500000001</v>
      </c>
      <c r="N180" s="4">
        <v>10.199999999999999</v>
      </c>
      <c r="O180" s="4">
        <v>779.24535000000003</v>
      </c>
      <c r="P180" s="4">
        <v>0</v>
      </c>
      <c r="Q180" s="4">
        <v>50.417300000000004</v>
      </c>
      <c r="R180" s="4">
        <v>21.013099999999998</v>
      </c>
      <c r="S180" s="4">
        <v>707.65700000000004</v>
      </c>
      <c r="T180" s="4">
        <v>0</v>
      </c>
      <c r="U180" s="4">
        <v>60.571349999999995</v>
      </c>
      <c r="V180" s="4">
        <v>5034.9627499999988</v>
      </c>
    </row>
    <row r="181" spans="2:22" x14ac:dyDescent="0.2">
      <c r="B181" s="3">
        <v>4256</v>
      </c>
      <c r="C181" s="56" t="s">
        <v>213</v>
      </c>
      <c r="D181" s="4">
        <v>595.81676000000004</v>
      </c>
      <c r="E181" s="4">
        <v>601.27420999999993</v>
      </c>
      <c r="F181" s="4">
        <v>239.38210000000001</v>
      </c>
      <c r="G181" s="4">
        <v>70.430149999999998</v>
      </c>
      <c r="H181" s="4">
        <v>0</v>
      </c>
      <c r="I181" s="4">
        <v>1921.3400699999997</v>
      </c>
      <c r="J181" s="4">
        <v>0</v>
      </c>
      <c r="K181" s="4">
        <v>0</v>
      </c>
      <c r="L181" s="4">
        <v>3428.2432899999999</v>
      </c>
      <c r="M181" s="4">
        <v>2315.0517</v>
      </c>
      <c r="N181" s="4">
        <v>9.3000000000000007</v>
      </c>
      <c r="O181" s="4">
        <v>564.89850999999999</v>
      </c>
      <c r="P181" s="4">
        <v>18.2727</v>
      </c>
      <c r="Q181" s="4">
        <v>54.925919999999998</v>
      </c>
      <c r="R181" s="4">
        <v>5.2288000000000006</v>
      </c>
      <c r="S181" s="4">
        <v>622.71619999999996</v>
      </c>
      <c r="T181" s="4">
        <v>0</v>
      </c>
      <c r="U181" s="4">
        <v>0</v>
      </c>
      <c r="V181" s="4">
        <v>3590.39383</v>
      </c>
    </row>
    <row r="182" spans="2:22" x14ac:dyDescent="0.2">
      <c r="B182" s="3">
        <v>4257</v>
      </c>
      <c r="C182" s="56" t="s">
        <v>214</v>
      </c>
      <c r="D182" s="4">
        <v>692.6354</v>
      </c>
      <c r="E182" s="4">
        <v>348.76663000000002</v>
      </c>
      <c r="F182" s="4">
        <v>223.01845</v>
      </c>
      <c r="G182" s="4">
        <v>3.8584499999999999</v>
      </c>
      <c r="H182" s="4">
        <v>0</v>
      </c>
      <c r="I182" s="4">
        <v>769.67439999999999</v>
      </c>
      <c r="J182" s="4">
        <v>0</v>
      </c>
      <c r="K182" s="4">
        <v>0</v>
      </c>
      <c r="L182" s="4">
        <v>2037.9533300000001</v>
      </c>
      <c r="M182" s="4">
        <v>1608.7861499999999</v>
      </c>
      <c r="N182" s="4">
        <v>0</v>
      </c>
      <c r="O182" s="4">
        <v>264.17670000000004</v>
      </c>
      <c r="P182" s="4">
        <v>0</v>
      </c>
      <c r="Q182" s="4">
        <v>13.33606</v>
      </c>
      <c r="R182" s="4">
        <v>1.8971</v>
      </c>
      <c r="S182" s="4">
        <v>323.67755</v>
      </c>
      <c r="T182" s="4">
        <v>0</v>
      </c>
      <c r="U182" s="4">
        <v>196.96529999999998</v>
      </c>
      <c r="V182" s="4">
        <v>2408.8388599999998</v>
      </c>
    </row>
    <row r="183" spans="2:22" x14ac:dyDescent="0.2">
      <c r="B183" s="3">
        <v>4258</v>
      </c>
      <c r="C183" s="56" t="s">
        <v>9</v>
      </c>
      <c r="D183" s="4">
        <v>17592.863870000001</v>
      </c>
      <c r="E183" s="4">
        <v>10680.242410000001</v>
      </c>
      <c r="F183" s="4">
        <v>3239.95525</v>
      </c>
      <c r="G183" s="4">
        <v>286.68054999999998</v>
      </c>
      <c r="H183" s="4">
        <v>240.73009999999999</v>
      </c>
      <c r="I183" s="4">
        <v>32668.63178</v>
      </c>
      <c r="J183" s="4">
        <v>0</v>
      </c>
      <c r="K183" s="4">
        <v>100.7</v>
      </c>
      <c r="L183" s="4">
        <v>64809.803960000005</v>
      </c>
      <c r="M183" s="4">
        <v>41903.074049999996</v>
      </c>
      <c r="N183" s="4">
        <v>1068.8830699999999</v>
      </c>
      <c r="O183" s="4">
        <v>12463.45794</v>
      </c>
      <c r="P183" s="4">
        <v>46.933430000000001</v>
      </c>
      <c r="Q183" s="4">
        <v>4008.0397700000003</v>
      </c>
      <c r="R183" s="4">
        <v>146.00273000000001</v>
      </c>
      <c r="S183" s="4">
        <v>10403.824919999999</v>
      </c>
      <c r="T183" s="4">
        <v>0</v>
      </c>
      <c r="U183" s="4">
        <v>3077.9969999999998</v>
      </c>
      <c r="V183" s="4">
        <v>73118.212910000002</v>
      </c>
    </row>
    <row r="184" spans="2:22" x14ac:dyDescent="0.2">
      <c r="B184" s="3">
        <v>4259</v>
      </c>
      <c r="C184" s="56" t="s">
        <v>215</v>
      </c>
      <c r="D184" s="4">
        <v>470.18675000000002</v>
      </c>
      <c r="E184" s="4">
        <v>653.73268999999993</v>
      </c>
      <c r="F184" s="4">
        <v>164.78414999999998</v>
      </c>
      <c r="G184" s="4">
        <v>74.307400000000001</v>
      </c>
      <c r="H184" s="4">
        <v>0</v>
      </c>
      <c r="I184" s="4">
        <v>1428.7192500000001</v>
      </c>
      <c r="J184" s="4">
        <v>0</v>
      </c>
      <c r="K184" s="4">
        <v>0</v>
      </c>
      <c r="L184" s="4">
        <v>2791.7302399999999</v>
      </c>
      <c r="M184" s="4">
        <v>1836.6857</v>
      </c>
      <c r="N184" s="4">
        <v>6.9741</v>
      </c>
      <c r="O184" s="4">
        <v>352.28742999999997</v>
      </c>
      <c r="P184" s="4">
        <v>0</v>
      </c>
      <c r="Q184" s="4">
        <v>33.18318</v>
      </c>
      <c r="R184" s="4">
        <v>72.251850000000005</v>
      </c>
      <c r="S184" s="4">
        <v>553.18765000000008</v>
      </c>
      <c r="T184" s="4">
        <v>0</v>
      </c>
      <c r="U184" s="4">
        <v>38.438000000000002</v>
      </c>
      <c r="V184" s="4">
        <v>2893.0079100000003</v>
      </c>
    </row>
    <row r="185" spans="2:22" x14ac:dyDescent="0.2">
      <c r="B185" s="3">
        <v>4260</v>
      </c>
      <c r="C185" s="56" t="s">
        <v>310</v>
      </c>
      <c r="D185" s="4">
        <v>2374.8505</v>
      </c>
      <c r="E185" s="4">
        <v>2812.80413</v>
      </c>
      <c r="F185" s="4">
        <v>906.25569999999993</v>
      </c>
      <c r="G185" s="4">
        <v>175.27895000000001</v>
      </c>
      <c r="H185" s="4">
        <v>0</v>
      </c>
      <c r="I185" s="4">
        <v>6356.8619500000004</v>
      </c>
      <c r="J185" s="4">
        <v>0</v>
      </c>
      <c r="K185" s="4">
        <v>0</v>
      </c>
      <c r="L185" s="4">
        <v>12626.051230000001</v>
      </c>
      <c r="M185" s="4">
        <v>10566.98805</v>
      </c>
      <c r="N185" s="4">
        <v>56.9</v>
      </c>
      <c r="O185" s="4">
        <v>2180.4554199999998</v>
      </c>
      <c r="P185" s="4">
        <v>0</v>
      </c>
      <c r="Q185" s="4">
        <v>218.94923</v>
      </c>
      <c r="R185" s="4">
        <v>0</v>
      </c>
      <c r="S185" s="4">
        <v>1171.6006800000002</v>
      </c>
      <c r="T185" s="4">
        <v>0</v>
      </c>
      <c r="U185" s="4">
        <v>0</v>
      </c>
      <c r="V185" s="4">
        <v>14194.893380000001</v>
      </c>
    </row>
    <row r="186" spans="2:22" x14ac:dyDescent="0.2">
      <c r="B186" s="3">
        <v>4261</v>
      </c>
      <c r="C186" s="56" t="s">
        <v>216</v>
      </c>
      <c r="D186" s="4">
        <v>1836.44939</v>
      </c>
      <c r="E186" s="4">
        <v>1587.5478800000001</v>
      </c>
      <c r="F186" s="4">
        <v>754.23175000000003</v>
      </c>
      <c r="G186" s="4">
        <v>87.57119999999999</v>
      </c>
      <c r="H186" s="4">
        <v>61.246430000000004</v>
      </c>
      <c r="I186" s="4">
        <v>3508.8945899999999</v>
      </c>
      <c r="J186" s="4">
        <v>0</v>
      </c>
      <c r="K186" s="4">
        <v>0</v>
      </c>
      <c r="L186" s="4">
        <v>7835.9412399999992</v>
      </c>
      <c r="M186" s="4">
        <v>5912.5059499999998</v>
      </c>
      <c r="N186" s="4">
        <v>31.60248</v>
      </c>
      <c r="O186" s="4">
        <v>538.57952</v>
      </c>
      <c r="P186" s="4">
        <v>6.3882500000000002</v>
      </c>
      <c r="Q186" s="4">
        <v>163.63335000000001</v>
      </c>
      <c r="R186" s="4">
        <v>9.8795999999999999</v>
      </c>
      <c r="S186" s="4">
        <v>1104.9188999999999</v>
      </c>
      <c r="T186" s="4">
        <v>0</v>
      </c>
      <c r="U186" s="4">
        <v>318.32294999999999</v>
      </c>
      <c r="V186" s="4">
        <v>8085.831000000001</v>
      </c>
    </row>
    <row r="187" spans="2:22" x14ac:dyDescent="0.2">
      <c r="B187" s="3">
        <v>4262</v>
      </c>
      <c r="C187" s="56" t="s">
        <v>217</v>
      </c>
      <c r="D187" s="4">
        <v>654.43799999999999</v>
      </c>
      <c r="E187" s="4">
        <v>1112.4661400000002</v>
      </c>
      <c r="F187" s="4">
        <v>303.54534999999998</v>
      </c>
      <c r="G187" s="4">
        <v>33.001410000000007</v>
      </c>
      <c r="H187" s="4">
        <v>0</v>
      </c>
      <c r="I187" s="4">
        <v>2388.8366499999997</v>
      </c>
      <c r="J187" s="4">
        <v>0</v>
      </c>
      <c r="K187" s="4">
        <v>0</v>
      </c>
      <c r="L187" s="4">
        <v>4492.2875500000009</v>
      </c>
      <c r="M187" s="4">
        <v>2615.1117000000004</v>
      </c>
      <c r="N187" s="4">
        <v>9</v>
      </c>
      <c r="O187" s="4">
        <v>542.82961999999998</v>
      </c>
      <c r="P187" s="4">
        <v>0</v>
      </c>
      <c r="Q187" s="4">
        <v>14.1876</v>
      </c>
      <c r="R187" s="4">
        <v>5.5756499999999996</v>
      </c>
      <c r="S187" s="4">
        <v>1466.8935800000002</v>
      </c>
      <c r="T187" s="4">
        <v>0</v>
      </c>
      <c r="U187" s="4">
        <v>208.01900000000001</v>
      </c>
      <c r="V187" s="4">
        <v>4861.61715</v>
      </c>
    </row>
    <row r="188" spans="2:22" x14ac:dyDescent="0.2">
      <c r="B188" s="3">
        <v>4263</v>
      </c>
      <c r="C188" s="56" t="s">
        <v>218</v>
      </c>
      <c r="D188" s="4">
        <v>1626.1276499999999</v>
      </c>
      <c r="E188" s="4">
        <v>2525.31756</v>
      </c>
      <c r="F188" s="4">
        <v>714.00585000000001</v>
      </c>
      <c r="G188" s="4">
        <v>144.71745000000001</v>
      </c>
      <c r="H188" s="4">
        <v>0</v>
      </c>
      <c r="I188" s="4">
        <v>4712.5995299999995</v>
      </c>
      <c r="J188" s="4">
        <v>0</v>
      </c>
      <c r="K188" s="4">
        <v>3.2134499999999999</v>
      </c>
      <c r="L188" s="4">
        <v>9725.9814899999983</v>
      </c>
      <c r="M188" s="4">
        <v>6390.2254499999999</v>
      </c>
      <c r="N188" s="4">
        <v>74</v>
      </c>
      <c r="O188" s="4">
        <v>2508.61735</v>
      </c>
      <c r="P188" s="4">
        <v>0</v>
      </c>
      <c r="Q188" s="4">
        <v>154.75835999999998</v>
      </c>
      <c r="R188" s="4">
        <v>17.71885</v>
      </c>
      <c r="S188" s="4">
        <v>974.67052000000001</v>
      </c>
      <c r="T188" s="4">
        <v>0</v>
      </c>
      <c r="U188" s="4">
        <v>478.68799999999999</v>
      </c>
      <c r="V188" s="4">
        <v>10598.678529999999</v>
      </c>
    </row>
    <row r="189" spans="2:22" x14ac:dyDescent="0.2">
      <c r="B189" s="3">
        <v>4264</v>
      </c>
      <c r="C189" s="56" t="s">
        <v>219</v>
      </c>
      <c r="D189" s="4">
        <v>374.96744999999999</v>
      </c>
      <c r="E189" s="4">
        <v>580.31445999999994</v>
      </c>
      <c r="F189" s="4">
        <v>385.41399999999999</v>
      </c>
      <c r="G189" s="4">
        <v>74.193749999999994</v>
      </c>
      <c r="H189" s="4">
        <v>0</v>
      </c>
      <c r="I189" s="4">
        <v>1944.0907999999999</v>
      </c>
      <c r="J189" s="4">
        <v>0</v>
      </c>
      <c r="K189" s="4">
        <v>0</v>
      </c>
      <c r="L189" s="4">
        <v>3358.9804599999998</v>
      </c>
      <c r="M189" s="4">
        <v>2477.6023999999998</v>
      </c>
      <c r="N189" s="4">
        <v>9.1</v>
      </c>
      <c r="O189" s="4">
        <v>339.23611</v>
      </c>
      <c r="P189" s="4">
        <v>1</v>
      </c>
      <c r="Q189" s="4">
        <v>52.998080000000002</v>
      </c>
      <c r="R189" s="4">
        <v>4.4878</v>
      </c>
      <c r="S189" s="4">
        <v>695.06219999999996</v>
      </c>
      <c r="T189" s="4">
        <v>0</v>
      </c>
      <c r="U189" s="4">
        <v>43.754150000000003</v>
      </c>
      <c r="V189" s="4">
        <v>3623.2407399999997</v>
      </c>
    </row>
    <row r="190" spans="2:22" s="1" customFormat="1" ht="21.75" customHeight="1" x14ac:dyDescent="0.2">
      <c r="B190" s="12">
        <v>4299</v>
      </c>
      <c r="C190" s="1" t="s">
        <v>220</v>
      </c>
      <c r="D190" s="24">
        <v>73154.509949999992</v>
      </c>
      <c r="E190" s="24">
        <v>59288.215539999997</v>
      </c>
      <c r="F190" s="24">
        <v>17684.754710000005</v>
      </c>
      <c r="G190" s="24">
        <v>3818.23657</v>
      </c>
      <c r="H190" s="24">
        <v>601.17504000000008</v>
      </c>
      <c r="I190" s="24">
        <v>144827.84606000001</v>
      </c>
      <c r="J190" s="24">
        <v>0</v>
      </c>
      <c r="K190" s="24">
        <v>124.02285000000001</v>
      </c>
      <c r="L190" s="24">
        <v>299498.76072000002</v>
      </c>
      <c r="M190" s="24">
        <v>172913.86109999995</v>
      </c>
      <c r="N190" s="24">
        <v>2801.8725699999995</v>
      </c>
      <c r="O190" s="24">
        <v>73643.030490000005</v>
      </c>
      <c r="P190" s="24">
        <v>422.54679000000004</v>
      </c>
      <c r="Q190" s="24">
        <v>11399.99386</v>
      </c>
      <c r="R190" s="24">
        <v>387.27722</v>
      </c>
      <c r="S190" s="24">
        <v>52253.14488</v>
      </c>
      <c r="T190" s="24">
        <v>0</v>
      </c>
      <c r="U190" s="24">
        <v>15635.70601</v>
      </c>
      <c r="V190" s="24">
        <v>329457.43291999993</v>
      </c>
    </row>
    <row r="191" spans="2:22" s="57" customFormat="1" x14ac:dyDescent="0.2">
      <c r="B191" s="3">
        <v>4271</v>
      </c>
      <c r="C191" s="57" t="s">
        <v>221</v>
      </c>
      <c r="D191" s="4">
        <v>5723.9166999999998</v>
      </c>
      <c r="E191" s="4">
        <v>4605.4781299999995</v>
      </c>
      <c r="F191" s="4">
        <v>1773.1994499999998</v>
      </c>
      <c r="G191" s="4">
        <v>639.55091000000004</v>
      </c>
      <c r="H191" s="4">
        <v>18.925249999999998</v>
      </c>
      <c r="I191" s="4">
        <v>16948.718489999999</v>
      </c>
      <c r="J191" s="4">
        <v>0</v>
      </c>
      <c r="K191" s="4">
        <v>0</v>
      </c>
      <c r="L191" s="4">
        <v>29709.788929999999</v>
      </c>
      <c r="M191" s="4">
        <v>17322.8043</v>
      </c>
      <c r="N191" s="4">
        <v>148.75245000000001</v>
      </c>
      <c r="O191" s="4">
        <v>6651.7050600000002</v>
      </c>
      <c r="P191" s="4">
        <v>0</v>
      </c>
      <c r="Q191" s="4">
        <v>597.54431000000011</v>
      </c>
      <c r="R191" s="4">
        <v>44.846650000000004</v>
      </c>
      <c r="S191" s="4">
        <v>4679.6280999999999</v>
      </c>
      <c r="T191" s="4">
        <v>0</v>
      </c>
      <c r="U191" s="4">
        <v>247.61699999999999</v>
      </c>
      <c r="V191" s="4">
        <v>29692.897869999997</v>
      </c>
    </row>
    <row r="192" spans="2:22" s="57" customFormat="1" x14ac:dyDescent="0.2">
      <c r="B192" s="3">
        <v>4272</v>
      </c>
      <c r="C192" s="57" t="s">
        <v>222</v>
      </c>
      <c r="D192" s="4">
        <v>270.36265000000003</v>
      </c>
      <c r="E192" s="4">
        <v>281.72793000000001</v>
      </c>
      <c r="F192" s="4">
        <v>37.02225</v>
      </c>
      <c r="G192" s="4">
        <v>27.92043</v>
      </c>
      <c r="H192" s="4">
        <v>0</v>
      </c>
      <c r="I192" s="4">
        <v>734.48758999999995</v>
      </c>
      <c r="J192" s="4">
        <v>0</v>
      </c>
      <c r="K192" s="4">
        <v>0</v>
      </c>
      <c r="L192" s="4">
        <v>1351.5208500000001</v>
      </c>
      <c r="M192" s="4">
        <v>495.43090000000001</v>
      </c>
      <c r="N192" s="4">
        <v>19.785550000000001</v>
      </c>
      <c r="O192" s="4">
        <v>129.45839999999998</v>
      </c>
      <c r="P192" s="4">
        <v>0</v>
      </c>
      <c r="Q192" s="4">
        <v>110.3142</v>
      </c>
      <c r="R192" s="4">
        <v>0</v>
      </c>
      <c r="S192" s="4">
        <v>553.43134999999995</v>
      </c>
      <c r="T192" s="4">
        <v>0</v>
      </c>
      <c r="U192" s="4">
        <v>73.722700000000003</v>
      </c>
      <c r="V192" s="4">
        <v>1382.1430999999998</v>
      </c>
    </row>
    <row r="193" spans="2:22" s="57" customFormat="1" x14ac:dyDescent="0.2">
      <c r="B193" s="3">
        <v>4273</v>
      </c>
      <c r="C193" s="57" t="s">
        <v>223</v>
      </c>
      <c r="D193" s="4">
        <v>882.43555000000003</v>
      </c>
      <c r="E193" s="4">
        <v>571.94578999999999</v>
      </c>
      <c r="F193" s="4">
        <v>254.67260999999999</v>
      </c>
      <c r="G193" s="4">
        <v>17.343779999999999</v>
      </c>
      <c r="H193" s="4">
        <v>0</v>
      </c>
      <c r="I193" s="4">
        <v>1724.1643100000001</v>
      </c>
      <c r="J193" s="4">
        <v>0</v>
      </c>
      <c r="K193" s="4">
        <v>0</v>
      </c>
      <c r="L193" s="4">
        <v>3450.5620400000003</v>
      </c>
      <c r="M193" s="4">
        <v>2021.4304</v>
      </c>
      <c r="N193" s="4">
        <v>33.502300000000005</v>
      </c>
      <c r="O193" s="4">
        <v>713.95819999999992</v>
      </c>
      <c r="P193" s="4">
        <v>0</v>
      </c>
      <c r="Q193" s="4">
        <v>68.969649999999987</v>
      </c>
      <c r="R193" s="4">
        <v>0</v>
      </c>
      <c r="S193" s="4">
        <v>591.80135999999993</v>
      </c>
      <c r="T193" s="4">
        <v>0</v>
      </c>
      <c r="U193" s="4">
        <v>284.86590999999999</v>
      </c>
      <c r="V193" s="4">
        <v>3714.5278199999998</v>
      </c>
    </row>
    <row r="194" spans="2:22" s="57" customFormat="1" x14ac:dyDescent="0.2">
      <c r="B194" s="3">
        <v>4274</v>
      </c>
      <c r="C194" s="57" t="s">
        <v>224</v>
      </c>
      <c r="D194" s="4">
        <v>2565.5701399999998</v>
      </c>
      <c r="E194" s="4">
        <v>2259.75225</v>
      </c>
      <c r="F194" s="4">
        <v>813.20474999999999</v>
      </c>
      <c r="G194" s="4">
        <v>174.2715</v>
      </c>
      <c r="H194" s="4">
        <v>9.27</v>
      </c>
      <c r="I194" s="4">
        <v>10903.31</v>
      </c>
      <c r="J194" s="4">
        <v>0</v>
      </c>
      <c r="K194" s="4">
        <v>0</v>
      </c>
      <c r="L194" s="4">
        <v>16725.378639999999</v>
      </c>
      <c r="M194" s="4">
        <v>8893.2536</v>
      </c>
      <c r="N194" s="4">
        <v>140.42529999999999</v>
      </c>
      <c r="O194" s="4">
        <v>1876.4208999999998</v>
      </c>
      <c r="P194" s="4">
        <v>0</v>
      </c>
      <c r="Q194" s="4">
        <v>4735.55638</v>
      </c>
      <c r="R194" s="4">
        <v>20.097849999999998</v>
      </c>
      <c r="S194" s="4">
        <v>2297.6734500000002</v>
      </c>
      <c r="T194" s="4">
        <v>0</v>
      </c>
      <c r="U194" s="4">
        <v>4553.8300600000002</v>
      </c>
      <c r="V194" s="4">
        <v>22517.257539999999</v>
      </c>
    </row>
    <row r="195" spans="2:22" x14ac:dyDescent="0.2">
      <c r="B195" s="3">
        <v>4275</v>
      </c>
      <c r="C195" s="56" t="s">
        <v>225</v>
      </c>
      <c r="D195" s="4">
        <v>477.52525000000003</v>
      </c>
      <c r="E195" s="4">
        <v>704.32988999999998</v>
      </c>
      <c r="F195" s="4">
        <v>139.38845000000001</v>
      </c>
      <c r="G195" s="4">
        <v>63.84487</v>
      </c>
      <c r="H195" s="4">
        <v>0</v>
      </c>
      <c r="I195" s="4">
        <v>1967.3260899999998</v>
      </c>
      <c r="J195" s="4">
        <v>0</v>
      </c>
      <c r="K195" s="4">
        <v>0</v>
      </c>
      <c r="L195" s="4">
        <v>3352.41455</v>
      </c>
      <c r="M195" s="4">
        <v>1964.7447500000001</v>
      </c>
      <c r="N195" s="4">
        <v>32.779499999999999</v>
      </c>
      <c r="O195" s="4">
        <v>476.62321999999995</v>
      </c>
      <c r="P195" s="4">
        <v>0</v>
      </c>
      <c r="Q195" s="4">
        <v>62.833660000000002</v>
      </c>
      <c r="R195" s="4">
        <v>10.268049999999999</v>
      </c>
      <c r="S195" s="4">
        <v>720.17365000000007</v>
      </c>
      <c r="T195" s="4">
        <v>0</v>
      </c>
      <c r="U195" s="4">
        <v>0</v>
      </c>
      <c r="V195" s="4">
        <v>3267.4228299999995</v>
      </c>
    </row>
    <row r="196" spans="2:22" x14ac:dyDescent="0.2">
      <c r="B196" s="3">
        <v>4276</v>
      </c>
      <c r="C196" s="56" t="s">
        <v>226</v>
      </c>
      <c r="D196" s="4">
        <v>3385.3512700000006</v>
      </c>
      <c r="E196" s="4">
        <v>3439.5729000000001</v>
      </c>
      <c r="F196" s="4">
        <v>901.44500000000005</v>
      </c>
      <c r="G196" s="4">
        <v>274.61124999999998</v>
      </c>
      <c r="H196" s="4">
        <v>1.89</v>
      </c>
      <c r="I196" s="4">
        <v>8407.4439700000003</v>
      </c>
      <c r="J196" s="4">
        <v>0</v>
      </c>
      <c r="K196" s="4">
        <v>0</v>
      </c>
      <c r="L196" s="4">
        <v>16410.31439</v>
      </c>
      <c r="M196" s="4">
        <v>11216.133199999998</v>
      </c>
      <c r="N196" s="4">
        <v>228.85374999999999</v>
      </c>
      <c r="O196" s="4">
        <v>3769.8253899999995</v>
      </c>
      <c r="P196" s="4">
        <v>0</v>
      </c>
      <c r="Q196" s="4">
        <v>433.66840000000002</v>
      </c>
      <c r="R196" s="4">
        <v>38.416150000000002</v>
      </c>
      <c r="S196" s="4">
        <v>2138.1231000000002</v>
      </c>
      <c r="T196" s="4">
        <v>0</v>
      </c>
      <c r="U196" s="4">
        <v>773.34699999999998</v>
      </c>
      <c r="V196" s="4">
        <v>18598.366990000002</v>
      </c>
    </row>
    <row r="197" spans="2:22" x14ac:dyDescent="0.2">
      <c r="B197" s="3">
        <v>4277</v>
      </c>
      <c r="C197" s="56" t="s">
        <v>227</v>
      </c>
      <c r="D197" s="4">
        <v>727.88469999999995</v>
      </c>
      <c r="E197" s="4">
        <v>719.65294999999992</v>
      </c>
      <c r="F197" s="4">
        <v>211.6585</v>
      </c>
      <c r="G197" s="4">
        <v>42.676499999999997</v>
      </c>
      <c r="H197" s="4">
        <v>0</v>
      </c>
      <c r="I197" s="4">
        <v>2160.7438500000003</v>
      </c>
      <c r="J197" s="4">
        <v>0</v>
      </c>
      <c r="K197" s="4">
        <v>14.60285</v>
      </c>
      <c r="L197" s="4">
        <v>3877.2193500000003</v>
      </c>
      <c r="M197" s="4">
        <v>2283.0581000000002</v>
      </c>
      <c r="N197" s="4">
        <v>73.121600000000001</v>
      </c>
      <c r="O197" s="4">
        <v>493.73240000000004</v>
      </c>
      <c r="P197" s="4">
        <v>0</v>
      </c>
      <c r="Q197" s="4">
        <v>57.178199999999997</v>
      </c>
      <c r="R197" s="4">
        <v>1.2152499999999999</v>
      </c>
      <c r="S197" s="4">
        <v>1200.8293999999999</v>
      </c>
      <c r="T197" s="4">
        <v>0</v>
      </c>
      <c r="U197" s="4">
        <v>210.93559999999999</v>
      </c>
      <c r="V197" s="4">
        <v>4320.0705499999995</v>
      </c>
    </row>
    <row r="198" spans="2:22" x14ac:dyDescent="0.2">
      <c r="B198" s="3">
        <v>4279</v>
      </c>
      <c r="C198" s="56" t="s">
        <v>228</v>
      </c>
      <c r="D198" s="4">
        <v>2352.9641699999997</v>
      </c>
      <c r="E198" s="4">
        <v>3979.5210999999999</v>
      </c>
      <c r="F198" s="4">
        <v>1132.9291000000001</v>
      </c>
      <c r="G198" s="4">
        <v>229.57220000000001</v>
      </c>
      <c r="H198" s="4">
        <v>0</v>
      </c>
      <c r="I198" s="4">
        <v>5707.2392299999992</v>
      </c>
      <c r="J198" s="4">
        <v>0</v>
      </c>
      <c r="K198" s="4">
        <v>0</v>
      </c>
      <c r="L198" s="4">
        <v>13402.225799999998</v>
      </c>
      <c r="M198" s="4">
        <v>6645.2722999999996</v>
      </c>
      <c r="N198" s="4">
        <v>196.4</v>
      </c>
      <c r="O198" s="4">
        <v>4962.9761799999997</v>
      </c>
      <c r="P198" s="4">
        <v>0</v>
      </c>
      <c r="Q198" s="4">
        <v>158.06844000000001</v>
      </c>
      <c r="R198" s="4">
        <v>54.826250000000002</v>
      </c>
      <c r="S198" s="4">
        <v>1925.3001000000002</v>
      </c>
      <c r="T198" s="4">
        <v>0</v>
      </c>
      <c r="U198" s="4">
        <v>543.63499999999999</v>
      </c>
      <c r="V198" s="4">
        <v>14486.47827</v>
      </c>
    </row>
    <row r="199" spans="2:22" x14ac:dyDescent="0.2">
      <c r="B199" s="3">
        <v>4280</v>
      </c>
      <c r="C199" s="56" t="s">
        <v>229</v>
      </c>
      <c r="D199" s="4">
        <v>10467.149800000001</v>
      </c>
      <c r="E199" s="4">
        <v>8443.4198099999994</v>
      </c>
      <c r="F199" s="4">
        <v>2541.3592999999996</v>
      </c>
      <c r="G199" s="4">
        <v>959.90660000000003</v>
      </c>
      <c r="H199" s="4">
        <v>66.158550000000005</v>
      </c>
      <c r="I199" s="4">
        <v>22191.491289999998</v>
      </c>
      <c r="J199" s="4">
        <v>0</v>
      </c>
      <c r="K199" s="4">
        <v>0</v>
      </c>
      <c r="L199" s="4">
        <v>44669.485350000003</v>
      </c>
      <c r="M199" s="4">
        <v>31566.574550000001</v>
      </c>
      <c r="N199" s="4">
        <v>374.5</v>
      </c>
      <c r="O199" s="4">
        <v>9141.7597699999988</v>
      </c>
      <c r="P199" s="4">
        <v>3.4</v>
      </c>
      <c r="Q199" s="4">
        <v>632.23606999999993</v>
      </c>
      <c r="R199" s="4">
        <v>4.8445</v>
      </c>
      <c r="S199" s="4">
        <v>5940.134</v>
      </c>
      <c r="T199" s="4">
        <v>0</v>
      </c>
      <c r="U199" s="4">
        <v>817.05655000000002</v>
      </c>
      <c r="V199" s="4">
        <v>48480.505440000001</v>
      </c>
    </row>
    <row r="200" spans="2:22" x14ac:dyDescent="0.2">
      <c r="B200" s="3">
        <v>4281</v>
      </c>
      <c r="C200" s="56" t="s">
        <v>230</v>
      </c>
      <c r="D200" s="4">
        <v>889.05489999999998</v>
      </c>
      <c r="E200" s="4">
        <v>1066.57465</v>
      </c>
      <c r="F200" s="4">
        <v>515.67304999999999</v>
      </c>
      <c r="G200" s="4">
        <v>46.447650000000003</v>
      </c>
      <c r="H200" s="4">
        <v>0</v>
      </c>
      <c r="I200" s="4">
        <v>2772.5402199999999</v>
      </c>
      <c r="J200" s="4">
        <v>0</v>
      </c>
      <c r="K200" s="4">
        <v>0</v>
      </c>
      <c r="L200" s="4">
        <v>5290.290469999999</v>
      </c>
      <c r="M200" s="4">
        <v>2874.5379500000004</v>
      </c>
      <c r="N200" s="4">
        <v>49.797249999999998</v>
      </c>
      <c r="O200" s="4">
        <v>646.91971000000001</v>
      </c>
      <c r="P200" s="4">
        <v>3.4625500000000002</v>
      </c>
      <c r="Q200" s="4">
        <v>30.238199999999999</v>
      </c>
      <c r="R200" s="4">
        <v>0</v>
      </c>
      <c r="S200" s="4">
        <v>1597.4086199999999</v>
      </c>
      <c r="T200" s="4">
        <v>0</v>
      </c>
      <c r="U200" s="4">
        <v>353.3</v>
      </c>
      <c r="V200" s="4">
        <v>5555.66428</v>
      </c>
    </row>
    <row r="201" spans="2:22" x14ac:dyDescent="0.2">
      <c r="B201" s="3">
        <v>4282</v>
      </c>
      <c r="C201" s="56" t="s">
        <v>231</v>
      </c>
      <c r="D201" s="4">
        <v>7760.3931500000008</v>
      </c>
      <c r="E201" s="4">
        <v>6782.9158400000006</v>
      </c>
      <c r="F201" s="4">
        <v>2562.7812800000002</v>
      </c>
      <c r="G201" s="4">
        <v>146.24913000000001</v>
      </c>
      <c r="H201" s="4">
        <v>1</v>
      </c>
      <c r="I201" s="4">
        <v>16000.054199999999</v>
      </c>
      <c r="J201" s="4">
        <v>0</v>
      </c>
      <c r="K201" s="4">
        <v>109.42</v>
      </c>
      <c r="L201" s="4">
        <v>33362.813600000001</v>
      </c>
      <c r="M201" s="4">
        <v>21092.3079</v>
      </c>
      <c r="N201" s="4">
        <v>463.77228000000002</v>
      </c>
      <c r="O201" s="4">
        <v>6561.6144799999993</v>
      </c>
      <c r="P201" s="4">
        <v>3.7484000000000002</v>
      </c>
      <c r="Q201" s="4">
        <v>740.67016000000001</v>
      </c>
      <c r="R201" s="4">
        <v>39.187750000000001</v>
      </c>
      <c r="S201" s="4">
        <v>2575.3037000000004</v>
      </c>
      <c r="T201" s="4">
        <v>0</v>
      </c>
      <c r="U201" s="4">
        <v>2496.5727800000004</v>
      </c>
      <c r="V201" s="4">
        <v>33973.177449999996</v>
      </c>
    </row>
    <row r="202" spans="2:22" x14ac:dyDescent="0.2">
      <c r="B202" s="3">
        <v>4283</v>
      </c>
      <c r="C202" s="56" t="s">
        <v>232</v>
      </c>
      <c r="D202" s="4">
        <v>2344.4989</v>
      </c>
      <c r="E202" s="4">
        <v>2275.46434</v>
      </c>
      <c r="F202" s="4">
        <v>932.75880000000006</v>
      </c>
      <c r="G202" s="4">
        <v>132.65757000000002</v>
      </c>
      <c r="H202" s="4">
        <v>14.4</v>
      </c>
      <c r="I202" s="4">
        <v>7733.8347999999996</v>
      </c>
      <c r="J202" s="4">
        <v>0</v>
      </c>
      <c r="K202" s="4">
        <v>0</v>
      </c>
      <c r="L202" s="4">
        <v>13433.61441</v>
      </c>
      <c r="M202" s="4">
        <v>8768.9113500000003</v>
      </c>
      <c r="N202" s="4">
        <v>39.799999999999997</v>
      </c>
      <c r="O202" s="4">
        <v>2850.8056699999997</v>
      </c>
      <c r="P202" s="4">
        <v>6.12</v>
      </c>
      <c r="Q202" s="4">
        <v>258.07167000000004</v>
      </c>
      <c r="R202" s="4">
        <v>44.090900000000005</v>
      </c>
      <c r="S202" s="4">
        <v>1072.3566000000001</v>
      </c>
      <c r="T202" s="4">
        <v>0</v>
      </c>
      <c r="U202" s="4">
        <v>751.78599999999994</v>
      </c>
      <c r="V202" s="4">
        <v>13791.94219</v>
      </c>
    </row>
    <row r="203" spans="2:22" x14ac:dyDescent="0.2">
      <c r="B203" s="3">
        <v>4284</v>
      </c>
      <c r="C203" s="56" t="s">
        <v>233</v>
      </c>
      <c r="D203" s="4">
        <v>772.822</v>
      </c>
      <c r="E203" s="4">
        <v>952.86802</v>
      </c>
      <c r="F203" s="4">
        <v>340.57940000000002</v>
      </c>
      <c r="G203" s="4">
        <v>130.04648</v>
      </c>
      <c r="H203" s="4">
        <v>0</v>
      </c>
      <c r="I203" s="4">
        <v>2209.6048999999998</v>
      </c>
      <c r="J203" s="4">
        <v>0</v>
      </c>
      <c r="K203" s="4">
        <v>0</v>
      </c>
      <c r="L203" s="4">
        <v>4405.9207999999999</v>
      </c>
      <c r="M203" s="4">
        <v>2352.9342000000001</v>
      </c>
      <c r="N203" s="4">
        <v>47.264650000000003</v>
      </c>
      <c r="O203" s="4">
        <v>651.22778000000005</v>
      </c>
      <c r="P203" s="4">
        <v>4.1651400000000001</v>
      </c>
      <c r="Q203" s="4">
        <v>221.34602999999998</v>
      </c>
      <c r="R203" s="4">
        <v>26.4392</v>
      </c>
      <c r="S203" s="4">
        <v>1394.5705500000001</v>
      </c>
      <c r="T203" s="4">
        <v>0</v>
      </c>
      <c r="U203" s="4">
        <v>85.646910000000005</v>
      </c>
      <c r="V203" s="4">
        <v>4783.5944600000003</v>
      </c>
    </row>
    <row r="204" spans="2:22" x14ac:dyDescent="0.2">
      <c r="B204" s="3">
        <v>4285</v>
      </c>
      <c r="C204" s="56" t="s">
        <v>234</v>
      </c>
      <c r="D204" s="4">
        <v>2855.402</v>
      </c>
      <c r="E204" s="4">
        <v>4948.3670099999999</v>
      </c>
      <c r="F204" s="4">
        <v>1201.74955</v>
      </c>
      <c r="G204" s="4">
        <v>293.52195</v>
      </c>
      <c r="H204" s="4">
        <v>11.475</v>
      </c>
      <c r="I204" s="4">
        <v>9764.3012699999999</v>
      </c>
      <c r="J204" s="4">
        <v>0</v>
      </c>
      <c r="K204" s="4">
        <v>0</v>
      </c>
      <c r="L204" s="4">
        <v>19074.816780000001</v>
      </c>
      <c r="M204" s="4">
        <v>11499.51815</v>
      </c>
      <c r="N204" s="4">
        <v>145.53864999999999</v>
      </c>
      <c r="O204" s="4">
        <v>5795.1632700000009</v>
      </c>
      <c r="P204" s="4">
        <v>1.8109999999999999</v>
      </c>
      <c r="Q204" s="4">
        <v>195.55535</v>
      </c>
      <c r="R204" s="4">
        <v>0.12029999999999999</v>
      </c>
      <c r="S204" s="4">
        <v>2150.0104500000002</v>
      </c>
      <c r="T204" s="4">
        <v>0</v>
      </c>
      <c r="U204" s="4">
        <v>518.30669999999998</v>
      </c>
      <c r="V204" s="4">
        <v>20306.023870000001</v>
      </c>
    </row>
    <row r="205" spans="2:22" x14ac:dyDescent="0.2">
      <c r="B205" s="3">
        <v>4286</v>
      </c>
      <c r="C205" s="56" t="s">
        <v>235</v>
      </c>
      <c r="D205" s="4">
        <v>1176.1106000000002</v>
      </c>
      <c r="E205" s="4">
        <v>1260.5491400000001</v>
      </c>
      <c r="F205" s="4">
        <v>236.8486</v>
      </c>
      <c r="G205" s="4">
        <v>104.6623</v>
      </c>
      <c r="H205" s="4">
        <v>26.8063</v>
      </c>
      <c r="I205" s="4">
        <v>2344.7060799999999</v>
      </c>
      <c r="J205" s="4">
        <v>0</v>
      </c>
      <c r="K205" s="4">
        <v>0</v>
      </c>
      <c r="L205" s="4">
        <v>5149.6830199999995</v>
      </c>
      <c r="M205" s="4">
        <v>3035.1174500000002</v>
      </c>
      <c r="N205" s="4">
        <v>13.4</v>
      </c>
      <c r="O205" s="4">
        <v>790.72169999999994</v>
      </c>
      <c r="P205" s="4">
        <v>0</v>
      </c>
      <c r="Q205" s="4">
        <v>158.3175</v>
      </c>
      <c r="R205" s="4">
        <v>19.812849999999997</v>
      </c>
      <c r="S205" s="4">
        <v>1264.1848</v>
      </c>
      <c r="T205" s="4">
        <v>0</v>
      </c>
      <c r="U205" s="4">
        <v>91.342449999999999</v>
      </c>
      <c r="V205" s="4">
        <v>5372.8967500000008</v>
      </c>
    </row>
    <row r="206" spans="2:22" x14ac:dyDescent="0.2">
      <c r="B206" s="3">
        <v>4287</v>
      </c>
      <c r="C206" s="56" t="s">
        <v>236</v>
      </c>
      <c r="D206" s="4">
        <v>1263.36735</v>
      </c>
      <c r="E206" s="4">
        <v>1541.74638</v>
      </c>
      <c r="F206" s="4">
        <v>359.85640000000001</v>
      </c>
      <c r="G206" s="4">
        <v>59.805</v>
      </c>
      <c r="H206" s="4">
        <v>4.4119999999999999</v>
      </c>
      <c r="I206" s="4">
        <v>3262.6800899999998</v>
      </c>
      <c r="J206" s="4">
        <v>0</v>
      </c>
      <c r="K206" s="4">
        <v>0</v>
      </c>
      <c r="L206" s="4">
        <v>6491.867220000001</v>
      </c>
      <c r="M206" s="4">
        <v>4262.0066999999999</v>
      </c>
      <c r="N206" s="4">
        <v>60.246389999999998</v>
      </c>
      <c r="O206" s="4">
        <v>690.30909999999994</v>
      </c>
      <c r="P206" s="4">
        <v>10</v>
      </c>
      <c r="Q206" s="4">
        <v>158.69051000000002</v>
      </c>
      <c r="R206" s="4">
        <v>2.7479499999999999</v>
      </c>
      <c r="S206" s="4">
        <v>5867.0099399999999</v>
      </c>
      <c r="T206" s="4">
        <v>0</v>
      </c>
      <c r="U206" s="4">
        <v>210.79900000000001</v>
      </c>
      <c r="V206" s="4">
        <v>11261.809590000001</v>
      </c>
    </row>
    <row r="207" spans="2:22" x14ac:dyDescent="0.2">
      <c r="B207" s="3">
        <v>4288</v>
      </c>
      <c r="C207" s="56" t="s">
        <v>237</v>
      </c>
      <c r="D207" s="4">
        <v>59.199849999999998</v>
      </c>
      <c r="E207" s="4">
        <v>175.18414999999999</v>
      </c>
      <c r="F207" s="4">
        <v>46.055300000000003</v>
      </c>
      <c r="G207" s="4">
        <v>14.33175</v>
      </c>
      <c r="H207" s="4">
        <v>0</v>
      </c>
      <c r="I207" s="4">
        <v>607.13288999999997</v>
      </c>
      <c r="J207" s="4">
        <v>0</v>
      </c>
      <c r="K207" s="4">
        <v>0</v>
      </c>
      <c r="L207" s="4">
        <v>901.90393999999992</v>
      </c>
      <c r="M207" s="4">
        <v>365.00209999999998</v>
      </c>
      <c r="N207" s="4">
        <v>7.1243999999999996</v>
      </c>
      <c r="O207" s="4">
        <v>98.748500000000007</v>
      </c>
      <c r="P207" s="4">
        <v>0</v>
      </c>
      <c r="Q207" s="4">
        <v>75.2102</v>
      </c>
      <c r="R207" s="4">
        <v>0</v>
      </c>
      <c r="S207" s="4">
        <v>337.39690000000002</v>
      </c>
      <c r="T207" s="4">
        <v>0</v>
      </c>
      <c r="U207" s="4">
        <v>56.335349999999998</v>
      </c>
      <c r="V207" s="4">
        <v>939.81745000000001</v>
      </c>
    </row>
    <row r="208" spans="2:22" x14ac:dyDescent="0.2">
      <c r="B208" s="3">
        <v>4289</v>
      </c>
      <c r="C208" s="56" t="s">
        <v>10</v>
      </c>
      <c r="D208" s="4">
        <v>29180.500969999997</v>
      </c>
      <c r="E208" s="4">
        <v>15279.145259999999</v>
      </c>
      <c r="F208" s="4">
        <v>3683.5729200000005</v>
      </c>
      <c r="G208" s="4">
        <v>460.81670000000003</v>
      </c>
      <c r="H208" s="4">
        <v>446.83794</v>
      </c>
      <c r="I208" s="4">
        <v>29388.066790000001</v>
      </c>
      <c r="J208" s="4">
        <v>0</v>
      </c>
      <c r="K208" s="4">
        <v>0</v>
      </c>
      <c r="L208" s="4">
        <v>78438.940579999995</v>
      </c>
      <c r="M208" s="4">
        <v>36254.823200000006</v>
      </c>
      <c r="N208" s="4">
        <v>726.80849999999998</v>
      </c>
      <c r="O208" s="4">
        <v>27341.06076</v>
      </c>
      <c r="P208" s="4">
        <v>389.83969999999999</v>
      </c>
      <c r="Q208" s="4">
        <v>2705.52493</v>
      </c>
      <c r="R208" s="4">
        <v>80.36357000000001</v>
      </c>
      <c r="S208" s="4">
        <v>15947.80881</v>
      </c>
      <c r="T208" s="4">
        <v>0</v>
      </c>
      <c r="U208" s="4">
        <v>3566.607</v>
      </c>
      <c r="V208" s="4">
        <v>87012.836470000009</v>
      </c>
    </row>
    <row r="209" spans="2:22" s="1" customFormat="1" ht="21.75" customHeight="1" x14ac:dyDescent="0.2">
      <c r="B209" s="12">
        <v>4329</v>
      </c>
      <c r="C209" s="1" t="s">
        <v>238</v>
      </c>
      <c r="D209" s="24">
        <v>29371.3125</v>
      </c>
      <c r="E209" s="24">
        <v>37347.526839999999</v>
      </c>
      <c r="F209" s="24">
        <v>10546.568519999999</v>
      </c>
      <c r="G209" s="24">
        <v>2061.90969</v>
      </c>
      <c r="H209" s="24">
        <v>238.21379999999999</v>
      </c>
      <c r="I209" s="24">
        <v>80314.074819999994</v>
      </c>
      <c r="J209" s="24">
        <v>0</v>
      </c>
      <c r="K209" s="24">
        <v>917.92465000000004</v>
      </c>
      <c r="L209" s="24">
        <v>160797.53081999999</v>
      </c>
      <c r="M209" s="24">
        <v>90433.703610000011</v>
      </c>
      <c r="N209" s="24">
        <v>715.28264999999999</v>
      </c>
      <c r="O209" s="24">
        <v>32799.40172999999</v>
      </c>
      <c r="P209" s="24">
        <v>12.867000000000001</v>
      </c>
      <c r="Q209" s="24">
        <v>7013.349290000001</v>
      </c>
      <c r="R209" s="24">
        <v>227.28461999999999</v>
      </c>
      <c r="S209" s="24">
        <v>29531.424340000012</v>
      </c>
      <c r="T209" s="24">
        <v>0</v>
      </c>
      <c r="U209" s="24">
        <v>8511.2307700000001</v>
      </c>
      <c r="V209" s="24">
        <v>169244.54401000004</v>
      </c>
    </row>
    <row r="210" spans="2:22" x14ac:dyDescent="0.2">
      <c r="B210" s="3">
        <v>4323</v>
      </c>
      <c r="C210" s="56" t="s">
        <v>239</v>
      </c>
      <c r="D210" s="4">
        <v>5382.3130999999994</v>
      </c>
      <c r="E210" s="4">
        <v>5908.0782200000003</v>
      </c>
      <c r="F210" s="4">
        <v>1234.05315</v>
      </c>
      <c r="G210" s="4">
        <v>510.03765999999996</v>
      </c>
      <c r="H210" s="4">
        <v>0</v>
      </c>
      <c r="I210" s="4">
        <v>11863.424359999999</v>
      </c>
      <c r="J210" s="4">
        <v>0</v>
      </c>
      <c r="K210" s="4">
        <v>900</v>
      </c>
      <c r="L210" s="4">
        <v>25797.906490000001</v>
      </c>
      <c r="M210" s="4">
        <v>16013.298429999999</v>
      </c>
      <c r="N210" s="4">
        <v>57.4</v>
      </c>
      <c r="O210" s="4">
        <v>4171.3853399999998</v>
      </c>
      <c r="P210" s="4">
        <v>11.670999999999999</v>
      </c>
      <c r="Q210" s="4">
        <v>1885.90552</v>
      </c>
      <c r="R210" s="4">
        <v>1.0815999999999999</v>
      </c>
      <c r="S210" s="4">
        <v>3600.1641799999998</v>
      </c>
      <c r="T210" s="4">
        <v>0</v>
      </c>
      <c r="U210" s="4">
        <v>238</v>
      </c>
      <c r="V210" s="4">
        <v>25978.906070000001</v>
      </c>
    </row>
    <row r="211" spans="2:22" s="57" customFormat="1" x14ac:dyDescent="0.2">
      <c r="B211" s="3">
        <v>4301</v>
      </c>
      <c r="C211" s="57" t="s">
        <v>240</v>
      </c>
      <c r="D211" s="4">
        <v>160.10954999999998</v>
      </c>
      <c r="E211" s="4">
        <v>225.17223000000001</v>
      </c>
      <c r="F211" s="4">
        <v>71.796000000000006</v>
      </c>
      <c r="G211" s="4">
        <v>5.2096999999999998</v>
      </c>
      <c r="H211" s="4">
        <v>0.216</v>
      </c>
      <c r="I211" s="4">
        <v>842.66804999999999</v>
      </c>
      <c r="J211" s="4">
        <v>0</v>
      </c>
      <c r="K211" s="4">
        <v>7.2496999999999998</v>
      </c>
      <c r="L211" s="4">
        <v>1312.4212299999999</v>
      </c>
      <c r="M211" s="4">
        <v>639.87119999999993</v>
      </c>
      <c r="N211" s="4">
        <v>0</v>
      </c>
      <c r="O211" s="4">
        <v>235.21835000000002</v>
      </c>
      <c r="P211" s="4">
        <v>0</v>
      </c>
      <c r="Q211" s="4">
        <v>29.18488</v>
      </c>
      <c r="R211" s="4">
        <v>0</v>
      </c>
      <c r="S211" s="4">
        <v>513.47329999999999</v>
      </c>
      <c r="T211" s="4">
        <v>0</v>
      </c>
      <c r="U211" s="4">
        <v>96.619</v>
      </c>
      <c r="V211" s="4">
        <v>1514.36673</v>
      </c>
    </row>
    <row r="212" spans="2:22" s="57" customFormat="1" x14ac:dyDescent="0.2">
      <c r="B212" s="3">
        <v>4302</v>
      </c>
      <c r="C212" s="57" t="s">
        <v>241</v>
      </c>
      <c r="D212" s="4">
        <v>119.63555000000001</v>
      </c>
      <c r="E212" s="4">
        <v>193.41825</v>
      </c>
      <c r="F212" s="4">
        <v>151.62524999999999</v>
      </c>
      <c r="G212" s="4">
        <v>16.03436</v>
      </c>
      <c r="H212" s="4">
        <v>0.16140000000000002</v>
      </c>
      <c r="I212" s="4">
        <v>534.1416999999999</v>
      </c>
      <c r="J212" s="4">
        <v>0</v>
      </c>
      <c r="K212" s="4">
        <v>0</v>
      </c>
      <c r="L212" s="4">
        <v>1015.01651</v>
      </c>
      <c r="M212" s="4">
        <v>446.26634999999999</v>
      </c>
      <c r="N212" s="4">
        <v>1.8463000000000001</v>
      </c>
      <c r="O212" s="4">
        <v>122.77575</v>
      </c>
      <c r="P212" s="4">
        <v>0</v>
      </c>
      <c r="Q212" s="4">
        <v>85.30013000000001</v>
      </c>
      <c r="R212" s="4">
        <v>0</v>
      </c>
      <c r="S212" s="4">
        <v>445.94284999999996</v>
      </c>
      <c r="T212" s="4">
        <v>0</v>
      </c>
      <c r="U212" s="4">
        <v>102.57725000000001</v>
      </c>
      <c r="V212" s="4">
        <v>1204.7086299999999</v>
      </c>
    </row>
    <row r="213" spans="2:22" x14ac:dyDescent="0.2">
      <c r="B213" s="3">
        <v>4303</v>
      </c>
      <c r="C213" s="56" t="s">
        <v>242</v>
      </c>
      <c r="D213" s="4">
        <v>2810.0876000000003</v>
      </c>
      <c r="E213" s="4">
        <v>4196.79637</v>
      </c>
      <c r="F213" s="4">
        <v>1046.232</v>
      </c>
      <c r="G213" s="4">
        <v>283.67721</v>
      </c>
      <c r="H213" s="4">
        <v>0</v>
      </c>
      <c r="I213" s="4">
        <v>6949.0704500000002</v>
      </c>
      <c r="J213" s="4">
        <v>0</v>
      </c>
      <c r="K213" s="4">
        <v>0</v>
      </c>
      <c r="L213" s="4">
        <v>15285.863630000002</v>
      </c>
      <c r="M213" s="4">
        <v>8381.8062900000004</v>
      </c>
      <c r="N213" s="4">
        <v>35.200000000000003</v>
      </c>
      <c r="O213" s="4">
        <v>4823.4670999999998</v>
      </c>
      <c r="P213" s="4">
        <v>0</v>
      </c>
      <c r="Q213" s="4">
        <v>198.25514999999999</v>
      </c>
      <c r="R213" s="4">
        <v>11.519399999999999</v>
      </c>
      <c r="S213" s="4">
        <v>1507.0288</v>
      </c>
      <c r="T213" s="4">
        <v>0</v>
      </c>
      <c r="U213" s="4">
        <v>281</v>
      </c>
      <c r="V213" s="4">
        <v>15238.276740000003</v>
      </c>
    </row>
    <row r="214" spans="2:22" s="57" customFormat="1" x14ac:dyDescent="0.2">
      <c r="B214" s="3">
        <v>4304</v>
      </c>
      <c r="C214" s="57" t="s">
        <v>243</v>
      </c>
      <c r="D214" s="4">
        <v>3718.92506</v>
      </c>
      <c r="E214" s="4">
        <v>4856.3670099999999</v>
      </c>
      <c r="F214" s="4">
        <v>1666.2909999999999</v>
      </c>
      <c r="G214" s="4">
        <v>101.9278</v>
      </c>
      <c r="H214" s="4">
        <v>0</v>
      </c>
      <c r="I214" s="4">
        <v>11707.37162</v>
      </c>
      <c r="J214" s="4">
        <v>0</v>
      </c>
      <c r="K214" s="4">
        <v>0</v>
      </c>
      <c r="L214" s="4">
        <v>22050.882490000004</v>
      </c>
      <c r="M214" s="4">
        <v>9972.2924999999996</v>
      </c>
      <c r="N214" s="4">
        <v>41.9</v>
      </c>
      <c r="O214" s="4">
        <v>4749.7689299999993</v>
      </c>
      <c r="P214" s="4">
        <v>0</v>
      </c>
      <c r="Q214" s="4">
        <v>257.93230999999997</v>
      </c>
      <c r="R214" s="4">
        <v>141</v>
      </c>
      <c r="S214" s="4">
        <v>5161.3300399999998</v>
      </c>
      <c r="T214" s="4">
        <v>0</v>
      </c>
      <c r="U214" s="4">
        <v>938.40099999999995</v>
      </c>
      <c r="V214" s="4">
        <v>21262.624780000002</v>
      </c>
    </row>
    <row r="215" spans="2:22" s="57" customFormat="1" x14ac:dyDescent="0.2">
      <c r="B215" s="3">
        <v>4305</v>
      </c>
      <c r="C215" s="57" t="s">
        <v>244</v>
      </c>
      <c r="D215" s="4">
        <v>2265.9236800000003</v>
      </c>
      <c r="E215" s="4">
        <v>3039.9417999999996</v>
      </c>
      <c r="F215" s="4">
        <v>707.33879999999999</v>
      </c>
      <c r="G215" s="4">
        <v>229.79595</v>
      </c>
      <c r="H215" s="4">
        <v>119.56819999999999</v>
      </c>
      <c r="I215" s="4">
        <v>5669.7465000000002</v>
      </c>
      <c r="J215" s="4">
        <v>0</v>
      </c>
      <c r="K215" s="4">
        <v>0</v>
      </c>
      <c r="L215" s="4">
        <v>12032.31493</v>
      </c>
      <c r="M215" s="4">
        <v>6647.5837499999998</v>
      </c>
      <c r="N215" s="4">
        <v>25.168500000000002</v>
      </c>
      <c r="O215" s="4">
        <v>2451.4963399999997</v>
      </c>
      <c r="P215" s="4">
        <v>0</v>
      </c>
      <c r="Q215" s="4">
        <v>1311.3538000000001</v>
      </c>
      <c r="R215" s="4">
        <v>0</v>
      </c>
      <c r="S215" s="4">
        <v>2565.4480699999999</v>
      </c>
      <c r="T215" s="4">
        <v>0</v>
      </c>
      <c r="U215" s="4">
        <v>3134.0990999999999</v>
      </c>
      <c r="V215" s="4">
        <v>16135.14956</v>
      </c>
    </row>
    <row r="216" spans="2:22" x14ac:dyDescent="0.2">
      <c r="B216" s="3">
        <v>4306</v>
      </c>
      <c r="C216" s="56" t="s">
        <v>245</v>
      </c>
      <c r="D216" s="4">
        <v>358.82440000000003</v>
      </c>
      <c r="E216" s="4">
        <v>472.42768000000001</v>
      </c>
      <c r="F216" s="4">
        <v>265.24384999999995</v>
      </c>
      <c r="G216" s="4">
        <v>29.273389999999999</v>
      </c>
      <c r="H216" s="4">
        <v>0</v>
      </c>
      <c r="I216" s="4">
        <v>933.5068</v>
      </c>
      <c r="J216" s="4">
        <v>0</v>
      </c>
      <c r="K216" s="4">
        <v>0</v>
      </c>
      <c r="L216" s="4">
        <v>2059.27612</v>
      </c>
      <c r="M216" s="4">
        <v>1098.2246</v>
      </c>
      <c r="N216" s="4">
        <v>12.335799999999999</v>
      </c>
      <c r="O216" s="4">
        <v>285.20224999999999</v>
      </c>
      <c r="P216" s="4">
        <v>0</v>
      </c>
      <c r="Q216" s="4">
        <v>164.36577</v>
      </c>
      <c r="R216" s="4">
        <v>0</v>
      </c>
      <c r="S216" s="4">
        <v>549.84944999999993</v>
      </c>
      <c r="T216" s="4">
        <v>0</v>
      </c>
      <c r="U216" s="4">
        <v>283.64859999999999</v>
      </c>
      <c r="V216" s="4">
        <v>2393.6264700000002</v>
      </c>
    </row>
    <row r="217" spans="2:22" x14ac:dyDescent="0.2">
      <c r="B217" s="3">
        <v>4307</v>
      </c>
      <c r="C217" s="56" t="s">
        <v>246</v>
      </c>
      <c r="D217" s="4">
        <v>303.60184999999996</v>
      </c>
      <c r="E217" s="4">
        <v>618.97625000000005</v>
      </c>
      <c r="F217" s="4">
        <v>221.84470000000002</v>
      </c>
      <c r="G217" s="4">
        <v>36.532650000000004</v>
      </c>
      <c r="H217" s="4">
        <v>30.081949999999999</v>
      </c>
      <c r="I217" s="4">
        <v>2092.8189499999999</v>
      </c>
      <c r="J217" s="4">
        <v>0</v>
      </c>
      <c r="K217" s="4">
        <v>0</v>
      </c>
      <c r="L217" s="4">
        <v>3303.8563499999996</v>
      </c>
      <c r="M217" s="4">
        <v>2148.20145</v>
      </c>
      <c r="N217" s="4">
        <v>7.9</v>
      </c>
      <c r="O217" s="4">
        <v>517.42203999999992</v>
      </c>
      <c r="P217" s="4">
        <v>0</v>
      </c>
      <c r="Q217" s="4">
        <v>28.62602</v>
      </c>
      <c r="R217" s="4">
        <v>0</v>
      </c>
      <c r="S217" s="4">
        <v>553.62930000000006</v>
      </c>
      <c r="T217" s="4">
        <v>0</v>
      </c>
      <c r="U217" s="4">
        <v>111.85814999999999</v>
      </c>
      <c r="V217" s="4">
        <v>3367.6369600000003</v>
      </c>
    </row>
    <row r="218" spans="2:22" x14ac:dyDescent="0.2">
      <c r="B218" s="3">
        <v>4308</v>
      </c>
      <c r="C218" s="56" t="s">
        <v>247</v>
      </c>
      <c r="D218" s="4">
        <v>282.71995000000004</v>
      </c>
      <c r="E218" s="4">
        <v>492.58224999999999</v>
      </c>
      <c r="F218" s="4">
        <v>121.247</v>
      </c>
      <c r="G218" s="4">
        <v>18.349049999999998</v>
      </c>
      <c r="H218" s="4">
        <v>0</v>
      </c>
      <c r="I218" s="4">
        <v>1276.6306599999998</v>
      </c>
      <c r="J218" s="4">
        <v>0</v>
      </c>
      <c r="K218" s="4">
        <v>0</v>
      </c>
      <c r="L218" s="4">
        <v>2191.52891</v>
      </c>
      <c r="M218" s="4">
        <v>1107.95885</v>
      </c>
      <c r="N218" s="4">
        <v>15.6129</v>
      </c>
      <c r="O218" s="4">
        <v>661.58514000000002</v>
      </c>
      <c r="P218" s="4">
        <v>0</v>
      </c>
      <c r="Q218" s="4">
        <v>170.84076000000002</v>
      </c>
      <c r="R218" s="4">
        <v>29.628720000000001</v>
      </c>
      <c r="S218" s="4">
        <v>188.58279999999999</v>
      </c>
      <c r="T218" s="4">
        <v>0</v>
      </c>
      <c r="U218" s="4">
        <v>45.095999999999997</v>
      </c>
      <c r="V218" s="4">
        <v>2219.3051700000001</v>
      </c>
    </row>
    <row r="219" spans="2:22" x14ac:dyDescent="0.2">
      <c r="B219" s="3">
        <v>4309</v>
      </c>
      <c r="C219" s="56" t="s">
        <v>248</v>
      </c>
      <c r="D219" s="4">
        <v>4440.5245500000001</v>
      </c>
      <c r="E219" s="4">
        <v>5399.9385000000002</v>
      </c>
      <c r="F219" s="4">
        <v>1036.8604499999999</v>
      </c>
      <c r="G219" s="4">
        <v>252.93145999999999</v>
      </c>
      <c r="H219" s="4">
        <v>40.799999999999997</v>
      </c>
      <c r="I219" s="4">
        <v>6431.6746199999998</v>
      </c>
      <c r="J219" s="4">
        <v>0</v>
      </c>
      <c r="K219" s="4">
        <v>0</v>
      </c>
      <c r="L219" s="4">
        <v>17602.729580000003</v>
      </c>
      <c r="M219" s="4">
        <v>8243.5133000000005</v>
      </c>
      <c r="N219" s="4">
        <v>336.06984999999997</v>
      </c>
      <c r="O219" s="4">
        <v>5525.6766500000003</v>
      </c>
      <c r="P219" s="4">
        <v>0</v>
      </c>
      <c r="Q219" s="4">
        <v>484.79019</v>
      </c>
      <c r="R219" s="4">
        <v>0</v>
      </c>
      <c r="S219" s="4">
        <v>3513.6610200000005</v>
      </c>
      <c r="T219" s="4">
        <v>0</v>
      </c>
      <c r="U219" s="4">
        <v>942.91899999999998</v>
      </c>
      <c r="V219" s="4">
        <v>19046.630010000001</v>
      </c>
    </row>
    <row r="220" spans="2:22" x14ac:dyDescent="0.2">
      <c r="B220" s="3">
        <v>4310</v>
      </c>
      <c r="C220" s="56" t="s">
        <v>249</v>
      </c>
      <c r="D220" s="4">
        <v>1004.88695</v>
      </c>
      <c r="E220" s="4">
        <v>1356.5041099999999</v>
      </c>
      <c r="F220" s="4">
        <v>295.32984999999996</v>
      </c>
      <c r="G220" s="4">
        <v>23.93505</v>
      </c>
      <c r="H220" s="4">
        <v>34.6006</v>
      </c>
      <c r="I220" s="4">
        <v>3272.26469</v>
      </c>
      <c r="J220" s="4">
        <v>0</v>
      </c>
      <c r="K220" s="4">
        <v>0</v>
      </c>
      <c r="L220" s="4">
        <v>5987.5212499999998</v>
      </c>
      <c r="M220" s="4">
        <v>3612.8116</v>
      </c>
      <c r="N220" s="4">
        <v>18.540500000000002</v>
      </c>
      <c r="O220" s="4">
        <v>1048.8574799999999</v>
      </c>
      <c r="P220" s="4">
        <v>0</v>
      </c>
      <c r="Q220" s="4">
        <v>45.881459999999997</v>
      </c>
      <c r="R220" s="4">
        <v>7.117</v>
      </c>
      <c r="S220" s="4">
        <v>1049.5151000000001</v>
      </c>
      <c r="T220" s="4">
        <v>0</v>
      </c>
      <c r="U220" s="4">
        <v>248.67579999999998</v>
      </c>
      <c r="V220" s="4">
        <v>6031.39894</v>
      </c>
    </row>
    <row r="221" spans="2:22" x14ac:dyDescent="0.2">
      <c r="B221" s="3">
        <v>4311</v>
      </c>
      <c r="C221" s="56" t="s">
        <v>250</v>
      </c>
      <c r="D221" s="4">
        <v>1638.74865</v>
      </c>
      <c r="E221" s="4">
        <v>1570.6920600000001</v>
      </c>
      <c r="F221" s="4">
        <v>643.22555</v>
      </c>
      <c r="G221" s="4">
        <v>24.87445</v>
      </c>
      <c r="H221" s="4">
        <v>0</v>
      </c>
      <c r="I221" s="4">
        <v>3560.47759</v>
      </c>
      <c r="J221" s="4">
        <v>0</v>
      </c>
      <c r="K221" s="4">
        <v>0</v>
      </c>
      <c r="L221" s="4">
        <v>7438.0182999999997</v>
      </c>
      <c r="M221" s="4">
        <v>4713.2291500000001</v>
      </c>
      <c r="N221" s="4">
        <v>16.776150000000001</v>
      </c>
      <c r="O221" s="4">
        <v>932.14556999999991</v>
      </c>
      <c r="P221" s="4">
        <v>0</v>
      </c>
      <c r="Q221" s="4">
        <v>101.24661</v>
      </c>
      <c r="R221" s="4">
        <v>9.4332000000000011</v>
      </c>
      <c r="S221" s="4">
        <v>2149.6988300000003</v>
      </c>
      <c r="T221" s="4">
        <v>0</v>
      </c>
      <c r="U221" s="4">
        <v>680.12709999999993</v>
      </c>
      <c r="V221" s="4">
        <v>8602.6566100000018</v>
      </c>
    </row>
    <row r="222" spans="2:22" x14ac:dyDescent="0.2">
      <c r="B222" s="3">
        <v>4312</v>
      </c>
      <c r="C222" s="56" t="s">
        <v>311</v>
      </c>
      <c r="D222" s="4">
        <v>1731.8891000000001</v>
      </c>
      <c r="E222" s="4">
        <v>2123.7769500000004</v>
      </c>
      <c r="F222" s="4">
        <v>1197.3362999999999</v>
      </c>
      <c r="G222" s="4">
        <v>184.35149999999999</v>
      </c>
      <c r="H222" s="4">
        <v>0</v>
      </c>
      <c r="I222" s="4">
        <v>6269.2815999999993</v>
      </c>
      <c r="J222" s="4">
        <v>0</v>
      </c>
      <c r="K222" s="4">
        <v>0</v>
      </c>
      <c r="L222" s="4">
        <v>11506.63545</v>
      </c>
      <c r="M222" s="4">
        <v>7748.3172999999997</v>
      </c>
      <c r="N222" s="4">
        <v>30.389050000000001</v>
      </c>
      <c r="O222" s="4">
        <v>1552.7938800000002</v>
      </c>
      <c r="P222" s="4">
        <v>0</v>
      </c>
      <c r="Q222" s="4">
        <v>1367.80466</v>
      </c>
      <c r="R222" s="4">
        <v>0</v>
      </c>
      <c r="S222" s="4">
        <v>1342.0394199999998</v>
      </c>
      <c r="T222" s="4">
        <v>0</v>
      </c>
      <c r="U222" s="4">
        <v>302.23104999999998</v>
      </c>
      <c r="V222" s="4">
        <v>12343.575360000001</v>
      </c>
    </row>
    <row r="223" spans="2:22" x14ac:dyDescent="0.2">
      <c r="B223" s="3">
        <v>4313</v>
      </c>
      <c r="C223" s="56" t="s">
        <v>251</v>
      </c>
      <c r="D223" s="4">
        <v>1676.9053000000001</v>
      </c>
      <c r="E223" s="4">
        <v>1754.42931</v>
      </c>
      <c r="F223" s="4">
        <v>630.70842000000005</v>
      </c>
      <c r="G223" s="4">
        <v>161.63813000000002</v>
      </c>
      <c r="H223" s="4">
        <v>0</v>
      </c>
      <c r="I223" s="4">
        <v>4317.31963</v>
      </c>
      <c r="J223" s="4">
        <v>0</v>
      </c>
      <c r="K223" s="4">
        <v>0</v>
      </c>
      <c r="L223" s="4">
        <v>8541.0007899999982</v>
      </c>
      <c r="M223" s="4">
        <v>5327.60862</v>
      </c>
      <c r="N223" s="4">
        <v>42.243400000000001</v>
      </c>
      <c r="O223" s="4">
        <v>1265.6947</v>
      </c>
      <c r="P223" s="4">
        <v>0</v>
      </c>
      <c r="Q223" s="4">
        <v>67.464579999999998</v>
      </c>
      <c r="R223" s="4">
        <v>0</v>
      </c>
      <c r="S223" s="4">
        <v>1240.3793699999999</v>
      </c>
      <c r="T223" s="4">
        <v>0</v>
      </c>
      <c r="U223" s="4">
        <v>182.45742000000001</v>
      </c>
      <c r="V223" s="4">
        <v>8125.8480900000004</v>
      </c>
    </row>
    <row r="224" spans="2:22" x14ac:dyDescent="0.2">
      <c r="B224" s="3">
        <v>4314</v>
      </c>
      <c r="C224" s="56" t="s">
        <v>252</v>
      </c>
      <c r="D224" s="4">
        <v>107.05045</v>
      </c>
      <c r="E224" s="4">
        <v>216.48328000000001</v>
      </c>
      <c r="F224" s="4">
        <v>70.025999999999996</v>
      </c>
      <c r="G224" s="4">
        <v>4.18086</v>
      </c>
      <c r="H224" s="4">
        <v>0</v>
      </c>
      <c r="I224" s="4">
        <v>955.80214999999998</v>
      </c>
      <c r="J224" s="4">
        <v>0</v>
      </c>
      <c r="K224" s="4">
        <v>0</v>
      </c>
      <c r="L224" s="4">
        <v>1353.5427400000001</v>
      </c>
      <c r="M224" s="4">
        <v>609.28840000000002</v>
      </c>
      <c r="N224" s="4">
        <v>0</v>
      </c>
      <c r="O224" s="4">
        <v>306.85565000000003</v>
      </c>
      <c r="P224" s="4">
        <v>0.87</v>
      </c>
      <c r="Q224" s="4">
        <v>23.25986</v>
      </c>
      <c r="R224" s="4">
        <v>4.8</v>
      </c>
      <c r="S224" s="4">
        <v>467.17715000000004</v>
      </c>
      <c r="T224" s="4">
        <v>0</v>
      </c>
      <c r="U224" s="4">
        <v>77.950999999999993</v>
      </c>
      <c r="V224" s="4">
        <v>1490.2020600000001</v>
      </c>
    </row>
    <row r="225" spans="2:22" x14ac:dyDescent="0.2">
      <c r="B225" s="3">
        <v>4315</v>
      </c>
      <c r="C225" s="56" t="s">
        <v>312</v>
      </c>
      <c r="D225" s="4">
        <v>446.25459999999998</v>
      </c>
      <c r="E225" s="4">
        <v>683.15674000000001</v>
      </c>
      <c r="F225" s="4">
        <v>258.83699999999999</v>
      </c>
      <c r="G225" s="4">
        <v>15.58365</v>
      </c>
      <c r="H225" s="4">
        <v>6.6970000000000001</v>
      </c>
      <c r="I225" s="4">
        <v>3132.1477199999999</v>
      </c>
      <c r="J225" s="4">
        <v>0</v>
      </c>
      <c r="K225" s="4">
        <v>0</v>
      </c>
      <c r="L225" s="4">
        <v>4542.6767099999988</v>
      </c>
      <c r="M225" s="4">
        <v>2007.799</v>
      </c>
      <c r="N225" s="4">
        <v>10.8</v>
      </c>
      <c r="O225" s="4">
        <v>824.90382</v>
      </c>
      <c r="P225" s="4">
        <v>0</v>
      </c>
      <c r="Q225" s="4">
        <v>464.18662999999998</v>
      </c>
      <c r="R225" s="4">
        <v>0.56000000000000005</v>
      </c>
      <c r="S225" s="4">
        <v>1203.2233199999998</v>
      </c>
      <c r="T225" s="4">
        <v>0</v>
      </c>
      <c r="U225" s="4">
        <v>265.529</v>
      </c>
      <c r="V225" s="4">
        <v>4777.0017699999999</v>
      </c>
    </row>
    <row r="226" spans="2:22" x14ac:dyDescent="0.2">
      <c r="B226" s="3">
        <v>4316</v>
      </c>
      <c r="C226" s="56" t="s">
        <v>253</v>
      </c>
      <c r="D226" s="4">
        <v>261.02704999999997</v>
      </c>
      <c r="E226" s="4">
        <v>764.97011999999995</v>
      </c>
      <c r="F226" s="4">
        <v>244.24549999999999</v>
      </c>
      <c r="G226" s="4">
        <v>31.413700000000002</v>
      </c>
      <c r="H226" s="4">
        <v>3.5427499999999998</v>
      </c>
      <c r="I226" s="4">
        <v>2317.9951599999999</v>
      </c>
      <c r="J226" s="4">
        <v>0</v>
      </c>
      <c r="K226" s="4">
        <v>0</v>
      </c>
      <c r="L226" s="4">
        <v>3623.1942800000002</v>
      </c>
      <c r="M226" s="4">
        <v>1616.5431699999999</v>
      </c>
      <c r="N226" s="4">
        <v>9.8137500000000006</v>
      </c>
      <c r="O226" s="4">
        <v>967.48835999999994</v>
      </c>
      <c r="P226" s="4">
        <v>0</v>
      </c>
      <c r="Q226" s="4">
        <v>64.547650000000004</v>
      </c>
      <c r="R226" s="4">
        <v>0</v>
      </c>
      <c r="S226" s="4">
        <v>1190.9861000000001</v>
      </c>
      <c r="T226" s="4">
        <v>0</v>
      </c>
      <c r="U226" s="4">
        <v>248</v>
      </c>
      <c r="V226" s="4">
        <v>4097.3790300000001</v>
      </c>
    </row>
    <row r="227" spans="2:22" x14ac:dyDescent="0.2">
      <c r="B227" s="3">
        <v>4317</v>
      </c>
      <c r="C227" s="56" t="s">
        <v>254</v>
      </c>
      <c r="D227" s="4">
        <v>97.760550000000009</v>
      </c>
      <c r="E227" s="4">
        <v>212.76736</v>
      </c>
      <c r="F227" s="4">
        <v>52.125</v>
      </c>
      <c r="G227" s="4">
        <v>9.5756599999999992</v>
      </c>
      <c r="H227" s="4">
        <v>0</v>
      </c>
      <c r="I227" s="4">
        <v>766.31634999999994</v>
      </c>
      <c r="J227" s="4">
        <v>0</v>
      </c>
      <c r="K227" s="4">
        <v>10.674950000000001</v>
      </c>
      <c r="L227" s="4">
        <v>1149.2198699999999</v>
      </c>
      <c r="M227" s="4">
        <v>685.4905500000001</v>
      </c>
      <c r="N227" s="4">
        <v>4.4000000000000004</v>
      </c>
      <c r="O227" s="4">
        <v>202.61998</v>
      </c>
      <c r="P227" s="4">
        <v>0.32600000000000001</v>
      </c>
      <c r="Q227" s="4">
        <v>28.666589999999999</v>
      </c>
      <c r="R227" s="4">
        <v>8.7258999999999993</v>
      </c>
      <c r="S227" s="4">
        <v>530.65784999999994</v>
      </c>
      <c r="T227" s="4">
        <v>0</v>
      </c>
      <c r="U227" s="4">
        <v>34.894400000000005</v>
      </c>
      <c r="V227" s="4">
        <v>1495.7812699999999</v>
      </c>
    </row>
    <row r="228" spans="2:22" x14ac:dyDescent="0.2">
      <c r="B228" s="3">
        <v>4318</v>
      </c>
      <c r="C228" s="56" t="s">
        <v>255</v>
      </c>
      <c r="D228" s="4">
        <v>1314.9472499999999</v>
      </c>
      <c r="E228" s="4">
        <v>1109.3310900000001</v>
      </c>
      <c r="F228" s="4">
        <v>253.23400000000001</v>
      </c>
      <c r="G228" s="4">
        <v>60.249129999999994</v>
      </c>
      <c r="H228" s="4">
        <v>0</v>
      </c>
      <c r="I228" s="4">
        <v>2440.0940499999997</v>
      </c>
      <c r="J228" s="4">
        <v>0</v>
      </c>
      <c r="K228" s="4">
        <v>0</v>
      </c>
      <c r="L228" s="4">
        <v>5177.8555199999992</v>
      </c>
      <c r="M228" s="4">
        <v>3764.0111499999998</v>
      </c>
      <c r="N228" s="4">
        <v>19.9575</v>
      </c>
      <c r="O228" s="4">
        <v>888.63729000000001</v>
      </c>
      <c r="P228" s="4">
        <v>0</v>
      </c>
      <c r="Q228" s="4">
        <v>48.93694</v>
      </c>
      <c r="R228" s="4">
        <v>7.8188000000000004</v>
      </c>
      <c r="S228" s="4">
        <v>332.59434999999996</v>
      </c>
      <c r="T228" s="4">
        <v>0</v>
      </c>
      <c r="U228" s="4">
        <v>49.987000000000002</v>
      </c>
      <c r="V228" s="4">
        <v>5111.9430299999995</v>
      </c>
    </row>
    <row r="229" spans="2:22" x14ac:dyDescent="0.2">
      <c r="B229" s="3">
        <v>4319</v>
      </c>
      <c r="C229" s="56" t="s">
        <v>256</v>
      </c>
      <c r="D229" s="4">
        <v>661.62237000000005</v>
      </c>
      <c r="E229" s="4">
        <v>747.36023999999998</v>
      </c>
      <c r="F229" s="4">
        <v>87.807149999999993</v>
      </c>
      <c r="G229" s="4">
        <v>28.523849999999999</v>
      </c>
      <c r="H229" s="4">
        <v>0</v>
      </c>
      <c r="I229" s="4">
        <v>1368.3273199999999</v>
      </c>
      <c r="J229" s="4">
        <v>0</v>
      </c>
      <c r="K229" s="4">
        <v>0</v>
      </c>
      <c r="L229" s="4">
        <v>2893.6409299999996</v>
      </c>
      <c r="M229" s="4">
        <v>1680.5526499999999</v>
      </c>
      <c r="N229" s="4">
        <v>10.92895</v>
      </c>
      <c r="O229" s="4">
        <v>428.38031000000001</v>
      </c>
      <c r="P229" s="4">
        <v>0</v>
      </c>
      <c r="Q229" s="4">
        <v>56.028550000000003</v>
      </c>
      <c r="R229" s="4">
        <v>5.6</v>
      </c>
      <c r="S229" s="4">
        <v>559.36245999999994</v>
      </c>
      <c r="T229" s="4">
        <v>0</v>
      </c>
      <c r="U229" s="4">
        <v>116.50230000000001</v>
      </c>
      <c r="V229" s="4">
        <v>2857.3552199999995</v>
      </c>
    </row>
    <row r="230" spans="2:22" x14ac:dyDescent="0.2">
      <c r="B230" s="3">
        <v>4320</v>
      </c>
      <c r="C230" s="56" t="s">
        <v>257</v>
      </c>
      <c r="D230" s="4">
        <v>463.49359000000004</v>
      </c>
      <c r="E230" s="4">
        <v>1174.1595600000001</v>
      </c>
      <c r="F230" s="4">
        <v>204.19454999999999</v>
      </c>
      <c r="G230" s="4">
        <v>23.386380000000003</v>
      </c>
      <c r="H230" s="4">
        <v>2.5459000000000001</v>
      </c>
      <c r="I230" s="4">
        <v>2601.3956000000003</v>
      </c>
      <c r="J230" s="4">
        <v>0</v>
      </c>
      <c r="K230" s="4">
        <v>0</v>
      </c>
      <c r="L230" s="4">
        <v>4469.1755800000001</v>
      </c>
      <c r="M230" s="4">
        <v>3092.8413999999998</v>
      </c>
      <c r="N230" s="4">
        <v>12.3</v>
      </c>
      <c r="O230" s="4">
        <v>673.15650000000005</v>
      </c>
      <c r="P230" s="4">
        <v>0</v>
      </c>
      <c r="Q230" s="4">
        <v>36.346089999999997</v>
      </c>
      <c r="R230" s="4">
        <v>0</v>
      </c>
      <c r="S230" s="4">
        <v>539.18478000000005</v>
      </c>
      <c r="T230" s="4">
        <v>0</v>
      </c>
      <c r="U230" s="4">
        <v>40.389600000000002</v>
      </c>
      <c r="V230" s="4">
        <v>4394.2183699999996</v>
      </c>
    </row>
    <row r="231" spans="2:22" x14ac:dyDescent="0.2">
      <c r="B231" s="3">
        <v>4322</v>
      </c>
      <c r="C231" s="56" t="s">
        <v>258</v>
      </c>
      <c r="D231" s="4">
        <v>124.06135</v>
      </c>
      <c r="E231" s="4">
        <v>230.19745999999998</v>
      </c>
      <c r="F231" s="4">
        <v>86.966999999999999</v>
      </c>
      <c r="G231" s="4">
        <v>10.428100000000001</v>
      </c>
      <c r="H231" s="4">
        <v>0</v>
      </c>
      <c r="I231" s="4">
        <v>1011.59925</v>
      </c>
      <c r="J231" s="4">
        <v>0</v>
      </c>
      <c r="K231" s="4">
        <v>0</v>
      </c>
      <c r="L231" s="4">
        <v>1463.25316</v>
      </c>
      <c r="M231" s="4">
        <v>876.19389999999999</v>
      </c>
      <c r="N231" s="4">
        <v>5.7</v>
      </c>
      <c r="O231" s="4">
        <v>163.87029999999999</v>
      </c>
      <c r="P231" s="4">
        <v>0</v>
      </c>
      <c r="Q231" s="4">
        <v>92.425139999999999</v>
      </c>
      <c r="R231" s="4">
        <v>0</v>
      </c>
      <c r="S231" s="4">
        <v>327.49579999999997</v>
      </c>
      <c r="T231" s="4">
        <v>0</v>
      </c>
      <c r="U231" s="4">
        <v>90.268000000000001</v>
      </c>
      <c r="V231" s="4">
        <v>1555.9531399999998</v>
      </c>
    </row>
    <row r="232" spans="2:22" x14ac:dyDescent="0.2">
      <c r="D232" s="5"/>
      <c r="E232" s="5"/>
      <c r="F232" s="5"/>
      <c r="G232" s="5"/>
    </row>
    <row r="234" spans="2:22" x14ac:dyDescent="0.2">
      <c r="B234" s="181" t="s">
        <v>434</v>
      </c>
    </row>
    <row r="235" spans="2:22" x14ac:dyDescent="0.2">
      <c r="B235" s="181" t="s">
        <v>433</v>
      </c>
    </row>
  </sheetData>
  <mergeCells count="4">
    <mergeCell ref="B5:B6"/>
    <mergeCell ref="C5:C6"/>
    <mergeCell ref="D5:L5"/>
    <mergeCell ref="M5:V5"/>
  </mergeCells>
  <phoneticPr fontId="14" type="noConversion"/>
  <pageMargins left="0.70866141732283472" right="0.70866141732283472" top="0.74803149606299213" bottom="0.74803149606299213" header="0.31496062992125984" footer="0.31496062992125984"/>
  <pageSetup paperSize="9" scale="24" orientation="portrait" r:id="rId1"/>
  <headerFooter alignWithMargins="0">
    <oddHeader>&amp;L&amp;G</oddHeader>
    <oddFooter>&amp;L&amp;"Arial,Fett"&amp;8DEPARTEMENT FINANZEN UND RESSOURCEN &amp;"Arial,Standard"Statistik Aargau
Bleichemattstrasse 4, 5000 Aarau&amp;R&amp;8Gemeindefinanzstatistik 2014
Stand: 10.10.2018</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3</vt:i4>
      </vt:variant>
    </vt:vector>
  </HeadingPairs>
  <TitlesOfParts>
    <vt:vector size="17" baseType="lpstr">
      <vt:lpstr>Inhaltsverzeichnis</vt:lpstr>
      <vt:lpstr>T 1</vt:lpstr>
      <vt:lpstr>T 2</vt:lpstr>
      <vt:lpstr>T 3</vt:lpstr>
      <vt:lpstr>T 4</vt:lpstr>
      <vt:lpstr>T5</vt:lpstr>
      <vt:lpstr>T6</vt:lpstr>
      <vt:lpstr>T7</vt:lpstr>
      <vt:lpstr>T8</vt:lpstr>
      <vt:lpstr>T9</vt:lpstr>
      <vt:lpstr>T10</vt:lpstr>
      <vt:lpstr>T11</vt:lpstr>
      <vt:lpstr>T12</vt:lpstr>
      <vt:lpstr>Erläuterungen</vt:lpstr>
      <vt:lpstr>Erläuterungen!Druckbereich</vt:lpstr>
      <vt:lpstr>Inhaltsverzeichnis!Druckbereich</vt:lpstr>
      <vt:lpstr>'T 4'!Druckbereich</vt:lpstr>
    </vt:vector>
  </TitlesOfParts>
  <Company>KAI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TSCH</dc:creator>
  <cp:lastModifiedBy>Demarchi Liliana</cp:lastModifiedBy>
  <cp:lastPrinted>2018-12-12T09:31:23Z</cp:lastPrinted>
  <dcterms:created xsi:type="dcterms:W3CDTF">2013-05-23T13:43:19Z</dcterms:created>
  <dcterms:modified xsi:type="dcterms:W3CDTF">2020-07-07T15:50:33Z</dcterms:modified>
</cp:coreProperties>
</file>