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65" yWindow="-300" windowWidth="17010" windowHeight="13995" tabRatio="822" activeTab="2"/>
  </bookViews>
  <sheets>
    <sheet name="Inhaltsverzeichnis" sheetId="1" r:id="rId1"/>
    <sheet name="T1" sheetId="2" r:id="rId2"/>
    <sheet name="T2" sheetId="3" r:id="rId3"/>
    <sheet name="T3" sheetId="4" r:id="rId4"/>
    <sheet name="T4" sheetId="9" r:id="rId5"/>
    <sheet name="T5" sheetId="29" r:id="rId6"/>
    <sheet name="T6" sheetId="11" r:id="rId7"/>
    <sheet name="T7" sheetId="28" r:id="rId8"/>
    <sheet name="T8" sheetId="13" r:id="rId9"/>
    <sheet name="T9" sheetId="14" r:id="rId10"/>
    <sheet name="T10" sheetId="5" r:id="rId11"/>
    <sheet name="T11" sheetId="6" r:id="rId12"/>
    <sheet name="T12" sheetId="34" r:id="rId13"/>
    <sheet name="Glossar" sheetId="36" r:id="rId14"/>
  </sheets>
  <definedNames>
    <definedName name="_GoBack" localSheetId="13">Glossar!$C$5</definedName>
    <definedName name="_GoBack" localSheetId="12">'T12'!$C$7</definedName>
    <definedName name="_xlnm.Print_Area" localSheetId="0">Inhaltsverzeichnis!$A$1:$K$36</definedName>
    <definedName name="Excel_BuiltIn_Print_Area_3" localSheetId="13">'T1'!#REF!</definedName>
    <definedName name="Excel_BuiltIn_Print_Area_3">'T1'!#REF!</definedName>
    <definedName name="Print_Area" localSheetId="13">Glossar!$A$1:$C$5</definedName>
    <definedName name="Print_Area" localSheetId="0">Inhaltsverzeichnis!$A$1:$K$37</definedName>
    <definedName name="Print_Area" localSheetId="1">'T1'!$A$1:$I$32</definedName>
    <definedName name="Print_Area" localSheetId="10">'T10'!$A$1:$I$13</definedName>
    <definedName name="Print_Area" localSheetId="11">'T11'!$A$1:$D$10</definedName>
    <definedName name="Print_Area" localSheetId="12">'T12'!$A$1:$C$8</definedName>
    <definedName name="Print_Area" localSheetId="2">'T2'!$A$1:$D$30</definedName>
    <definedName name="Print_Titles" localSheetId="8">'T8'!$1:$3</definedName>
    <definedName name="Print_Titles" localSheetId="9">'T9'!$1:$3</definedName>
  </definedNames>
  <calcPr calcId="145621"/>
</workbook>
</file>

<file path=xl/calcChain.xml><?xml version="1.0" encoding="utf-8"?>
<calcChain xmlns="http://schemas.openxmlformats.org/spreadsheetml/2006/main">
  <c r="C8" i="34" l="1"/>
  <c r="D13" i="5"/>
  <c r="E13" i="5"/>
  <c r="F13" i="5"/>
  <c r="G13" i="5"/>
  <c r="H13" i="5"/>
  <c r="I13" i="5"/>
  <c r="C13" i="5"/>
  <c r="D14" i="11"/>
  <c r="E14" i="11"/>
  <c r="C14" i="11"/>
  <c r="D27" i="9"/>
  <c r="E27" i="9"/>
  <c r="F27" i="9"/>
  <c r="G27" i="9"/>
  <c r="H27" i="9"/>
  <c r="I27" i="9"/>
  <c r="C27" i="9"/>
  <c r="D14" i="4"/>
  <c r="E14" i="4"/>
  <c r="C14" i="4"/>
  <c r="D32" i="2"/>
  <c r="E32" i="2"/>
  <c r="F32" i="2"/>
  <c r="G32" i="2"/>
  <c r="H32" i="2"/>
  <c r="I32" i="2"/>
  <c r="C32" i="2"/>
</calcChain>
</file>

<file path=xl/sharedStrings.xml><?xml version="1.0" encoding="utf-8"?>
<sst xmlns="http://schemas.openxmlformats.org/spreadsheetml/2006/main" count="296" uniqueCount="149">
  <si>
    <t>Tabellenverzeichnis</t>
  </si>
  <si>
    <t>Tabelle</t>
  </si>
  <si>
    <t>Total</t>
  </si>
  <si>
    <t>Landwirtschaftliche Motorfahrzeuge</t>
  </si>
  <si>
    <t>Anzahl</t>
  </si>
  <si>
    <t>Schiffe mit Maschinenantrieb</t>
  </si>
  <si>
    <t>Segelschiffe</t>
  </si>
  <si>
    <t>Motorfahrräder</t>
  </si>
  <si>
    <t>Kategorien nach Altersstufen</t>
  </si>
  <si>
    <t>Verteilung nach Kategorien</t>
  </si>
  <si>
    <t>Verteilung nach Altersstufen und Geschlecht</t>
  </si>
  <si>
    <t>Verteilung nach Geschlecht</t>
  </si>
  <si>
    <t>Führerausweise</t>
  </si>
  <si>
    <t>Schiffsführerausweise</t>
  </si>
  <si>
    <t>Lernfahrausweise</t>
  </si>
  <si>
    <t>Ausbildner-/Fahrlehrer-Ausweise</t>
  </si>
  <si>
    <t>Verteilung nach Geschlecht (Ausbildner)</t>
  </si>
  <si>
    <t>Verteilung nach Geschlecht (Fahrlehrer)</t>
  </si>
  <si>
    <t>Kat.</t>
  </si>
  <si>
    <t>- 19</t>
  </si>
  <si>
    <t>20 - 29</t>
  </si>
  <si>
    <t>30 - 39</t>
  </si>
  <si>
    <t>40 - 49</t>
  </si>
  <si>
    <t>50 - 59</t>
  </si>
  <si>
    <t>60 - 69</t>
  </si>
  <si>
    <t>70+</t>
  </si>
  <si>
    <t>A</t>
  </si>
  <si>
    <t>A1</t>
  </si>
  <si>
    <t>A2</t>
  </si>
  <si>
    <t>B</t>
  </si>
  <si>
    <t>B1</t>
  </si>
  <si>
    <t>C</t>
  </si>
  <si>
    <t>C1</t>
  </si>
  <si>
    <t>D</t>
  </si>
  <si>
    <t>D1</t>
  </si>
  <si>
    <t>D2</t>
  </si>
  <si>
    <t>E</t>
  </si>
  <si>
    <t>BE</t>
  </si>
  <si>
    <t>CE</t>
  </si>
  <si>
    <t>C1E</t>
  </si>
  <si>
    <t>DE</t>
  </si>
  <si>
    <t>D1E</t>
  </si>
  <si>
    <t>F</t>
  </si>
  <si>
    <t>G</t>
  </si>
  <si>
    <t>M</t>
  </si>
  <si>
    <t>Altersstufen</t>
  </si>
  <si>
    <t>Bezeichnung</t>
  </si>
  <si>
    <t>Dreirädrige Motorfahrzeuge mit einem Leergewicht bis 550 kg</t>
  </si>
  <si>
    <t>Motorwagen zur Güterbeförderung mit mehr als 3' 500 kg</t>
  </si>
  <si>
    <t>Motorwagen zur nicht berufsmässigen Personenbeförderung &lt;= 3,5 t</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</si>
  <si>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</si>
  <si>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</si>
  <si>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</si>
  <si>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</si>
  <si>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</si>
  <si>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</si>
  <si>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Motorfahrzeuge bis 45 km/Std. Höchstgeschwindigkeit</t>
  </si>
  <si>
    <t>Trolleybus</t>
  </si>
  <si>
    <t>Motorwagen bis 3'500 kg Gesamtgewicht und bis max. 8 Sitzplätzen, exkl. Führer</t>
  </si>
  <si>
    <t>Motorwagen mit einem Gesamtgewicht grösser 3' 500 kg und kleiner 7'500 kg</t>
  </si>
  <si>
    <t>Motorwagen zur Personenbeförderung mit mehr als 8 Sitzplätzen, exkl. Führer</t>
  </si>
  <si>
    <t>Motorwagen zur Personenbeförderung mit &gt;8 und &lt;16 Sitzplätzen, exkl. Führer</t>
  </si>
  <si>
    <t>Berufsmässiger Personentransport</t>
  </si>
  <si>
    <t>Schüler-, Arbeiter-, Behindertentransporte</t>
  </si>
  <si>
    <t>Ausbildner von Lastwagenführerlehrlingen</t>
  </si>
  <si>
    <t>Ausbildner von Gehörlosen und Behinderten</t>
  </si>
  <si>
    <t>männlich</t>
  </si>
  <si>
    <t>weiblich</t>
  </si>
  <si>
    <t>Alter 20 - 29</t>
  </si>
  <si>
    <t>Alter 30 - 39</t>
  </si>
  <si>
    <t>Alter 40 - 49</t>
  </si>
  <si>
    <t>Alter 50 - 59</t>
  </si>
  <si>
    <t>Alter 60 - 69</t>
  </si>
  <si>
    <t>Alter 70+</t>
  </si>
  <si>
    <t>Anzahl Schiffsführer männlich</t>
  </si>
  <si>
    <t>Anzahl Schiffsführer weiblich</t>
  </si>
  <si>
    <t>Total Schiffsführer</t>
  </si>
  <si>
    <t>Alter      - 19</t>
  </si>
  <si>
    <t xml:space="preserve"> - 19</t>
  </si>
  <si>
    <t xml:space="preserve"> 70+</t>
  </si>
  <si>
    <t>Fahrgastschiffe</t>
  </si>
  <si>
    <t>Güterschiffe mit Maschinenantrieb, Schubschiffe und Schlepper</t>
  </si>
  <si>
    <t>Schiffe besonderer Bauart und solche, die nicht unter eine der Kategorien A bis D fallen</t>
  </si>
  <si>
    <t>Motorräder bis 125 cm³ Hubraum und max. 11 kW</t>
  </si>
  <si>
    <t>Motorräder mit mehr als 125 cm³ Hubraum</t>
  </si>
  <si>
    <t>Ausbildner-Ausweise</t>
  </si>
  <si>
    <t>Ausbildner männlich</t>
  </si>
  <si>
    <t>Ausbildner weiblich</t>
  </si>
  <si>
    <t>Total Ausbildner</t>
  </si>
  <si>
    <t>Fahrlehrer-Ausweise</t>
  </si>
  <si>
    <t>Fahrlehrer männlich</t>
  </si>
  <si>
    <t>Fahrlehrer weiblich</t>
  </si>
  <si>
    <t>Total Fahrlehrer</t>
  </si>
  <si>
    <t>Motorrad-Fahrlehrer</t>
  </si>
  <si>
    <t>Personenwagen-Fahrlehrer</t>
  </si>
  <si>
    <t>Lastwagen-Fahrlehrer</t>
  </si>
  <si>
    <t>Tabelle 1: Kategorien nach Altersstufen</t>
  </si>
  <si>
    <t>Tabelle 2: Verteilung nach Kategorien</t>
  </si>
  <si>
    <t>Tabelle 3: Verteilung nach Altersstufen und Geschlecht</t>
  </si>
  <si>
    <t>Tabelle 4: Kategorien nach Altersstufen</t>
  </si>
  <si>
    <t>Tabelle 5: Verteilung nach Kategorien</t>
  </si>
  <si>
    <t>Tabelle 6: Verteilung nach Altersstufen und Geschlecht</t>
  </si>
  <si>
    <t>Tabelle 7: Verteilung nach Geschlecht (Ausbildner)</t>
  </si>
  <si>
    <t>Tabelle 8: Verteilung nach Geschlecht (Fahrlehrer)</t>
  </si>
  <si>
    <t>Tabelle 9: Verteilung nach Kategorien</t>
  </si>
  <si>
    <t>Tabelle 10: Kategorien nach Altersstufen</t>
  </si>
  <si>
    <t>Tabelle 11: Verteilung nach Kategorien</t>
  </si>
  <si>
    <t>Tabelle 12: Verteilung nach Geschlecht</t>
  </si>
  <si>
    <t>Glossar</t>
  </si>
  <si>
    <t>Motorräder</t>
  </si>
  <si>
    <t>Führerausweis, Kategorie A</t>
  </si>
  <si>
    <t>Führerausweis, Kategorie B</t>
  </si>
  <si>
    <t>Führerausweis, Kategorie C</t>
  </si>
  <si>
    <t>Führerausweis, Kategorie D</t>
  </si>
  <si>
    <t xml:space="preserve">Motorwagen zum Personentransport mit mehr als acht Sitzplätzen ausser dem Führersitz; mit einem Motorwagen dieser Kategorie darf ein Anhänger mit einem Gesamtgewicht von nicht mehr als 750 kg mitgeführt werden.
</t>
  </si>
  <si>
    <t>Führerausweis, Kategorie BE</t>
  </si>
  <si>
    <t xml:space="preserve">Fahrzeugkombinationen aus einem Zugfahrzeug der Kategorie B und einem Anhänger, die als Kombination nicht unter die Kategorie B fallen.
</t>
  </si>
  <si>
    <t>Führerausweis, Kategorie CE</t>
  </si>
  <si>
    <t>Führerausweis, Kategorie DE</t>
  </si>
  <si>
    <t xml:space="preserve">Motorfahrräder
</t>
  </si>
  <si>
    <t>Führerausweis, Unterkategorie A1</t>
  </si>
  <si>
    <t>Führerausweis, Unterkategorie B1</t>
  </si>
  <si>
    <t>Führerausweis, Unterkategorie C1</t>
  </si>
  <si>
    <t>Führerausweis, Unterkategorie D1</t>
  </si>
  <si>
    <t>Führerausweis, Unterkategorie C1E</t>
  </si>
  <si>
    <t>Führerausweis, Unterkategorie D1E</t>
  </si>
  <si>
    <t>Führerausweis, Spezialkategorie F</t>
  </si>
  <si>
    <t>Führerausweis, Spezialkategorie G</t>
  </si>
  <si>
    <t>Führerausweis, Spezialkategorie M</t>
  </si>
  <si>
    <t xml:space="preserve">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
</t>
  </si>
  <si>
    <t>Motorwagen – ausgenommen jene der Kategorie D – mit einem zulässigen Gesamtgewicht von mehr als 3'500 kg; mit einem Motorwagen dieser Kategorie darf ein Anhänger mit einem Gesamtgewicht von nicht mehr als 750 kg mitgeführt werden.</t>
  </si>
  <si>
    <t xml:space="preserve">Fahrzeugkombinationen aus einem Zugfahrzeug der Kategorie C und einem Anhänger mit einem Gesamtgewicht von mehr als 750 kg.
</t>
  </si>
  <si>
    <t xml:space="preserve">Fahrzeugkombinationen aus einem Zugfahrzeug der Kategorie D und einem Anhänger mit einem Gesamtgewicht von mehr als 750 kg.
</t>
  </si>
  <si>
    <t xml:space="preserve">Motorräder mit einem Hubraum von nicht mehr als 125 cm³ und einer Motorleistung von höchstens 11 kW.
</t>
  </si>
  <si>
    <t xml:space="preserve">Klein- und dreirädrige Motorfahrzeuge mit einem Leergewicht von nicht mehr als 550 kg.
</t>
  </si>
  <si>
    <t xml:space="preserve">Motorwagen – ausgenommen jene der Kategorie D – mit einem Gesamtgewicht von mehr als 3'500 kg, aber nicht mehr als 7'500 kg; mit einem Motorwagen dieser Unterkategorie darf ein Anhänger mit einem Gesamtgewicht von nicht mehr als 750 kg mitgeführt werden.
</t>
  </si>
  <si>
    <t xml:space="preserve">Motorwagen zum Personentransport mit mehr als acht, aber nicht mehr als 16 Sitzplätzen ausser dem Führersitz; mit einem Motorwagen dieser Unterkategorie darf ein Anhänger mit einem Gesamtgewicht von nicht mehr als 750 kg mitgeführt werden.
</t>
  </si>
  <si>
    <t xml:space="preserve">Fahrzeugkombinationen aus einem Zugfahrzeug der Unterkategorie C1 und einem Anhänger mit einem Gesamtgewicht von mehr als 750 kg, sofern das Gesamtzugsgewicht 12'000 kg und das Gesamtgewicht des Anhängers das Leergewicht des Zugfahrzeugs nicht übersteigen.
</t>
  </si>
  <si>
    <t xml:space="preserve">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
</t>
  </si>
  <si>
    <t xml:space="preserve">Motorfahrzeuge, ausgenommen Motorräder, mit einer Höchstgeschwindigkeit bis 45 km/h.
</t>
  </si>
  <si>
    <t xml:space="preserve">Landwirtschaftliche Motorfahrzeuge mit einer Höchstgeschwindigkeit bis 30 km/h sowie gewerblich immatrikulierte Arbeitskarren, Motorkarren und Traktoren mit einer Höchstgeschwindigkeit bis 30 km/h auf landwirtschaftlichen Fahrten, unter Ausschluss der Ausnahmefahrzeuge.
</t>
  </si>
  <si>
    <t>© Statistik Aargau</t>
  </si>
  <si>
    <t>www.ag.ch/statistik</t>
  </si>
  <si>
    <t>062 835 13 00, statistik@ag.ch</t>
  </si>
  <si>
    <t>Führerausweise 2015</t>
  </si>
  <si>
    <t>Führerausweise (30.9.2015)</t>
  </si>
  <si>
    <t>Lernfahrausweise (30.9.2015)</t>
  </si>
  <si>
    <t>Ausbildner-/Fahrlehrer-Ausweise (30.9.2015)</t>
  </si>
  <si>
    <t>Schiffsführerausweise (30.9.2015)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</si>
</sst>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
  </numFmts>
  <fonts count="39">
    <font>
      <sz val="10"/>
      <name val="Arial"/>
      <family val="2"/>
    </font>
    <font>
      <sz val="11"/>
      <color theme="1"/>
      <name val="Arial"/>
      <family val="2"/>
    </font>
    <font>
      <sz val="9"/>
      <name val="Arial"/>
      <family val="2"/>
    </font>
    <font>
      <sz val="8"/>
      <name val="Arial"/>
      <family val="2"/>
    </font>
    <font>
      <u/>
      <sz val="8"/>
      <color indexed="12"/>
      <name val="Arial"/>
      <family val="2"/>
    </font>
    <font>
      <u/>
      <sz val="10"/>
      <color indexed="12"/>
      <name val="Arial"/>
      <family val="2"/>
    </font>
    <font>
      <b/>
      <sz val="16"/>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u/>
      <sz val="9"/>
      <name val="Arial"/>
      <family val="2"/>
    </font>
    <font>
      <b/>
      <sz val="15"/>
      <color rgb="FFFF0000"/>
      <name val="Arial"/>
      <family val="2"/>
    </font>
    <font>
      <sz val="11"/>
      <color theme="1"/>
      <name val="Calibri"/>
      <family val="2"/>
      <scheme val="minor"/>
    </font>
    <font>
      <sz val="8.5"/>
      <color theme="1"/>
      <name val="Arial"/>
      <family val="2"/>
    </font>
    <font>
      <b/>
      <sz val="9"/>
      <name val="Arial"/>
      <family val="2"/>
    </font>
    <font>
      <sz val="9"/>
      <color rgb="FF000000"/>
      <name val="Arial"/>
      <family val="2"/>
    </font>
    <font>
      <b/>
      <sz val="9"/>
      <color theme="1"/>
      <name val="Arial"/>
      <family val="2"/>
    </font>
    <font>
      <sz val="9"/>
      <color rgb="FF000000"/>
      <name val="SansSerif"/>
      <family val="2"/>
    </font>
    <font>
      <sz val="9"/>
      <color theme="1"/>
      <name val="Arial"/>
      <family val="2"/>
    </font>
    <font>
      <sz val="10"/>
      <color indexed="8"/>
      <name val="MS Sans Serif"/>
      <family val="2"/>
    </font>
    <font>
      <u/>
      <sz val="10"/>
      <color indexed="12"/>
      <name val="MS Sans Serif"/>
      <family val="2"/>
    </font>
    <font>
      <sz val="10"/>
      <color indexed="8"/>
      <name val="MS Sans Serif"/>
      <family val="2"/>
    </font>
    <font>
      <i/>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44"/>
      </patternFill>
    </fill>
    <fill>
      <patternFill patternType="solid">
        <fgColor theme="4" tint="0.79998168889431442"/>
        <bgColor indexed="9"/>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diagonal/>
    </border>
  </borders>
  <cellStyleXfs count="51">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2" applyNumberFormat="0" applyAlignment="0" applyProtection="0"/>
    <xf numFmtId="0" fontId="17" fillId="6" borderId="13" applyNumberFormat="0" applyAlignment="0" applyProtection="0"/>
    <xf numFmtId="0" fontId="18" fillId="6" borderId="12" applyNumberFormat="0" applyAlignment="0" applyProtection="0"/>
    <xf numFmtId="0" fontId="19" fillId="0" borderId="14" applyNumberFormat="0" applyFill="0" applyAlignment="0" applyProtection="0"/>
    <xf numFmtId="0" fontId="20" fillId="7" borderId="1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0" fontId="1" fillId="0" borderId="0"/>
    <xf numFmtId="0" fontId="1" fillId="8" borderId="16" applyNumberFormat="0" applyFont="0" applyAlignment="0" applyProtection="0"/>
    <xf numFmtId="0" fontId="25" fillId="0" borderId="0"/>
    <xf numFmtId="0" fontId="5" fillId="0" borderId="0" applyNumberFormat="0" applyFill="0" applyBorder="0" applyAlignment="0" applyProtection="0">
      <alignment vertical="top"/>
      <protection locked="0"/>
    </xf>
    <xf numFmtId="0" fontId="28" fillId="0" borderId="0"/>
    <xf numFmtId="0" fontId="28" fillId="0" borderId="0"/>
    <xf numFmtId="0" fontId="35" fillId="0" borderId="0"/>
    <xf numFmtId="0" fontId="36" fillId="0" borderId="0" applyNumberFormat="0" applyFill="0" applyBorder="0" applyAlignment="0" applyProtection="0">
      <alignment vertical="top"/>
      <protection locked="0"/>
    </xf>
    <xf numFmtId="0" fontId="37" fillId="0" borderId="0"/>
  </cellStyleXfs>
  <cellXfs count="115">
    <xf numFmtId="0" fontId="0" fillId="0" borderId="0" xfId="0"/>
    <xf numFmtId="0" fontId="0" fillId="0" borderId="0" xfId="0" applyFont="1"/>
    <xf numFmtId="0" fontId="0" fillId="0" borderId="0" xfId="0" applyFont="1" applyFill="1"/>
    <xf numFmtId="0" fontId="2" fillId="0" borderId="0" xfId="0" applyFont="1" applyFill="1" applyAlignment="1">
      <alignment horizontal="right"/>
    </xf>
    <xf numFmtId="0" fontId="3" fillId="0" borderId="0" xfId="0" applyFont="1"/>
    <xf numFmtId="0" fontId="3" fillId="0" borderId="0" xfId="0" applyFont="1" applyFill="1"/>
    <xf numFmtId="0" fontId="4" fillId="0" borderId="0" xfId="1" applyNumberFormat="1" applyFont="1" applyFill="1" applyBorder="1" applyAlignment="1" applyProtection="1"/>
    <xf numFmtId="0" fontId="6" fillId="0" borderId="0" xfId="0" applyFont="1" applyFill="1" applyAlignment="1">
      <alignment horizontal="right"/>
    </xf>
    <xf numFmtId="0" fontId="0" fillId="0" borderId="0" xfId="0" applyFont="1" applyAlignment="1">
      <alignment horizontal="left"/>
    </xf>
    <xf numFmtId="0" fontId="7" fillId="0" borderId="0" xfId="0" applyFont="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0" fontId="0" fillId="0" borderId="0" xfId="0" applyBorder="1"/>
    <xf numFmtId="0" fontId="7" fillId="0" borderId="0" xfId="0" applyFont="1" applyBorder="1"/>
    <xf numFmtId="0" fontId="0" fillId="0" borderId="0" xfId="0" applyBorder="1" applyAlignment="1">
      <alignment horizontal="right"/>
    </xf>
    <xf numFmtId="0" fontId="3" fillId="0" borderId="0" xfId="0" applyFont="1" applyBorder="1" applyAlignment="1">
      <alignment horizontal="right"/>
    </xf>
    <xf numFmtId="0" fontId="0" fillId="0" borderId="0" xfId="0" applyNumberFormat="1"/>
    <xf numFmtId="3" fontId="0" fillId="0" borderId="0" xfId="0" applyNumberFormat="1"/>
    <xf numFmtId="0" fontId="0" fillId="0" borderId="0" xfId="0" applyAlignment="1">
      <alignment vertical="top" wrapText="1"/>
    </xf>
    <xf numFmtId="0" fontId="0" fillId="0" borderId="0" xfId="0" applyFont="1" applyBorder="1"/>
    <xf numFmtId="0" fontId="0" fillId="0" borderId="0" xfId="0" applyAlignment="1">
      <alignment vertical="center"/>
    </xf>
    <xf numFmtId="0" fontId="2" fillId="0" borderId="0" xfId="0" applyFont="1" applyAlignment="1">
      <alignment vertical="top"/>
    </xf>
    <xf numFmtId="0" fontId="2" fillId="0" borderId="0" xfId="0" applyFont="1" applyFill="1" applyAlignment="1">
      <alignment vertical="top"/>
    </xf>
    <xf numFmtId="49" fontId="2" fillId="0" borderId="0" xfId="0" applyNumberFormat="1" applyFont="1" applyFill="1" applyAlignment="1">
      <alignment vertical="top"/>
    </xf>
    <xf numFmtId="0" fontId="2" fillId="0" borderId="0" xfId="0" applyFont="1" applyAlignment="1"/>
    <xf numFmtId="0" fontId="27" fillId="0" borderId="0" xfId="0" applyFont="1"/>
    <xf numFmtId="3" fontId="29" fillId="0" borderId="0" xfId="0" applyNumberFormat="1" applyFont="1" applyAlignment="1">
      <alignment horizontal="right"/>
    </xf>
    <xf numFmtId="0" fontId="29" fillId="0" borderId="0" xfId="0" applyFont="1"/>
    <xf numFmtId="0" fontId="0" fillId="0" borderId="0" xfId="0" applyFont="1" applyAlignment="1">
      <alignment horizontal="right" wrapText="1"/>
    </xf>
    <xf numFmtId="0" fontId="0" fillId="0" borderId="0" xfId="0" applyFont="1" applyAlignment="1">
      <alignment horizontal="left" vertical="top" wrapText="1"/>
    </xf>
    <xf numFmtId="164" fontId="0" fillId="0" borderId="0" xfId="0" applyNumberFormat="1" applyFont="1" applyAlignment="1">
      <alignment horizontal="right" vertical="top" wrapText="1"/>
    </xf>
    <xf numFmtId="0" fontId="0" fillId="0" borderId="0" xfId="0" applyFont="1" applyAlignment="1">
      <alignment horizontal="left" vertical="top"/>
    </xf>
    <xf numFmtId="164" fontId="0" fillId="0" borderId="0" xfId="0" applyNumberFormat="1" applyFont="1" applyAlignment="1">
      <alignment horizontal="right" vertical="top"/>
    </xf>
    <xf numFmtId="0" fontId="2" fillId="33" borderId="6" xfId="0" applyFont="1" applyFill="1" applyBorder="1" applyAlignment="1">
      <alignment horizontal="right" vertical="top" wrapText="1"/>
    </xf>
    <xf numFmtId="3" fontId="2" fillId="0" borderId="6" xfId="0" applyNumberFormat="1" applyFont="1" applyFill="1" applyBorder="1" applyAlignment="1">
      <alignment horizontal="right" vertical="center" wrapText="1"/>
    </xf>
    <xf numFmtId="3" fontId="31" fillId="0" borderId="6" xfId="0" applyNumberFormat="1" applyFont="1" applyFill="1" applyBorder="1" applyAlignment="1">
      <alignment horizontal="right" vertical="top" wrapText="1"/>
    </xf>
    <xf numFmtId="3" fontId="2" fillId="0" borderId="6" xfId="0" applyNumberFormat="1" applyFont="1" applyFill="1" applyBorder="1" applyAlignment="1">
      <alignment horizontal="right" vertical="top" wrapText="1"/>
    </xf>
    <xf numFmtId="0" fontId="2" fillId="33" borderId="6" xfId="0" quotePrefix="1" applyFont="1" applyFill="1" applyBorder="1" applyAlignment="1">
      <alignment horizontal="right" vertical="top" wrapText="1"/>
    </xf>
    <xf numFmtId="0" fontId="2" fillId="34" borderId="3" xfId="0" applyFont="1" applyFill="1" applyBorder="1" applyAlignment="1">
      <alignment horizontal="left"/>
    </xf>
    <xf numFmtId="3" fontId="0" fillId="0" borderId="0" xfId="0" applyNumberFormat="1" applyBorder="1"/>
    <xf numFmtId="0" fontId="5" fillId="0" borderId="0" xfId="1" applyNumberFormat="1" applyFill="1" applyBorder="1" applyAlignment="1" applyProtection="1">
      <alignment horizontal="left"/>
    </xf>
    <xf numFmtId="0" fontId="5" fillId="0" borderId="0" xfId="1" applyNumberFormat="1" applyFont="1" applyFill="1" applyBorder="1" applyAlignment="1" applyProtection="1">
      <alignment horizontal="left"/>
    </xf>
    <xf numFmtId="0" fontId="5" fillId="0" borderId="0" xfId="1" applyNumberFormat="1" applyFill="1" applyBorder="1" applyAlignment="1" applyProtection="1">
      <alignment horizontal="left" wrapText="1"/>
    </xf>
    <xf numFmtId="0" fontId="38" fillId="0" borderId="0" xfId="0" applyFont="1" applyAlignment="1">
      <alignment horizontal="left"/>
    </xf>
    <xf numFmtId="3" fontId="2" fillId="0" borderId="6" xfId="0" applyNumberFormat="1" applyFont="1" applyFill="1" applyBorder="1" applyAlignment="1">
      <alignment horizontal="right"/>
    </xf>
    <xf numFmtId="0" fontId="0" fillId="0" borderId="0" xfId="0" applyBorder="1" applyAlignment="1">
      <alignment vertical="center"/>
    </xf>
    <xf numFmtId="0" fontId="30" fillId="33" borderId="6" xfId="0" applyFont="1" applyFill="1" applyBorder="1" applyAlignment="1">
      <alignment horizontal="right" vertical="top" wrapText="1"/>
    </xf>
    <xf numFmtId="0" fontId="30" fillId="33" borderId="8" xfId="0" applyFont="1" applyFill="1" applyBorder="1" applyAlignment="1">
      <alignment horizontal="right" vertical="top" wrapText="1"/>
    </xf>
    <xf numFmtId="0" fontId="30" fillId="33" borderId="6" xfId="0" applyFont="1" applyFill="1" applyBorder="1" applyAlignment="1">
      <alignment horizontal="left" vertical="top" wrapText="1"/>
    </xf>
    <xf numFmtId="3" fontId="34" fillId="0" borderId="6" xfId="0" applyNumberFormat="1" applyFont="1" applyBorder="1" applyAlignment="1">
      <alignment horizontal="right" vertical="center"/>
    </xf>
    <xf numFmtId="3" fontId="32" fillId="0" borderId="6" xfId="0" applyNumberFormat="1" applyFont="1" applyBorder="1" applyAlignment="1">
      <alignment horizontal="right" vertical="center"/>
    </xf>
    <xf numFmtId="0" fontId="2" fillId="0" borderId="22" xfId="0" applyFont="1" applyFill="1" applyBorder="1" applyAlignment="1">
      <alignment horizontal="left" vertical="center" wrapText="1"/>
    </xf>
    <xf numFmtId="0" fontId="30" fillId="0" borderId="22" xfId="0" applyFont="1" applyFill="1" applyBorder="1" applyAlignment="1">
      <alignment horizontal="left" vertical="center" wrapText="1"/>
    </xf>
    <xf numFmtId="3" fontId="2" fillId="0" borderId="1" xfId="0" applyNumberFormat="1" applyFont="1" applyBorder="1" applyAlignment="1">
      <alignment horizontal="right" vertical="center"/>
    </xf>
    <xf numFmtId="3" fontId="30" fillId="0" borderId="1" xfId="0" applyNumberFormat="1" applyFont="1" applyBorder="1" applyAlignment="1">
      <alignment horizontal="right" vertical="center"/>
    </xf>
    <xf numFmtId="0" fontId="2" fillId="34" borderId="2" xfId="0" quotePrefix="1" applyFont="1" applyFill="1" applyBorder="1" applyAlignment="1">
      <alignment vertical="center"/>
    </xf>
    <xf numFmtId="16" fontId="2" fillId="34" borderId="1" xfId="0" quotePrefix="1" applyNumberFormat="1" applyFont="1" applyFill="1" applyBorder="1" applyAlignment="1">
      <alignment vertical="center"/>
    </xf>
    <xf numFmtId="0" fontId="2" fillId="34" borderId="1" xfId="0" quotePrefix="1" applyFont="1" applyFill="1" applyBorder="1" applyAlignment="1">
      <alignment vertical="center"/>
    </xf>
    <xf numFmtId="0" fontId="30" fillId="34" borderId="1" xfId="0" quotePrefix="1" applyFont="1" applyFill="1" applyBorder="1" applyAlignment="1">
      <alignment vertical="center"/>
    </xf>
    <xf numFmtId="0" fontId="2" fillId="33" borderId="5" xfId="0" quotePrefix="1" applyFont="1" applyFill="1" applyBorder="1" applyAlignment="1">
      <alignment horizontal="center" vertical="center" wrapText="1"/>
    </xf>
    <xf numFmtId="0" fontId="2" fillId="33" borderId="5" xfId="0" applyFont="1" applyFill="1" applyBorder="1" applyAlignment="1">
      <alignment horizontal="center" vertical="center" wrapText="1"/>
    </xf>
    <xf numFmtId="3" fontId="2" fillId="0" borderId="2" xfId="0" applyNumberFormat="1" applyFont="1" applyBorder="1" applyAlignment="1">
      <alignment horizontal="right" vertical="center"/>
    </xf>
    <xf numFmtId="3" fontId="30" fillId="0" borderId="2" xfId="0" applyNumberFormat="1" applyFont="1" applyBorder="1" applyAlignment="1">
      <alignment horizontal="right" vertical="center"/>
    </xf>
    <xf numFmtId="3" fontId="2" fillId="0" borderId="6" xfId="0" applyNumberFormat="1" applyFont="1" applyFill="1" applyBorder="1" applyAlignment="1">
      <alignment horizontal="left" vertical="center" wrapText="1"/>
    </xf>
    <xf numFmtId="0" fontId="7" fillId="0" borderId="0" xfId="0" applyFont="1" applyBorder="1" applyAlignment="1">
      <alignment horizontal="center" vertical="top"/>
    </xf>
    <xf numFmtId="0" fontId="7" fillId="0" borderId="0" xfId="0" applyFont="1" applyBorder="1" applyAlignment="1">
      <alignment vertical="top"/>
    </xf>
    <xf numFmtId="0" fontId="2" fillId="34" borderId="7" xfId="0" applyFont="1" applyFill="1" applyBorder="1" applyAlignment="1">
      <alignment horizontal="left"/>
    </xf>
    <xf numFmtId="3" fontId="8" fillId="0" borderId="6" xfId="0" applyNumberFormat="1" applyFont="1" applyBorder="1" applyAlignment="1">
      <alignment vertical="center"/>
    </xf>
    <xf numFmtId="0" fontId="2" fillId="34" borderId="3" xfId="0" applyFont="1" applyFill="1" applyBorder="1" applyAlignment="1">
      <alignment horizontal="left" vertical="top"/>
    </xf>
    <xf numFmtId="3" fontId="31" fillId="0" borderId="6" xfId="0" applyNumberFormat="1" applyFont="1" applyFill="1" applyBorder="1" applyAlignment="1">
      <alignment vertical="top" wrapText="1"/>
    </xf>
    <xf numFmtId="3" fontId="2" fillId="0" borderId="6" xfId="0" applyNumberFormat="1" applyFont="1" applyFill="1" applyBorder="1" applyAlignment="1">
      <alignment vertical="top"/>
    </xf>
    <xf numFmtId="0" fontId="2" fillId="0" borderId="3" xfId="0" applyFont="1" applyFill="1" applyBorder="1" applyAlignment="1">
      <alignment horizontal="left"/>
    </xf>
    <xf numFmtId="0" fontId="2" fillId="0" borderId="3" xfId="0" applyFont="1" applyFill="1" applyBorder="1" applyAlignment="1">
      <alignment horizontal="left" vertical="top"/>
    </xf>
    <xf numFmtId="0" fontId="2" fillId="0" borderId="3" xfId="0" applyFont="1" applyFill="1" applyBorder="1" applyAlignment="1">
      <alignment vertical="top"/>
    </xf>
    <xf numFmtId="0" fontId="2" fillId="0" borderId="4" xfId="0" applyFont="1" applyFill="1" applyBorder="1" applyAlignment="1">
      <alignment horizontal="right" vertical="center" wrapText="1"/>
    </xf>
    <xf numFmtId="0" fontId="30" fillId="34" borderId="3" xfId="0" applyFont="1" applyFill="1" applyBorder="1" applyAlignment="1">
      <alignment horizontal="left" vertical="center"/>
    </xf>
    <xf numFmtId="3" fontId="30" fillId="0" borderId="6" xfId="0" applyNumberFormat="1" applyFont="1" applyFill="1" applyBorder="1" applyAlignment="1">
      <alignment horizontal="right" vertical="center" wrapText="1"/>
    </xf>
    <xf numFmtId="3" fontId="33" fillId="0" borderId="6" xfId="47" applyNumberFormat="1" applyFont="1" applyFill="1" applyBorder="1" applyAlignment="1">
      <alignment horizontal="right" vertical="center" wrapText="1"/>
    </xf>
    <xf numFmtId="3" fontId="32" fillId="0" borderId="19" xfId="0" applyNumberFormat="1" applyFont="1" applyBorder="1" applyAlignment="1">
      <alignment vertical="center"/>
    </xf>
    <xf numFmtId="3" fontId="34" fillId="0" borderId="6" xfId="0" applyNumberFormat="1" applyFont="1" applyBorder="1" applyAlignment="1">
      <alignment vertical="center"/>
    </xf>
    <xf numFmtId="3" fontId="2" fillId="0" borderId="23" xfId="0" applyNumberFormat="1" applyFont="1" applyFill="1" applyBorder="1" applyAlignment="1">
      <alignment horizontal="right"/>
    </xf>
    <xf numFmtId="3" fontId="2" fillId="0" borderId="24" xfId="0" applyNumberFormat="1" applyFont="1" applyFill="1" applyBorder="1" applyAlignment="1">
      <alignment horizontal="right"/>
    </xf>
    <xf numFmtId="3" fontId="2" fillId="0" borderId="24" xfId="0" applyNumberFormat="1" applyFont="1" applyFill="1" applyBorder="1" applyAlignment="1">
      <alignment horizontal="right" vertical="top"/>
    </xf>
    <xf numFmtId="3" fontId="32" fillId="0" borderId="6" xfId="0" applyNumberFormat="1" applyFont="1" applyBorder="1" applyAlignment="1">
      <alignment vertical="center"/>
    </xf>
    <xf numFmtId="3" fontId="2" fillId="0" borderId="25" xfId="0" applyNumberFormat="1" applyFont="1" applyFill="1" applyBorder="1" applyAlignment="1">
      <alignment horizontal="right" vertical="center" wrapText="1"/>
    </xf>
    <xf numFmtId="3" fontId="30" fillId="0" borderId="24" xfId="0" applyNumberFormat="1" applyFont="1" applyBorder="1" applyAlignment="1">
      <alignment horizontal="right" vertical="center"/>
    </xf>
    <xf numFmtId="0" fontId="2" fillId="34" borderId="3" xfId="0" applyFont="1" applyFill="1" applyBorder="1" applyAlignment="1">
      <alignment horizontal="left" vertical="center"/>
    </xf>
    <xf numFmtId="0" fontId="30" fillId="33" borderId="8" xfId="0" applyFont="1" applyFill="1" applyBorder="1" applyAlignment="1">
      <alignment horizontal="left" vertical="top" wrapText="1"/>
    </xf>
    <xf numFmtId="0" fontId="30" fillId="33" borderId="19" xfId="0" applyFont="1" applyFill="1" applyBorder="1" applyAlignment="1">
      <alignment horizontal="left" vertical="top" wrapText="1"/>
    </xf>
    <xf numFmtId="3" fontId="2" fillId="0" borderId="6" xfId="0" applyNumberFormat="1" applyFont="1" applyFill="1" applyBorder="1" applyAlignment="1">
      <alignment horizontal="right" wrapText="1"/>
    </xf>
    <xf numFmtId="3" fontId="31" fillId="0" borderId="6" xfId="0" applyNumberFormat="1" applyFont="1" applyFill="1" applyBorder="1" applyAlignment="1">
      <alignment horizontal="right" wrapText="1"/>
    </xf>
    <xf numFmtId="3" fontId="2" fillId="0" borderId="8" xfId="0" applyNumberFormat="1" applyFont="1" applyFill="1" applyBorder="1" applyAlignment="1">
      <alignment horizontal="right" wrapText="1"/>
    </xf>
    <xf numFmtId="0" fontId="5" fillId="0" borderId="0" xfId="1" applyNumberFormat="1" applyFont="1" applyFill="1" applyBorder="1" applyAlignment="1" applyProtection="1">
      <alignment horizontal="left"/>
    </xf>
    <xf numFmtId="0" fontId="7" fillId="0" borderId="0" xfId="0" applyFont="1" applyBorder="1" applyAlignment="1">
      <alignment horizontal="left"/>
    </xf>
    <xf numFmtId="0" fontId="8" fillId="0" borderId="0" xfId="0" applyFont="1" applyAlignment="1">
      <alignment vertical="top" wrapText="1"/>
    </xf>
    <xf numFmtId="0" fontId="0" fillId="0" borderId="0" xfId="0" quotePrefix="1" applyAlignment="1">
      <alignment vertical="top" wrapText="1"/>
    </xf>
    <xf numFmtId="49" fontId="2" fillId="0" borderId="0" xfId="0" applyNumberFormat="1" applyFont="1" applyAlignment="1"/>
    <xf numFmtId="3" fontId="2" fillId="0" borderId="26" xfId="0" applyNumberFormat="1" applyFont="1" applyBorder="1" applyAlignment="1">
      <alignment vertical="center"/>
    </xf>
    <xf numFmtId="0" fontId="5" fillId="0" borderId="0" xfId="1" applyNumberFormat="1" applyFill="1" applyBorder="1" applyAlignment="1" applyProtection="1">
      <alignment horizontal="left"/>
    </xf>
    <xf numFmtId="0" fontId="26" fillId="0" borderId="0" xfId="45" applyFont="1" applyAlignment="1" applyProtection="1">
      <alignment vertical="top"/>
    </xf>
    <xf numFmtId="0" fontId="4" fillId="0" borderId="0" xfId="1" applyNumberFormat="1" applyFont="1" applyFill="1" applyBorder="1" applyAlignment="1" applyProtection="1"/>
    <xf numFmtId="0" fontId="5" fillId="0" borderId="0" xfId="1" applyNumberFormat="1" applyFill="1" applyBorder="1" applyAlignment="1" applyProtection="1">
      <alignment horizontal="left" wrapText="1"/>
    </xf>
    <xf numFmtId="14" fontId="0" fillId="0" borderId="0" xfId="0" applyNumberFormat="1" applyFont="1" applyBorder="1" applyAlignment="1">
      <alignment horizontal="left"/>
    </xf>
    <xf numFmtId="0" fontId="2" fillId="33" borderId="8"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center" vertical="top" wrapText="1"/>
    </xf>
    <xf numFmtId="0" fontId="2" fillId="33" borderId="21" xfId="0" applyFont="1" applyFill="1" applyBorder="1" applyAlignment="1">
      <alignment horizontal="center" vertical="top" wrapText="1"/>
    </xf>
    <xf numFmtId="0" fontId="2" fillId="33" borderId="20" xfId="0" applyFont="1" applyFill="1" applyBorder="1" applyAlignment="1">
      <alignment horizontal="center" vertical="top" wrapText="1"/>
    </xf>
    <xf numFmtId="0" fontId="7" fillId="0" borderId="0" xfId="0" applyFont="1" applyBorder="1" applyAlignment="1">
      <alignment horizontal="center" vertical="top"/>
    </xf>
    <xf numFmtId="0" fontId="7" fillId="0" borderId="0" xfId="0" applyFont="1" applyBorder="1" applyAlignment="1">
      <alignment horizontal="left" vertical="top" wrapText="1"/>
    </xf>
    <xf numFmtId="0" fontId="2" fillId="33" borderId="7" xfId="0" applyFont="1" applyFill="1" applyBorder="1" applyAlignment="1">
      <alignment horizontal="left" vertical="top" wrapText="1"/>
    </xf>
    <xf numFmtId="0" fontId="2" fillId="33" borderId="5" xfId="0" applyFont="1" applyFill="1" applyBorder="1" applyAlignment="1">
      <alignment horizontal="left" vertical="top" wrapText="1"/>
    </xf>
    <xf numFmtId="0" fontId="2" fillId="33" borderId="6" xfId="0" applyFont="1" applyFill="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horizontal="left"/>
    </xf>
  </cellXfs>
  <cellStyles count="51">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Hyperlink" xfId="1" builtinId="8"/>
    <cellStyle name="Hyperlink 2" xfId="45"/>
    <cellStyle name="Hyperlink 3" xfId="49"/>
    <cellStyle name="Neutral" xfId="9" builtinId="28" customBuiltin="1"/>
    <cellStyle name="Notiz 2" xfId="43"/>
    <cellStyle name="Schlecht" xfId="8" builtinId="27" customBuiltin="1"/>
    <cellStyle name="Standard" xfId="0" builtinId="0"/>
    <cellStyle name="Standard 2" xfId="42"/>
    <cellStyle name="Standard 3" xfId="44"/>
    <cellStyle name="Standard 4" xfId="48"/>
    <cellStyle name="Standard 5" xfId="50"/>
    <cellStyle name="style1406185693541" xfId="46"/>
    <cellStyle name="style1406185693575" xfId="47"/>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EBE0D8"/>
      <color rgb="FFC49A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10</xdr:row>
      <xdr:rowOff>0</xdr:rowOff>
    </xdr:from>
    <xdr:to>
      <xdr:col>11</xdr:col>
      <xdr:colOff>0</xdr:colOff>
      <xdr:row>11</xdr:row>
      <xdr:rowOff>19050</xdr:rowOff>
    </xdr:to>
    <xdr:sp macro="" textlink="">
      <xdr:nvSpPr>
        <xdr:cNvPr id="1042" name="Rectangle 9"/>
        <xdr:cNvSpPr>
          <a:spLocks noChangeArrowheads="1"/>
        </xdr:cNvSpPr>
      </xdr:nvSpPr>
      <xdr:spPr bwMode="auto">
        <a:xfrm>
          <a:off x="9525" y="1628775"/>
          <a:ext cx="6229350" cy="114300"/>
        </a:xfrm>
        <a:prstGeom prst="rect">
          <a:avLst/>
        </a:prstGeom>
        <a:solidFill>
          <a:schemeClr val="accent1"/>
        </a:solidFill>
        <a:ln>
          <a:noFill/>
        </a:ln>
        <a:effectLst/>
        <a:extLst/>
      </xdr:spPr>
    </xdr:sp>
    <xdr:clientData/>
  </xdr:twoCellAnchor>
</xdr:wsDr>
</file>

<file path=xl/theme/theme1.xml><?xml version="1.0" encoding="utf-8"?>
<a:theme xmlns:a="http://schemas.openxmlformats.org/drawingml/2006/main" name="Larissa">
  <a:themeElements>
    <a:clrScheme name="Mobilität">
      <a:dk1>
        <a:sysClr val="windowText" lastClr="000000"/>
      </a:dk1>
      <a:lt1>
        <a:sysClr val="window" lastClr="FFFFFF"/>
      </a:lt1>
      <a:dk2>
        <a:srgbClr val="FFFFFF"/>
      </a:dk2>
      <a:lt2>
        <a:srgbClr val="EEECE1"/>
      </a:lt2>
      <a:accent1>
        <a:srgbClr val="A0783D"/>
      </a:accent1>
      <a:accent2>
        <a:srgbClr val="9D8A47"/>
      </a:accent2>
      <a:accent3>
        <a:srgbClr val="D3983E"/>
      </a:accent3>
      <a:accent4>
        <a:srgbClr val="B2643F"/>
      </a:accent4>
      <a:accent5>
        <a:srgbClr val="6A4117"/>
      </a:accent5>
      <a:accent6>
        <a:srgbClr val="0C0C0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5"/>
  <sheetViews>
    <sheetView showGridLines="0" zoomScaleNormal="100" zoomScaleSheetLayoutView="100" workbookViewId="0">
      <selection activeCell="K10" sqref="K10"/>
    </sheetView>
  </sheetViews>
  <sheetFormatPr baseColWidth="10" defaultRowHeight="12.75"/>
  <cols>
    <col min="1" max="1" width="1.5703125" style="1" customWidth="1"/>
    <col min="2" max="2" width="6.85546875" style="1" customWidth="1"/>
    <col min="3" max="3" width="3.5703125" style="1" customWidth="1"/>
    <col min="4" max="4" width="6" style="1" customWidth="1"/>
    <col min="5" max="9" width="11.7109375" style="1" customWidth="1"/>
    <col min="10" max="10" width="12.85546875" style="1" customWidth="1"/>
    <col min="11" max="11" width="14.7109375" style="1" customWidth="1"/>
    <col min="12" max="12" width="5.5703125" style="2" customWidth="1"/>
    <col min="13" max="16384" width="11.42578125" style="1"/>
  </cols>
  <sheetData>
    <row r="1" spans="1:12" ht="33.75" customHeight="1">
      <c r="A1" s="24" t="s">
        <v>141</v>
      </c>
      <c r="B1" s="24"/>
      <c r="C1" s="96"/>
      <c r="D1" s="24"/>
      <c r="E1" s="24"/>
      <c r="F1" s="2"/>
      <c r="G1" s="2"/>
      <c r="H1" s="2"/>
      <c r="I1" s="2"/>
      <c r="J1" s="2"/>
      <c r="K1" s="3"/>
    </row>
    <row r="2" spans="1:12">
      <c r="A2" s="99" t="s">
        <v>142</v>
      </c>
      <c r="B2" s="99"/>
      <c r="C2" s="99"/>
      <c r="D2" s="99"/>
      <c r="E2" s="99"/>
      <c r="F2" s="2"/>
      <c r="G2" s="2"/>
      <c r="H2" s="2"/>
      <c r="I2" s="2"/>
      <c r="J2" s="2"/>
      <c r="K2" s="2"/>
    </row>
    <row r="3" spans="1:12">
      <c r="A3" s="21" t="s">
        <v>143</v>
      </c>
      <c r="B3" s="22"/>
      <c r="C3" s="23"/>
      <c r="D3" s="22"/>
      <c r="E3" s="22"/>
      <c r="F3" s="2"/>
      <c r="G3" s="2"/>
      <c r="H3" s="2"/>
      <c r="I3" s="2"/>
      <c r="J3" s="2"/>
      <c r="K3" s="2"/>
    </row>
    <row r="4" spans="1:12">
      <c r="A4" s="2"/>
      <c r="B4" s="2"/>
      <c r="C4" s="2"/>
      <c r="D4" s="2"/>
      <c r="E4" s="2"/>
      <c r="F4" s="2"/>
      <c r="G4" s="2"/>
      <c r="H4" s="2"/>
      <c r="I4" s="2"/>
      <c r="J4" s="2"/>
      <c r="K4" s="2"/>
    </row>
    <row r="5" spans="1:12" ht="19.5" customHeight="1"/>
    <row r="6" spans="1:12" s="4" customFormat="1" ht="11.25">
      <c r="L6" s="5"/>
    </row>
    <row r="7" spans="1:12" s="4" customFormat="1" ht="11.25">
      <c r="A7" s="100"/>
      <c r="B7" s="100"/>
      <c r="C7" s="100"/>
      <c r="D7" s="100"/>
      <c r="E7" s="100"/>
      <c r="L7" s="5"/>
    </row>
    <row r="8" spans="1:12" s="4" customFormat="1" ht="11.25">
      <c r="A8" s="100"/>
      <c r="B8" s="100"/>
      <c r="C8" s="6"/>
      <c r="F8" s="5"/>
      <c r="G8" s="5"/>
      <c r="H8" s="5"/>
      <c r="I8" s="5"/>
      <c r="J8" s="5"/>
      <c r="K8" s="5"/>
      <c r="L8" s="5"/>
    </row>
    <row r="9" spans="1:12" ht="20.25">
      <c r="A9" s="2"/>
      <c r="B9" s="2"/>
      <c r="C9" s="2"/>
      <c r="D9" s="2"/>
      <c r="E9" s="2"/>
      <c r="F9" s="2"/>
      <c r="G9" s="2"/>
      <c r="H9" s="2"/>
      <c r="I9" s="2"/>
      <c r="J9" s="2"/>
      <c r="K9" s="7" t="s">
        <v>144</v>
      </c>
    </row>
    <row r="10" spans="1:12" ht="3.75" customHeight="1">
      <c r="A10" s="2"/>
      <c r="B10" s="2"/>
      <c r="C10" s="2"/>
      <c r="D10" s="2"/>
      <c r="E10" s="2"/>
      <c r="F10" s="2"/>
      <c r="G10" s="2"/>
      <c r="H10" s="2"/>
      <c r="I10" s="2"/>
      <c r="J10" s="2"/>
      <c r="K10" s="7"/>
    </row>
    <row r="11" spans="1:12" ht="7.5" customHeight="1">
      <c r="A11" s="2"/>
      <c r="B11" s="2"/>
      <c r="C11" s="2"/>
      <c r="D11" s="2"/>
      <c r="E11" s="2"/>
      <c r="F11" s="2"/>
      <c r="G11" s="2"/>
      <c r="H11" s="2"/>
      <c r="I11" s="2"/>
      <c r="J11" s="2"/>
      <c r="K11" s="2"/>
    </row>
    <row r="12" spans="1:12" ht="8.25" customHeight="1">
      <c r="A12" s="2"/>
      <c r="B12" s="2"/>
      <c r="C12" s="2"/>
      <c r="D12" s="2"/>
      <c r="E12" s="2"/>
      <c r="F12" s="2"/>
      <c r="G12" s="2"/>
      <c r="H12" s="2"/>
      <c r="I12" s="2"/>
      <c r="J12" s="2"/>
      <c r="K12" s="2"/>
    </row>
    <row r="13" spans="1:12" ht="16.5" customHeight="1">
      <c r="A13" s="2"/>
      <c r="B13" s="2"/>
      <c r="C13" s="2"/>
      <c r="D13" s="2"/>
      <c r="E13" s="2"/>
      <c r="F13" s="2"/>
      <c r="G13" s="2"/>
      <c r="H13" s="2"/>
      <c r="I13" s="2"/>
      <c r="J13" s="2"/>
      <c r="K13" s="2"/>
    </row>
    <row r="14" spans="1:12" ht="16.5" customHeight="1">
      <c r="B14" s="8"/>
      <c r="C14" s="8"/>
    </row>
    <row r="15" spans="1:12" ht="15.75">
      <c r="B15" s="9" t="s">
        <v>0</v>
      </c>
      <c r="C15" s="9"/>
    </row>
    <row r="16" spans="1:12" ht="15.75">
      <c r="B16" s="9"/>
      <c r="C16" s="9"/>
    </row>
    <row r="17" spans="2:11">
      <c r="B17" s="43" t="s">
        <v>12</v>
      </c>
      <c r="C17" s="8"/>
    </row>
    <row r="18" spans="2:11">
      <c r="B18" s="8" t="s">
        <v>1</v>
      </c>
      <c r="C18" s="11">
        <v>1</v>
      </c>
      <c r="D18" s="10"/>
      <c r="E18" s="98" t="s">
        <v>8</v>
      </c>
      <c r="F18" s="98"/>
      <c r="G18" s="98"/>
      <c r="H18" s="98"/>
      <c r="I18" s="98"/>
      <c r="J18" s="98"/>
      <c r="K18" s="98"/>
    </row>
    <row r="19" spans="2:11">
      <c r="B19" s="8" t="s">
        <v>1</v>
      </c>
      <c r="C19" s="11">
        <v>2</v>
      </c>
      <c r="D19" s="10"/>
      <c r="E19" s="98" t="s">
        <v>9</v>
      </c>
      <c r="F19" s="98"/>
      <c r="G19" s="98"/>
      <c r="H19" s="98"/>
      <c r="I19" s="98"/>
      <c r="J19" s="98"/>
      <c r="K19" s="98"/>
    </row>
    <row r="20" spans="2:11">
      <c r="B20" s="8" t="s">
        <v>1</v>
      </c>
      <c r="C20" s="11">
        <v>3</v>
      </c>
      <c r="D20" s="10"/>
      <c r="E20" s="98" t="s">
        <v>10</v>
      </c>
      <c r="F20" s="98"/>
      <c r="G20" s="98"/>
      <c r="H20" s="98"/>
      <c r="I20" s="98"/>
      <c r="J20" s="98"/>
      <c r="K20" s="98"/>
    </row>
    <row r="21" spans="2:11">
      <c r="B21" s="8"/>
      <c r="C21" s="11"/>
      <c r="D21" s="10"/>
      <c r="E21" s="41"/>
      <c r="F21" s="41"/>
      <c r="G21" s="41"/>
      <c r="H21" s="41"/>
      <c r="I21" s="41"/>
      <c r="J21" s="41"/>
      <c r="K21" s="41"/>
    </row>
    <row r="22" spans="2:11">
      <c r="B22" s="43" t="s">
        <v>14</v>
      </c>
      <c r="C22" s="11"/>
      <c r="D22" s="10"/>
      <c r="E22" s="40"/>
      <c r="F22" s="40"/>
      <c r="G22" s="40"/>
      <c r="H22" s="40"/>
      <c r="I22" s="40"/>
      <c r="J22" s="40"/>
      <c r="K22" s="40"/>
    </row>
    <row r="23" spans="2:11">
      <c r="B23" s="8" t="s">
        <v>1</v>
      </c>
      <c r="C23" s="11">
        <v>4</v>
      </c>
      <c r="D23" s="10"/>
      <c r="E23" s="98" t="s">
        <v>8</v>
      </c>
      <c r="F23" s="98"/>
      <c r="G23" s="98"/>
      <c r="H23" s="98"/>
      <c r="I23" s="98"/>
      <c r="J23" s="98"/>
      <c r="K23" s="98"/>
    </row>
    <row r="24" spans="2:11">
      <c r="B24" s="8" t="s">
        <v>1</v>
      </c>
      <c r="C24" s="11">
        <v>5</v>
      </c>
      <c r="D24" s="10"/>
      <c r="E24" s="98" t="s">
        <v>9</v>
      </c>
      <c r="F24" s="98"/>
      <c r="G24" s="98"/>
      <c r="H24" s="98"/>
      <c r="I24" s="98"/>
      <c r="J24" s="98"/>
      <c r="K24" s="98"/>
    </row>
    <row r="25" spans="2:11">
      <c r="B25" s="8" t="s">
        <v>1</v>
      </c>
      <c r="C25" s="11">
        <v>6</v>
      </c>
      <c r="D25" s="10"/>
      <c r="E25" s="98" t="s">
        <v>10</v>
      </c>
      <c r="F25" s="98"/>
      <c r="G25" s="98"/>
      <c r="H25" s="98"/>
      <c r="I25" s="98"/>
      <c r="J25" s="98"/>
      <c r="K25" s="98"/>
    </row>
    <row r="26" spans="2:11">
      <c r="B26" s="8"/>
      <c r="C26" s="11"/>
      <c r="D26" s="10"/>
      <c r="E26" s="40"/>
      <c r="F26" s="40"/>
      <c r="G26" s="40"/>
      <c r="H26" s="40"/>
      <c r="I26" s="40"/>
      <c r="J26" s="40"/>
      <c r="K26" s="40"/>
    </row>
    <row r="27" spans="2:11">
      <c r="B27" s="43" t="s">
        <v>15</v>
      </c>
      <c r="C27" s="11"/>
      <c r="D27" s="10"/>
      <c r="E27" s="40"/>
      <c r="F27" s="40"/>
      <c r="G27" s="40"/>
      <c r="H27" s="40"/>
      <c r="I27" s="40"/>
      <c r="J27" s="40"/>
      <c r="K27" s="40"/>
    </row>
    <row r="28" spans="2:11" ht="12.75" customHeight="1">
      <c r="B28" s="8" t="s">
        <v>1</v>
      </c>
      <c r="C28" s="11">
        <v>7</v>
      </c>
      <c r="D28" s="10"/>
      <c r="E28" s="98" t="s">
        <v>16</v>
      </c>
      <c r="F28" s="98"/>
      <c r="G28" s="98"/>
      <c r="H28" s="98"/>
      <c r="I28" s="98"/>
      <c r="J28" s="98"/>
      <c r="K28" s="98"/>
    </row>
    <row r="29" spans="2:11" ht="12.75" customHeight="1">
      <c r="B29" s="31" t="s">
        <v>1</v>
      </c>
      <c r="C29" s="32">
        <v>8</v>
      </c>
      <c r="D29" s="10"/>
      <c r="E29" s="101" t="s">
        <v>17</v>
      </c>
      <c r="F29" s="101"/>
      <c r="G29" s="101"/>
      <c r="H29" s="101"/>
      <c r="I29" s="101"/>
      <c r="J29" s="101"/>
      <c r="K29" s="101"/>
    </row>
    <row r="30" spans="2:11" ht="12.75" customHeight="1">
      <c r="B30" s="29" t="s">
        <v>1</v>
      </c>
      <c r="C30" s="30">
        <v>9</v>
      </c>
      <c r="D30" s="28"/>
      <c r="E30" s="101" t="s">
        <v>9</v>
      </c>
      <c r="F30" s="101"/>
      <c r="G30" s="101"/>
      <c r="H30" s="101"/>
      <c r="I30" s="101"/>
      <c r="J30" s="101"/>
      <c r="K30" s="101"/>
    </row>
    <row r="31" spans="2:11" ht="12.75" customHeight="1">
      <c r="B31" s="29"/>
      <c r="C31" s="30"/>
      <c r="D31" s="28"/>
      <c r="E31" s="42"/>
      <c r="F31" s="42"/>
      <c r="G31" s="42"/>
      <c r="H31" s="42"/>
      <c r="I31" s="42"/>
      <c r="J31" s="42"/>
      <c r="K31" s="42"/>
    </row>
    <row r="32" spans="2:11">
      <c r="B32" s="43" t="s">
        <v>13</v>
      </c>
      <c r="C32" s="11"/>
      <c r="D32" s="10"/>
      <c r="E32" s="92"/>
      <c r="F32" s="92"/>
      <c r="G32" s="92"/>
      <c r="H32" s="92"/>
      <c r="I32" s="92"/>
      <c r="J32" s="92"/>
      <c r="K32" s="92"/>
    </row>
    <row r="33" spans="2:11">
      <c r="B33" s="8" t="s">
        <v>1</v>
      </c>
      <c r="C33" s="11">
        <v>10</v>
      </c>
      <c r="D33" s="10"/>
      <c r="E33" s="98" t="s">
        <v>8</v>
      </c>
      <c r="F33" s="98"/>
      <c r="G33" s="98"/>
      <c r="H33" s="98"/>
      <c r="I33" s="98"/>
      <c r="J33" s="98"/>
      <c r="K33" s="98"/>
    </row>
    <row r="34" spans="2:11">
      <c r="B34" s="8" t="s">
        <v>1</v>
      </c>
      <c r="C34" s="11">
        <v>11</v>
      </c>
      <c r="D34" s="10"/>
      <c r="E34" s="98" t="s">
        <v>9</v>
      </c>
      <c r="F34" s="98"/>
      <c r="G34" s="98"/>
      <c r="H34" s="98"/>
      <c r="I34" s="98"/>
      <c r="J34" s="98"/>
      <c r="K34" s="98"/>
    </row>
    <row r="35" spans="2:11">
      <c r="B35" s="8" t="s">
        <v>1</v>
      </c>
      <c r="C35" s="11">
        <v>12</v>
      </c>
      <c r="D35" s="10"/>
      <c r="E35" s="98" t="s">
        <v>11</v>
      </c>
      <c r="F35" s="98"/>
      <c r="G35" s="98"/>
      <c r="H35" s="98"/>
      <c r="I35" s="98"/>
      <c r="J35" s="98"/>
      <c r="K35" s="98"/>
    </row>
  </sheetData>
  <sheetProtection selectLockedCells="1" selectUnlockedCells="1"/>
  <mergeCells count="15">
    <mergeCell ref="E34:K34"/>
    <mergeCell ref="E35:K35"/>
    <mergeCell ref="A2:E2"/>
    <mergeCell ref="E25:K25"/>
    <mergeCell ref="A7:E7"/>
    <mergeCell ref="A8:B8"/>
    <mergeCell ref="E18:K18"/>
    <mergeCell ref="E19:K19"/>
    <mergeCell ref="E20:K20"/>
    <mergeCell ref="E23:K23"/>
    <mergeCell ref="E24:K24"/>
    <mergeCell ref="E28:K28"/>
    <mergeCell ref="E29:K29"/>
    <mergeCell ref="E30:K30"/>
    <mergeCell ref="E33:K33"/>
  </mergeCells>
  <hyperlinks>
    <hyperlink ref="E18" location="T1!A1" display="Bauausgaben nach Art der Arbeiten,1979 – 2012 (in 1’000 Franken, zu laufenden Preisen)"/>
    <hyperlink ref="E19" location="T2!A1" display="Entwicklung der Bautätigkeit nach Bausparten, 1970 – 2012 (in Mio. Franken)"/>
    <hyperlink ref="E20" location="T3!A1" display="Bautätigkeit nach Bezirken und Bausparten, 2012 (in 1’000 Franken)"/>
    <hyperlink ref="E23" location="T8!A1" display="Bauvorhaben nach Auftraggebern, 2012 und 2013"/>
    <hyperlink ref="E24" location="T9!A1" display="Bauvorhaben nach Bezirken und Bausparten, 2013 (in 1’000 Franken)"/>
    <hyperlink ref="E28" location="T11!A1" display="Neu erstellte Gebäude mit Wohnungen und neu erstellte Wohnungen, 1971 – 2012"/>
    <hyperlink ref="E18:K18" location="'T1'!A1" display="Kategorien nach Altersstufen"/>
    <hyperlink ref="E28:K28" location="'T7'!A1" display="Verteilung nach Geschlecht (Ausbildner)"/>
    <hyperlink ref="E23:K23" location="'T4'!A1" display="Kategorien nach Altersstufen"/>
    <hyperlink ref="E24:K24" location="'T5'!A1" display="Verteilung nach Kategorien"/>
    <hyperlink ref="E30:K30" location="'T9'!A1" display="Verteilung nach Kategorien"/>
    <hyperlink ref="E29:K29" location="'T8'!A1" display="Verteilung nach Geschlecht (Fahrlehrer)"/>
    <hyperlink ref="E30" location="T13!A1" display="Neu erstellte Wohnungen nach Zimmerzahl und Bezirken, 2012"/>
    <hyperlink ref="E29" location="T12!A1" display="Neu erstellte Gebäude mit Wohnungen und neu erstellte Wohnungen nach Bezirken, 2012"/>
    <hyperlink ref="E25" location="T11!A1" display="Neu erstellte Gebäude mit Wohnungen und neu erstellte Wohnungen, 1971 – 2012"/>
    <hyperlink ref="E25:K25" location="'T6'!A1" display="Verteilung nach Altersstufen und Geschlecht"/>
    <hyperlink ref="E34" location="T5!A1" display="Bautätigkeit nach Auftraggebern, 1979 - 2012 (in Mio. Franken)"/>
    <hyperlink ref="E34:K34" location="'T11'!A1" display="Verteilung nach Kategorien"/>
    <hyperlink ref="E35" location="T3!A1" display="Bautätigkeit nach Bezirken und Bausparten, 2012 (in 1’000 Franken)"/>
    <hyperlink ref="E35:K35" location="'T12'!A1" display="Verteilung nach Geschlecht"/>
    <hyperlink ref="E33" location="T4!A1" display="Bautätigkeit nach Bezirken und Bausparten, 2012"/>
    <hyperlink ref="E33:K33" location="'T10'!A1" display="Kategorien nach Altersstufen"/>
    <hyperlink ref="E19:K19" location="'T2'!A1" display="Verteilung nach Kategorien"/>
    <hyperlink ref="E20:K20" location="'T3'!A1" display="Verteilung nach Altersstufen und Geschlecht"/>
    <hyperlink ref="A2" r:id="rId1"/>
  </hyperlinks>
  <pageMargins left="0.78740157480314965" right="0.59055118110236227" top="0.78740157480314965" bottom="0.86614173228346458" header="0.51181102362204722" footer="0.35433070866141736"/>
  <pageSetup paperSize="9" scale="84" firstPageNumber="0" orientation="portrait" r:id="rId2"/>
  <headerFooter alignWithMargins="0">
    <oddHeader>&amp;L  &amp;G</oddHeader>
    <oddFooter>&amp;L&amp;"Arial,Fett"&amp;9DEPARTEMENT FINANZEN UND RESSOURCEN&amp;"Arial,Standard" Statistik Aargau
Bleichemattstrasse 4, 5000 Aarau&amp;R&amp;9Kanton Aargau
Führerausweise 2015</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B24"/>
  <sheetViews>
    <sheetView showGridLines="0" zoomScaleNormal="100" zoomScaleSheetLayoutView="100" workbookViewId="0">
      <selection activeCell="C7" sqref="C7:C9"/>
    </sheetView>
  </sheetViews>
  <sheetFormatPr baseColWidth="10" defaultRowHeight="12.75"/>
  <cols>
    <col min="1" max="1" width="3.7109375" customWidth="1"/>
    <col min="2" max="2" width="75.7109375" customWidth="1"/>
    <col min="3" max="3" width="25.7109375" customWidth="1"/>
  </cols>
  <sheetData>
    <row r="1" spans="1:236" ht="20.100000000000001" customHeight="1">
      <c r="A1" s="108" t="s">
        <v>147</v>
      </c>
      <c r="B1" s="108"/>
      <c r="C1" s="108"/>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13" t="s">
        <v>104</v>
      </c>
      <c r="B3" s="113"/>
      <c r="C3" s="113"/>
    </row>
    <row r="5" spans="1:236">
      <c r="A5" s="1"/>
      <c r="B5" s="1"/>
      <c r="C5" s="1"/>
    </row>
    <row r="6" spans="1:236" ht="24.95" customHeight="1">
      <c r="B6" s="48" t="s">
        <v>89</v>
      </c>
      <c r="C6" s="46" t="s">
        <v>4</v>
      </c>
    </row>
    <row r="7" spans="1:236" ht="20.100000000000001" customHeight="1">
      <c r="B7" s="51" t="s">
        <v>93</v>
      </c>
      <c r="C7" s="74">
        <v>154</v>
      </c>
    </row>
    <row r="8" spans="1:236" ht="20.100000000000001" customHeight="1">
      <c r="B8" s="51" t="s">
        <v>94</v>
      </c>
      <c r="C8" s="53">
        <v>396</v>
      </c>
    </row>
    <row r="9" spans="1:236" ht="20.100000000000001" customHeight="1">
      <c r="B9" s="51" t="s">
        <v>95</v>
      </c>
      <c r="C9" s="53">
        <v>52</v>
      </c>
    </row>
    <row r="24" spans="3:3">
      <c r="C24" s="16"/>
    </row>
  </sheetData>
  <sheetProtection selectLockedCells="1" selectUnlockedCells="1"/>
  <mergeCells count="2">
    <mergeCell ref="A1:C1"/>
    <mergeCell ref="A3:C3"/>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A50"/>
  <sheetViews>
    <sheetView showGridLines="0" zoomScaleNormal="100" zoomScaleSheetLayoutView="100" workbookViewId="0">
      <selection activeCell="I21" sqref="I21"/>
    </sheetView>
  </sheetViews>
  <sheetFormatPr baseColWidth="10" defaultRowHeight="12.75"/>
  <cols>
    <col min="1" max="1" width="3.7109375" customWidth="1"/>
    <col min="2" max="2" width="8.28515625" customWidth="1"/>
    <col min="3" max="9" width="12.7109375" customWidth="1"/>
    <col min="10" max="10" width="15.42578125" customWidth="1"/>
  </cols>
  <sheetData>
    <row r="1" spans="1:235" ht="20.100000000000001" customHeight="1">
      <c r="A1" s="108" t="s">
        <v>148</v>
      </c>
      <c r="B1" s="108"/>
      <c r="C1" s="108"/>
      <c r="D1" s="108"/>
      <c r="E1" s="108"/>
      <c r="F1" s="108"/>
      <c r="G1" s="108"/>
      <c r="H1" s="108"/>
      <c r="I1" s="10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row>
    <row r="2" spans="1:235"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row>
    <row r="3" spans="1:235" ht="15.75" customHeight="1">
      <c r="A3" s="13" t="s">
        <v>105</v>
      </c>
    </row>
    <row r="4" spans="1:235" ht="12.75" customHeight="1"/>
    <row r="5" spans="1:235" ht="12.75" customHeight="1">
      <c r="A5" s="25"/>
    </row>
    <row r="6" spans="1:235" ht="12.75" customHeight="1">
      <c r="B6" s="110" t="s">
        <v>18</v>
      </c>
      <c r="C6" s="112" t="s">
        <v>45</v>
      </c>
      <c r="D6" s="112"/>
      <c r="E6" s="112"/>
      <c r="F6" s="112"/>
      <c r="G6" s="112"/>
      <c r="H6" s="112"/>
      <c r="I6" s="112"/>
    </row>
    <row r="7" spans="1:235" s="1" customFormat="1" ht="12.75" customHeight="1">
      <c r="A7"/>
      <c r="B7" s="111"/>
      <c r="C7" s="59" t="s">
        <v>78</v>
      </c>
      <c r="D7" s="60" t="s">
        <v>20</v>
      </c>
      <c r="E7" s="60" t="s">
        <v>21</v>
      </c>
      <c r="F7" s="60" t="s">
        <v>22</v>
      </c>
      <c r="G7" s="60" t="s">
        <v>23</v>
      </c>
      <c r="H7" s="60" t="s">
        <v>24</v>
      </c>
      <c r="I7" s="60" t="s">
        <v>79</v>
      </c>
    </row>
    <row r="8" spans="1:235" ht="20.100000000000001" customHeight="1">
      <c r="B8" s="55" t="s">
        <v>26</v>
      </c>
      <c r="C8" s="61">
        <v>9</v>
      </c>
      <c r="D8" s="61">
        <v>687</v>
      </c>
      <c r="E8" s="61">
        <v>1407</v>
      </c>
      <c r="F8" s="61">
        <v>2739</v>
      </c>
      <c r="G8" s="61">
        <v>3760</v>
      </c>
      <c r="H8" s="61">
        <v>2963</v>
      </c>
      <c r="I8" s="61">
        <v>1865</v>
      </c>
      <c r="J8" s="17"/>
    </row>
    <row r="9" spans="1:235" ht="20.100000000000001" customHeight="1">
      <c r="B9" s="56" t="s">
        <v>29</v>
      </c>
      <c r="C9" s="61">
        <v>0</v>
      </c>
      <c r="D9" s="61">
        <v>1</v>
      </c>
      <c r="E9" s="61">
        <v>4</v>
      </c>
      <c r="F9" s="61">
        <v>15</v>
      </c>
      <c r="G9" s="61">
        <v>20</v>
      </c>
      <c r="H9" s="61">
        <v>15</v>
      </c>
      <c r="I9" s="61">
        <v>6</v>
      </c>
      <c r="J9" s="17"/>
    </row>
    <row r="10" spans="1:235" ht="20.100000000000001" customHeight="1">
      <c r="B10" s="57" t="s">
        <v>31</v>
      </c>
      <c r="C10" s="61">
        <v>0</v>
      </c>
      <c r="D10" s="61">
        <v>0</v>
      </c>
      <c r="E10" s="61">
        <v>0</v>
      </c>
      <c r="F10" s="61">
        <v>2</v>
      </c>
      <c r="G10" s="61">
        <v>3</v>
      </c>
      <c r="H10" s="61">
        <v>1</v>
      </c>
      <c r="I10" s="61">
        <v>0</v>
      </c>
      <c r="J10" s="17"/>
    </row>
    <row r="11" spans="1:235" ht="20.100000000000001" customHeight="1">
      <c r="B11" s="57" t="s">
        <v>33</v>
      </c>
      <c r="C11" s="61">
        <v>34</v>
      </c>
      <c r="D11" s="61">
        <v>256</v>
      </c>
      <c r="E11" s="61">
        <v>681</v>
      </c>
      <c r="F11" s="61">
        <v>1368</v>
      </c>
      <c r="G11" s="61">
        <v>2049</v>
      </c>
      <c r="H11" s="61">
        <v>1538</v>
      </c>
      <c r="I11" s="61">
        <v>1108</v>
      </c>
      <c r="J11" s="17"/>
    </row>
    <row r="12" spans="1:235" ht="20.100000000000001" customHeight="1">
      <c r="B12" s="57" t="s">
        <v>36</v>
      </c>
      <c r="C12" s="61">
        <v>0</v>
      </c>
      <c r="D12" s="61">
        <v>11</v>
      </c>
      <c r="E12" s="61">
        <v>6</v>
      </c>
      <c r="F12" s="61">
        <v>4</v>
      </c>
      <c r="G12" s="61">
        <v>4</v>
      </c>
      <c r="H12" s="61">
        <v>9</v>
      </c>
      <c r="I12" s="61">
        <v>2</v>
      </c>
      <c r="J12" s="17"/>
    </row>
    <row r="13" spans="1:235" ht="30" customHeight="1">
      <c r="B13" s="58" t="s">
        <v>2</v>
      </c>
      <c r="C13" s="62">
        <f>SUM(C8:C12)</f>
        <v>43</v>
      </c>
      <c r="D13" s="62">
        <f t="shared" ref="D13:I13" si="0">SUM(D8:D12)</f>
        <v>955</v>
      </c>
      <c r="E13" s="62">
        <f t="shared" si="0"/>
        <v>2098</v>
      </c>
      <c r="F13" s="62">
        <f t="shared" si="0"/>
        <v>4128</v>
      </c>
      <c r="G13" s="62">
        <f t="shared" si="0"/>
        <v>5836</v>
      </c>
      <c r="H13" s="62">
        <f t="shared" si="0"/>
        <v>4526</v>
      </c>
      <c r="I13" s="62">
        <f t="shared" si="0"/>
        <v>2981</v>
      </c>
      <c r="J13" s="17"/>
    </row>
    <row r="16" spans="1:235">
      <c r="C16" s="17"/>
      <c r="D16" s="17"/>
      <c r="E16" s="17"/>
      <c r="F16" s="17"/>
      <c r="G16" s="17"/>
      <c r="H16" s="17"/>
      <c r="I16" s="17"/>
    </row>
    <row r="17" spans="3:9">
      <c r="C17" s="17"/>
      <c r="D17" s="17"/>
      <c r="E17" s="17"/>
      <c r="F17" s="17"/>
      <c r="G17" s="17"/>
      <c r="H17" s="17"/>
      <c r="I17" s="17"/>
    </row>
    <row r="18" spans="3:9">
      <c r="C18" s="17"/>
      <c r="D18" s="17"/>
      <c r="E18" s="17"/>
      <c r="F18" s="17"/>
      <c r="G18" s="17"/>
      <c r="H18" s="17"/>
      <c r="I18" s="17"/>
    </row>
    <row r="19" spans="3:9">
      <c r="C19" s="17"/>
      <c r="D19" s="17"/>
      <c r="E19" s="17"/>
      <c r="F19" s="17"/>
      <c r="G19" s="17"/>
      <c r="H19" s="17"/>
      <c r="I19" s="17"/>
    </row>
    <row r="20" spans="3:9">
      <c r="C20" s="17"/>
      <c r="D20" s="17"/>
      <c r="E20" s="17"/>
      <c r="F20" s="17"/>
      <c r="G20" s="17"/>
      <c r="H20" s="17"/>
      <c r="I20" s="17"/>
    </row>
    <row r="21" spans="3:9">
      <c r="C21" s="17"/>
      <c r="D21" s="17"/>
      <c r="E21" s="17"/>
      <c r="F21" s="17"/>
      <c r="G21" s="17"/>
      <c r="H21" s="17"/>
      <c r="I21" s="17"/>
    </row>
    <row r="22" spans="3:9">
      <c r="C22" s="17"/>
      <c r="D22" s="17"/>
      <c r="E22" s="17"/>
      <c r="F22" s="17"/>
      <c r="G22" s="17"/>
      <c r="H22" s="17"/>
      <c r="I22" s="17"/>
    </row>
    <row r="23" spans="3:9">
      <c r="C23" s="17"/>
      <c r="D23" s="17"/>
      <c r="E23" s="17"/>
      <c r="F23" s="17"/>
      <c r="G23" s="17"/>
      <c r="H23" s="17"/>
      <c r="I23" s="17"/>
    </row>
    <row r="24" spans="3:9">
      <c r="C24" s="17"/>
      <c r="D24" s="17"/>
      <c r="E24" s="17"/>
      <c r="F24" s="17"/>
      <c r="G24" s="17"/>
      <c r="H24" s="17"/>
      <c r="I24" s="17"/>
    </row>
    <row r="25" spans="3:9">
      <c r="C25" s="17"/>
      <c r="D25" s="17"/>
      <c r="E25" s="17"/>
      <c r="F25" s="17"/>
      <c r="G25" s="17"/>
      <c r="H25" s="17"/>
      <c r="I25" s="17"/>
    </row>
    <row r="26" spans="3:9">
      <c r="C26" s="17"/>
      <c r="D26" s="17"/>
      <c r="E26" s="17"/>
      <c r="F26" s="17"/>
      <c r="G26" s="17"/>
      <c r="H26" s="17"/>
      <c r="I26" s="17"/>
    </row>
    <row r="27" spans="3:9">
      <c r="C27" s="17"/>
      <c r="D27" s="17"/>
      <c r="E27" s="17"/>
      <c r="F27" s="17"/>
      <c r="G27" s="17"/>
      <c r="H27" s="17"/>
      <c r="I27" s="17"/>
    </row>
    <row r="28" spans="3:9" ht="15" customHeight="1">
      <c r="C28" s="17"/>
      <c r="D28" s="17"/>
      <c r="E28" s="17"/>
      <c r="F28" s="17"/>
      <c r="G28" s="17"/>
      <c r="H28" s="17"/>
      <c r="I28" s="17"/>
    </row>
    <row r="29" spans="3:9">
      <c r="C29" s="17"/>
      <c r="D29" s="17"/>
      <c r="E29" s="17"/>
      <c r="F29" s="17"/>
      <c r="G29" s="17"/>
      <c r="H29" s="17"/>
      <c r="I29" s="17"/>
    </row>
    <row r="31" spans="3:9">
      <c r="C31" s="17"/>
      <c r="D31" s="17"/>
      <c r="E31" s="17"/>
      <c r="F31" s="17"/>
      <c r="G31" s="17"/>
      <c r="H31" s="17"/>
      <c r="I31" s="17"/>
    </row>
    <row r="32" spans="3:9">
      <c r="C32" s="17"/>
      <c r="D32" s="17"/>
      <c r="E32" s="17"/>
      <c r="F32" s="17"/>
      <c r="G32" s="17"/>
      <c r="H32" s="17"/>
      <c r="I32" s="17"/>
    </row>
    <row r="33" spans="3:9">
      <c r="C33" s="17"/>
      <c r="D33" s="17"/>
      <c r="E33" s="17"/>
      <c r="F33" s="17"/>
      <c r="G33" s="17"/>
      <c r="H33" s="17"/>
      <c r="I33" s="17"/>
    </row>
    <row r="34" spans="3:9">
      <c r="C34" s="17"/>
      <c r="D34" s="17"/>
      <c r="E34" s="17"/>
      <c r="F34" s="17"/>
      <c r="G34" s="17"/>
      <c r="H34" s="17"/>
      <c r="I34" s="17"/>
    </row>
    <row r="35" spans="3:9">
      <c r="C35" s="17"/>
      <c r="D35" s="17"/>
      <c r="E35" s="17"/>
      <c r="F35" s="17"/>
      <c r="G35" s="17"/>
      <c r="H35" s="17"/>
      <c r="I35" s="17"/>
    </row>
    <row r="36" spans="3:9">
      <c r="C36" s="17"/>
      <c r="D36" s="17"/>
      <c r="E36" s="17"/>
      <c r="F36" s="17"/>
      <c r="G36" s="17"/>
      <c r="H36" s="17"/>
      <c r="I36" s="17"/>
    </row>
    <row r="37" spans="3:9">
      <c r="C37" s="17"/>
      <c r="D37" s="17"/>
      <c r="E37" s="17"/>
      <c r="F37" s="17"/>
      <c r="G37" s="17"/>
      <c r="H37" s="17"/>
      <c r="I37" s="17"/>
    </row>
    <row r="38" spans="3:9">
      <c r="C38" s="17"/>
      <c r="D38" s="17"/>
      <c r="E38" s="17"/>
      <c r="F38" s="17"/>
      <c r="G38" s="17"/>
      <c r="H38" s="17"/>
      <c r="I38" s="17"/>
    </row>
    <row r="39" spans="3:9">
      <c r="C39" s="17"/>
      <c r="D39" s="17"/>
      <c r="E39" s="17"/>
      <c r="F39" s="17"/>
      <c r="G39" s="17"/>
      <c r="H39" s="17"/>
      <c r="I39" s="17"/>
    </row>
    <row r="40" spans="3:9">
      <c r="C40" s="17"/>
      <c r="D40" s="17"/>
      <c r="E40" s="17"/>
      <c r="F40" s="17"/>
      <c r="G40" s="17"/>
      <c r="H40" s="17"/>
      <c r="I40" s="17"/>
    </row>
    <row r="41" spans="3:9">
      <c r="C41" s="17"/>
      <c r="D41" s="17"/>
      <c r="E41" s="17"/>
      <c r="F41" s="17"/>
      <c r="G41" s="17"/>
      <c r="H41" s="17"/>
      <c r="I41" s="17"/>
    </row>
    <row r="42" spans="3:9">
      <c r="C42" s="17"/>
      <c r="D42" s="17"/>
      <c r="E42" s="17"/>
      <c r="F42" s="17"/>
      <c r="G42" s="17"/>
      <c r="H42" s="17"/>
      <c r="I42" s="17"/>
    </row>
    <row r="43" spans="3:9">
      <c r="C43" s="17"/>
      <c r="D43" s="17"/>
      <c r="E43" s="17"/>
      <c r="F43" s="17"/>
      <c r="G43" s="17"/>
      <c r="H43" s="17"/>
      <c r="I43" s="17"/>
    </row>
    <row r="44" spans="3:9">
      <c r="C44" s="17"/>
      <c r="D44" s="17"/>
      <c r="E44" s="17"/>
      <c r="F44" s="17"/>
      <c r="G44" s="17"/>
      <c r="H44" s="17"/>
      <c r="I44" s="17"/>
    </row>
    <row r="45" spans="3:9">
      <c r="C45" s="17"/>
      <c r="D45" s="17"/>
      <c r="E45" s="17"/>
      <c r="F45" s="17"/>
      <c r="G45" s="17"/>
      <c r="H45" s="17"/>
      <c r="I45" s="17"/>
    </row>
    <row r="46" spans="3:9">
      <c r="C46" s="17"/>
      <c r="D46" s="17"/>
      <c r="E46" s="17"/>
      <c r="F46" s="17"/>
      <c r="G46" s="17"/>
      <c r="H46" s="17"/>
      <c r="I46" s="17"/>
    </row>
    <row r="47" spans="3:9">
      <c r="C47" s="17"/>
      <c r="D47" s="17"/>
      <c r="E47" s="17"/>
      <c r="F47" s="17"/>
      <c r="G47" s="17"/>
      <c r="H47" s="17"/>
      <c r="I47" s="17"/>
    </row>
    <row r="48" spans="3:9">
      <c r="C48" s="17"/>
      <c r="D48" s="17"/>
      <c r="E48" s="17"/>
      <c r="F48" s="17"/>
      <c r="G48" s="17"/>
      <c r="H48" s="17"/>
      <c r="I48" s="17"/>
    </row>
    <row r="49" spans="3:9">
      <c r="C49" s="17"/>
      <c r="D49" s="17"/>
      <c r="E49" s="17"/>
      <c r="F49" s="17"/>
      <c r="G49" s="17"/>
      <c r="H49" s="17"/>
      <c r="I49" s="17"/>
    </row>
    <row r="50" spans="3:9">
      <c r="C50" s="17"/>
      <c r="D50" s="17"/>
      <c r="E50" s="17"/>
      <c r="F50" s="17"/>
      <c r="G50" s="17"/>
      <c r="H50" s="17"/>
      <c r="I50" s="17"/>
    </row>
  </sheetData>
  <sheetProtection selectLockedCells="1" selectUnlockedCells="1"/>
  <mergeCells count="3">
    <mergeCell ref="B6:B7"/>
    <mergeCell ref="C6:I6"/>
    <mergeCell ref="A1:I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rowBreaks count="1" manualBreakCount="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B66"/>
  <sheetViews>
    <sheetView showGridLines="0" zoomScaleNormal="100" zoomScaleSheetLayoutView="100" workbookViewId="0">
      <selection activeCell="E20" sqref="E20"/>
    </sheetView>
  </sheetViews>
  <sheetFormatPr baseColWidth="10" defaultRowHeight="12.75"/>
  <cols>
    <col min="1" max="1" width="3.7109375" customWidth="1"/>
    <col min="2" max="2" width="8.28515625" customWidth="1"/>
    <col min="3" max="3" width="73.5703125" customWidth="1"/>
    <col min="4" max="4" width="20.7109375" customWidth="1"/>
    <col min="5" max="7" width="11.42578125" style="12"/>
  </cols>
  <sheetData>
    <row r="1" spans="1:236" ht="20.100000000000001" customHeight="1">
      <c r="A1" s="108" t="s">
        <v>148</v>
      </c>
      <c r="B1" s="108"/>
      <c r="C1" s="108"/>
      <c r="D1" s="108"/>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13" t="s">
        <v>106</v>
      </c>
      <c r="B3" s="113"/>
      <c r="C3" s="113"/>
      <c r="D3" s="113"/>
    </row>
    <row r="5" spans="1:236" ht="12.75" customHeight="1">
      <c r="A5" s="25"/>
      <c r="B5" s="1"/>
      <c r="C5" s="1"/>
      <c r="D5" s="1"/>
    </row>
    <row r="6" spans="1:236" ht="20.100000000000001" customHeight="1">
      <c r="B6" s="63" t="s">
        <v>26</v>
      </c>
      <c r="C6" s="63" t="s">
        <v>5</v>
      </c>
      <c r="D6" s="34">
        <v>26860</v>
      </c>
      <c r="E6"/>
      <c r="F6"/>
      <c r="G6"/>
    </row>
    <row r="7" spans="1:236" ht="20.100000000000001" customHeight="1">
      <c r="B7" s="63" t="s">
        <v>29</v>
      </c>
      <c r="C7" s="63" t="s">
        <v>80</v>
      </c>
      <c r="D7" s="34">
        <v>122</v>
      </c>
      <c r="E7"/>
      <c r="F7"/>
      <c r="G7"/>
    </row>
    <row r="8" spans="1:236" ht="20.100000000000001" customHeight="1">
      <c r="B8" s="63" t="s">
        <v>31</v>
      </c>
      <c r="C8" s="63" t="s">
        <v>81</v>
      </c>
      <c r="D8" s="34">
        <v>12</v>
      </c>
      <c r="E8"/>
      <c r="F8"/>
      <c r="G8"/>
    </row>
    <row r="9" spans="1:236" ht="20.100000000000001" customHeight="1">
      <c r="B9" s="63" t="s">
        <v>33</v>
      </c>
      <c r="C9" s="63" t="s">
        <v>6</v>
      </c>
      <c r="D9" s="34">
        <v>14068</v>
      </c>
      <c r="E9"/>
      <c r="F9"/>
      <c r="G9"/>
    </row>
    <row r="10" spans="1:236" ht="20.100000000000001" customHeight="1">
      <c r="B10" s="63" t="s">
        <v>36</v>
      </c>
      <c r="C10" s="63" t="s">
        <v>82</v>
      </c>
      <c r="D10" s="34">
        <v>72</v>
      </c>
      <c r="E10"/>
      <c r="F10"/>
      <c r="G10"/>
    </row>
    <row r="11" spans="1:236">
      <c r="E11"/>
      <c r="F11"/>
      <c r="G11"/>
    </row>
    <row r="12" spans="1:236">
      <c r="E12"/>
      <c r="F12"/>
      <c r="G12"/>
    </row>
    <row r="13" spans="1:236">
      <c r="E13"/>
      <c r="F13"/>
      <c r="G13"/>
    </row>
    <row r="14" spans="1:236">
      <c r="E14"/>
      <c r="F14"/>
      <c r="G14"/>
    </row>
    <row r="15" spans="1:236">
      <c r="D15" s="17"/>
      <c r="E15"/>
      <c r="F15"/>
      <c r="G15"/>
    </row>
    <row r="16" spans="1:236">
      <c r="E16"/>
      <c r="F16"/>
      <c r="G16"/>
    </row>
    <row r="17" spans="5:7">
      <c r="E17"/>
      <c r="F17"/>
      <c r="G17"/>
    </row>
    <row r="18" spans="5:7">
      <c r="E18"/>
      <c r="F18"/>
      <c r="G18"/>
    </row>
    <row r="19" spans="5:7">
      <c r="E19"/>
      <c r="F19"/>
      <c r="G19"/>
    </row>
    <row r="20" spans="5:7">
      <c r="E20"/>
      <c r="F20"/>
      <c r="G20"/>
    </row>
    <row r="21" spans="5:7">
      <c r="E21"/>
      <c r="F21"/>
      <c r="G21"/>
    </row>
    <row r="22" spans="5:7">
      <c r="E22"/>
      <c r="F22"/>
      <c r="G22"/>
    </row>
    <row r="23" spans="5:7">
      <c r="E23"/>
      <c r="F23"/>
      <c r="G23"/>
    </row>
    <row r="24" spans="5:7">
      <c r="E24"/>
      <c r="F24"/>
      <c r="G24"/>
    </row>
    <row r="25" spans="5:7">
      <c r="E25"/>
      <c r="F25"/>
      <c r="G25"/>
    </row>
    <row r="26" spans="5:7">
      <c r="E26"/>
      <c r="F26"/>
      <c r="G26"/>
    </row>
    <row r="27" spans="5:7">
      <c r="E27"/>
      <c r="F27"/>
      <c r="G27"/>
    </row>
    <row r="28" spans="5:7">
      <c r="E28"/>
      <c r="F28"/>
      <c r="G28"/>
    </row>
    <row r="29" spans="5:7">
      <c r="E29"/>
      <c r="F29"/>
      <c r="G29"/>
    </row>
    <row r="30" spans="5:7">
      <c r="E30"/>
      <c r="F30"/>
      <c r="G30"/>
    </row>
    <row r="31" spans="5:7">
      <c r="E31"/>
      <c r="F31"/>
      <c r="G31"/>
    </row>
    <row r="32" spans="5:7">
      <c r="E32"/>
      <c r="F32"/>
      <c r="G32"/>
    </row>
    <row r="33" spans="2:7">
      <c r="E33"/>
      <c r="F33"/>
      <c r="G33"/>
    </row>
    <row r="34" spans="2:7">
      <c r="E34"/>
      <c r="F34"/>
      <c r="G34"/>
    </row>
    <row r="35" spans="2:7">
      <c r="E35"/>
      <c r="F35"/>
      <c r="G35"/>
    </row>
    <row r="36" spans="2:7">
      <c r="E36"/>
      <c r="F36"/>
      <c r="G36"/>
    </row>
    <row r="37" spans="2:7">
      <c r="E37"/>
      <c r="F37"/>
      <c r="G37"/>
    </row>
    <row r="38" spans="2:7">
      <c r="E38"/>
      <c r="F38"/>
      <c r="G38"/>
    </row>
    <row r="39" spans="2:7">
      <c r="E39"/>
      <c r="F39"/>
      <c r="G39"/>
    </row>
    <row r="40" spans="2:7">
      <c r="B40" s="16"/>
      <c r="C40" s="16"/>
      <c r="D40" s="16"/>
      <c r="E40"/>
      <c r="F40"/>
      <c r="G40"/>
    </row>
    <row r="41" spans="2:7">
      <c r="E41"/>
      <c r="F41"/>
      <c r="G41"/>
    </row>
    <row r="42" spans="2:7">
      <c r="E42"/>
      <c r="F42"/>
      <c r="G42"/>
    </row>
    <row r="43" spans="2:7">
      <c r="E43"/>
      <c r="F43"/>
      <c r="G43"/>
    </row>
    <row r="44" spans="2:7">
      <c r="E44"/>
      <c r="F44"/>
      <c r="G44"/>
    </row>
    <row r="45" spans="2:7">
      <c r="E45"/>
      <c r="F45"/>
      <c r="G45"/>
    </row>
    <row r="46" spans="2:7">
      <c r="E46"/>
      <c r="F46"/>
      <c r="G46"/>
    </row>
    <row r="47" spans="2:7">
      <c r="E47"/>
      <c r="F47"/>
      <c r="G47"/>
    </row>
    <row r="48" spans="2:7">
      <c r="E48"/>
      <c r="F48"/>
      <c r="G48"/>
    </row>
    <row r="49" spans="5:7">
      <c r="E49"/>
      <c r="F49"/>
      <c r="G49"/>
    </row>
    <row r="50" spans="5:7">
      <c r="E50"/>
      <c r="F50"/>
      <c r="G50"/>
    </row>
    <row r="51" spans="5:7">
      <c r="E51"/>
      <c r="F51"/>
      <c r="G51"/>
    </row>
    <row r="52" spans="5:7">
      <c r="E52"/>
      <c r="F52"/>
      <c r="G52"/>
    </row>
    <row r="53" spans="5:7">
      <c r="E53"/>
      <c r="F53"/>
      <c r="G53"/>
    </row>
    <row r="54" spans="5:7">
      <c r="E54"/>
      <c r="F54"/>
      <c r="G54"/>
    </row>
    <row r="55" spans="5:7">
      <c r="E55"/>
      <c r="F55"/>
      <c r="G55"/>
    </row>
    <row r="56" spans="5:7">
      <c r="E56"/>
      <c r="F56"/>
      <c r="G56"/>
    </row>
    <row r="57" spans="5:7">
      <c r="E57"/>
      <c r="F57"/>
      <c r="G57"/>
    </row>
    <row r="58" spans="5:7">
      <c r="E58"/>
      <c r="F58"/>
      <c r="G58"/>
    </row>
    <row r="59" spans="5:7">
      <c r="E59"/>
      <c r="F59"/>
      <c r="G59"/>
    </row>
    <row r="60" spans="5:7">
      <c r="E60"/>
      <c r="F60"/>
      <c r="G60"/>
    </row>
    <row r="61" spans="5:7">
      <c r="E61"/>
      <c r="F61"/>
      <c r="G61"/>
    </row>
    <row r="62" spans="5:7">
      <c r="E62"/>
      <c r="F62"/>
      <c r="G62"/>
    </row>
    <row r="63" spans="5:7">
      <c r="E63"/>
      <c r="F63"/>
      <c r="G63"/>
    </row>
    <row r="64" spans="5:7">
      <c r="E64"/>
      <c r="F64"/>
      <c r="G64"/>
    </row>
    <row r="65" spans="5:7">
      <c r="E65"/>
      <c r="F65"/>
      <c r="G65"/>
    </row>
    <row r="66" spans="5:7">
      <c r="E66"/>
      <c r="F66"/>
      <c r="G66"/>
    </row>
  </sheetData>
  <sheetProtection selectLockedCells="1" selectUnlockedCells="1"/>
  <mergeCells count="2">
    <mergeCell ref="A1:D1"/>
    <mergeCell ref="A3:D3"/>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rowBreaks count="1" manualBreakCount="1">
    <brk id="10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B23"/>
  <sheetViews>
    <sheetView zoomScaleNormal="100" zoomScaleSheetLayoutView="100" workbookViewId="0">
      <selection activeCell="B17" sqref="B17"/>
    </sheetView>
  </sheetViews>
  <sheetFormatPr baseColWidth="10" defaultRowHeight="12.75"/>
  <cols>
    <col min="1" max="1" width="3.7109375" customWidth="1"/>
    <col min="2" max="2" width="75.7109375" customWidth="1"/>
    <col min="3" max="3" width="25.7109375" customWidth="1"/>
  </cols>
  <sheetData>
    <row r="1" spans="1:236" ht="20.100000000000001" customHeight="1">
      <c r="A1" s="108" t="s">
        <v>148</v>
      </c>
      <c r="B1" s="108"/>
      <c r="C1" s="108"/>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13" t="s">
        <v>107</v>
      </c>
      <c r="B3" s="113"/>
      <c r="C3" s="113"/>
    </row>
    <row r="5" spans="1:236">
      <c r="A5" s="1"/>
      <c r="B5" s="1"/>
      <c r="C5" s="1"/>
    </row>
    <row r="6" spans="1:236" ht="20.100000000000001" customHeight="1">
      <c r="B6" s="51" t="s">
        <v>74</v>
      </c>
      <c r="C6" s="84">
        <v>13613</v>
      </c>
    </row>
    <row r="7" spans="1:236" ht="20.100000000000001" customHeight="1">
      <c r="B7" s="51" t="s">
        <v>75</v>
      </c>
      <c r="C7" s="97">
        <v>3710</v>
      </c>
    </row>
    <row r="8" spans="1:236" ht="30" customHeight="1">
      <c r="B8" s="52" t="s">
        <v>76</v>
      </c>
      <c r="C8" s="85">
        <f>SUM(C6:C7)</f>
        <v>17323</v>
      </c>
    </row>
    <row r="23" spans="3:3">
      <c r="C23" s="16"/>
    </row>
  </sheetData>
  <mergeCells count="2">
    <mergeCell ref="A3:C3"/>
    <mergeCell ref="A1:C1"/>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zoomScaleSheetLayoutView="100" workbookViewId="0">
      <selection activeCell="C44" sqref="C44"/>
    </sheetView>
  </sheetViews>
  <sheetFormatPr baseColWidth="10" defaultRowHeight="12.75"/>
  <cols>
    <col min="1" max="1" width="3.85546875" customWidth="1"/>
    <col min="2" max="2" width="100.7109375" customWidth="1"/>
    <col min="3" max="3" width="25.7109375" customWidth="1"/>
  </cols>
  <sheetData>
    <row r="1" spans="1:6" ht="15.75">
      <c r="A1" s="114" t="s">
        <v>108</v>
      </c>
      <c r="B1" s="114"/>
      <c r="C1" s="93"/>
      <c r="D1" s="93"/>
      <c r="E1" s="93"/>
      <c r="F1" s="93"/>
    </row>
    <row r="2" spans="1:6" ht="5.25" customHeight="1">
      <c r="A2" s="93"/>
      <c r="B2" s="93"/>
      <c r="C2" s="93"/>
      <c r="D2" s="93"/>
      <c r="E2" s="93"/>
      <c r="F2" s="93"/>
    </row>
    <row r="3" spans="1:6">
      <c r="B3" s="18"/>
    </row>
    <row r="4" spans="1:6" ht="18.75" customHeight="1">
      <c r="B4" s="94" t="s">
        <v>110</v>
      </c>
    </row>
    <row r="5" spans="1:6" ht="18.95" customHeight="1">
      <c r="B5" s="18" t="s">
        <v>109</v>
      </c>
    </row>
    <row r="6" spans="1:6">
      <c r="B6" s="95"/>
    </row>
    <row r="7" spans="1:6" ht="18.75" customHeight="1">
      <c r="B7" s="94" t="s">
        <v>111</v>
      </c>
    </row>
    <row r="8" spans="1:6" ht="84" customHeight="1">
      <c r="B8" s="95" t="s">
        <v>129</v>
      </c>
    </row>
    <row r="9" spans="1:6">
      <c r="B9" s="95"/>
    </row>
    <row r="10" spans="1:6" ht="18.75" customHeight="1">
      <c r="B10" s="94" t="s">
        <v>112</v>
      </c>
    </row>
    <row r="11" spans="1:6" ht="44.1" customHeight="1">
      <c r="B11" s="95" t="s">
        <v>130</v>
      </c>
    </row>
    <row r="12" spans="1:6">
      <c r="B12" s="95"/>
    </row>
    <row r="13" spans="1:6" ht="18.75" customHeight="1">
      <c r="B13" s="94" t="s">
        <v>113</v>
      </c>
    </row>
    <row r="14" spans="1:6" ht="30" customHeight="1">
      <c r="B14" s="95" t="s">
        <v>114</v>
      </c>
    </row>
    <row r="15" spans="1:6">
      <c r="B15" s="95"/>
    </row>
    <row r="16" spans="1:6" ht="18.75" customHeight="1">
      <c r="B16" s="94" t="s">
        <v>115</v>
      </c>
    </row>
    <row r="17" spans="2:2" ht="30" customHeight="1">
      <c r="B17" s="95" t="s">
        <v>116</v>
      </c>
    </row>
    <row r="18" spans="2:2">
      <c r="B18" s="95"/>
    </row>
    <row r="19" spans="2:2" ht="18.75" customHeight="1">
      <c r="B19" s="94" t="s">
        <v>117</v>
      </c>
    </row>
    <row r="20" spans="2:2" ht="30" customHeight="1">
      <c r="B20" s="95" t="s">
        <v>131</v>
      </c>
    </row>
    <row r="21" spans="2:2">
      <c r="B21" s="95"/>
    </row>
    <row r="22" spans="2:2" ht="18.75" customHeight="1">
      <c r="B22" s="94" t="s">
        <v>118</v>
      </c>
    </row>
    <row r="23" spans="2:2" ht="30" customHeight="1">
      <c r="B23" s="95" t="s">
        <v>132</v>
      </c>
    </row>
    <row r="24" spans="2:2">
      <c r="B24" s="95"/>
    </row>
    <row r="25" spans="2:2" ht="18.75" customHeight="1">
      <c r="B25" s="94" t="s">
        <v>120</v>
      </c>
    </row>
    <row r="26" spans="2:2" ht="18.95" customHeight="1">
      <c r="B26" s="95" t="s">
        <v>133</v>
      </c>
    </row>
    <row r="27" spans="2:2">
      <c r="B27" s="95"/>
    </row>
    <row r="28" spans="2:2" ht="18.75" customHeight="1">
      <c r="B28" s="94" t="s">
        <v>121</v>
      </c>
    </row>
    <row r="29" spans="2:2" ht="18.95" customHeight="1">
      <c r="B29" s="95" t="s">
        <v>134</v>
      </c>
    </row>
    <row r="30" spans="2:2">
      <c r="B30" s="95"/>
    </row>
    <row r="31" spans="2:2" ht="18.75" customHeight="1">
      <c r="B31" s="94" t="s">
        <v>122</v>
      </c>
    </row>
    <row r="32" spans="2:2" ht="42.95" customHeight="1">
      <c r="B32" s="95" t="s">
        <v>135</v>
      </c>
    </row>
    <row r="33" spans="2:2">
      <c r="B33" s="95"/>
    </row>
    <row r="34" spans="2:2" ht="18.75" customHeight="1">
      <c r="B34" s="94" t="s">
        <v>123</v>
      </c>
    </row>
    <row r="35" spans="2:2" ht="42.95" customHeight="1">
      <c r="B35" s="95" t="s">
        <v>136</v>
      </c>
    </row>
    <row r="36" spans="2:2">
      <c r="B36" s="95"/>
    </row>
    <row r="37" spans="2:2" ht="18.75" customHeight="1">
      <c r="B37" s="94" t="s">
        <v>124</v>
      </c>
    </row>
    <row r="38" spans="2:2" ht="42.95" customHeight="1">
      <c r="B38" s="95" t="s">
        <v>137</v>
      </c>
    </row>
    <row r="39" spans="2:2">
      <c r="B39" s="95"/>
    </row>
    <row r="40" spans="2:2" ht="18.75" customHeight="1">
      <c r="B40" s="94" t="s">
        <v>125</v>
      </c>
    </row>
    <row r="41" spans="2:2" ht="42.95" customHeight="1">
      <c r="B41" s="95" t="s">
        <v>138</v>
      </c>
    </row>
    <row r="42" spans="2:2">
      <c r="B42" s="95"/>
    </row>
    <row r="43" spans="2:2" ht="18.75" customHeight="1">
      <c r="B43" s="94" t="s">
        <v>126</v>
      </c>
    </row>
    <row r="44" spans="2:2" ht="18.95" customHeight="1">
      <c r="B44" s="95" t="s">
        <v>139</v>
      </c>
    </row>
    <row r="45" spans="2:2">
      <c r="B45" s="95"/>
    </row>
    <row r="46" spans="2:2" ht="18.75" customHeight="1">
      <c r="B46" s="94" t="s">
        <v>127</v>
      </c>
    </row>
    <row r="47" spans="2:2" ht="42.95" customHeight="1">
      <c r="B47" s="95" t="s">
        <v>140</v>
      </c>
    </row>
    <row r="48" spans="2:2">
      <c r="B48" s="95"/>
    </row>
    <row r="49" spans="2:2" ht="18.75" customHeight="1">
      <c r="B49" s="94" t="s">
        <v>128</v>
      </c>
    </row>
    <row r="50" spans="2:2" ht="18.95" customHeight="1">
      <c r="B50" s="95" t="s">
        <v>119</v>
      </c>
    </row>
  </sheetData>
  <mergeCells count="1">
    <mergeCell ref="A1:B1"/>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2015</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B34"/>
  <sheetViews>
    <sheetView showGridLines="0" view="pageBreakPreview" zoomScaleNormal="100" zoomScaleSheetLayoutView="100" workbookViewId="0">
      <selection activeCell="I37" sqref="I37"/>
    </sheetView>
  </sheetViews>
  <sheetFormatPr baseColWidth="10" defaultRowHeight="12.75"/>
  <cols>
    <col min="1" max="1" width="3.7109375" style="12" customWidth="1"/>
    <col min="2" max="2" width="9.85546875" style="12" customWidth="1"/>
    <col min="3" max="9" width="13.28515625" style="12" customWidth="1"/>
    <col min="10" max="236" width="11.42578125" style="12"/>
  </cols>
  <sheetData>
    <row r="1" spans="1:9" ht="20.100000000000001" customHeight="1">
      <c r="A1" s="108" t="s">
        <v>145</v>
      </c>
      <c r="B1" s="108"/>
      <c r="C1" s="108"/>
      <c r="D1" s="108"/>
      <c r="E1" s="108"/>
      <c r="F1" s="108"/>
      <c r="G1" s="108"/>
      <c r="H1" s="108"/>
      <c r="I1" s="108"/>
    </row>
    <row r="2" spans="1:9" ht="20.100000000000001" customHeight="1">
      <c r="A2" s="64"/>
      <c r="B2" s="64"/>
      <c r="C2" s="64"/>
      <c r="D2" s="64"/>
      <c r="E2" s="64"/>
      <c r="F2" s="64"/>
      <c r="G2" s="64"/>
      <c r="H2" s="64"/>
      <c r="I2" s="64"/>
    </row>
    <row r="3" spans="1:9" ht="15.75">
      <c r="A3" s="13" t="s">
        <v>96</v>
      </c>
      <c r="H3" s="14"/>
    </row>
    <row r="4" spans="1:9">
      <c r="A4" s="102"/>
      <c r="B4" s="102"/>
      <c r="C4" s="102"/>
      <c r="D4" s="102"/>
      <c r="E4" s="102"/>
      <c r="F4" s="102"/>
      <c r="G4" s="102"/>
      <c r="H4" s="14"/>
    </row>
    <row r="5" spans="1:9" ht="12.75" customHeight="1">
      <c r="B5"/>
      <c r="C5"/>
      <c r="D5"/>
      <c r="E5"/>
      <c r="F5"/>
      <c r="G5"/>
      <c r="H5" s="15"/>
    </row>
    <row r="6" spans="1:9" ht="15" customHeight="1">
      <c r="B6" s="103" t="s">
        <v>18</v>
      </c>
      <c r="C6" s="105" t="s">
        <v>45</v>
      </c>
      <c r="D6" s="106"/>
      <c r="E6" s="106"/>
      <c r="F6" s="106"/>
      <c r="G6" s="106"/>
      <c r="H6" s="106"/>
      <c r="I6" s="107"/>
    </row>
    <row r="7" spans="1:9" ht="15" customHeight="1">
      <c r="B7" s="104"/>
      <c r="C7" s="37" t="s">
        <v>19</v>
      </c>
      <c r="D7" s="33" t="s">
        <v>20</v>
      </c>
      <c r="E7" s="33" t="s">
        <v>21</v>
      </c>
      <c r="F7" s="33" t="s">
        <v>22</v>
      </c>
      <c r="G7" s="33" t="s">
        <v>23</v>
      </c>
      <c r="H7" s="33" t="s">
        <v>24</v>
      </c>
      <c r="I7" s="33" t="s">
        <v>25</v>
      </c>
    </row>
    <row r="8" spans="1:9">
      <c r="B8" s="38" t="s">
        <v>26</v>
      </c>
      <c r="C8" s="89">
        <v>114</v>
      </c>
      <c r="D8" s="90">
        <v>5186</v>
      </c>
      <c r="E8" s="89">
        <v>14364</v>
      </c>
      <c r="F8" s="89">
        <v>28368</v>
      </c>
      <c r="G8" s="90">
        <v>37384</v>
      </c>
      <c r="H8" s="89">
        <v>39285</v>
      </c>
      <c r="I8" s="89">
        <v>36686</v>
      </c>
    </row>
    <row r="9" spans="1:9">
      <c r="B9" s="38" t="s">
        <v>27</v>
      </c>
      <c r="C9" s="89">
        <v>1896</v>
      </c>
      <c r="D9" s="90">
        <v>18099</v>
      </c>
      <c r="E9" s="89">
        <v>69414</v>
      </c>
      <c r="F9" s="89">
        <v>83463</v>
      </c>
      <c r="G9" s="90">
        <v>83636</v>
      </c>
      <c r="H9" s="89">
        <v>68531</v>
      </c>
      <c r="I9" s="89">
        <v>51544</v>
      </c>
    </row>
    <row r="10" spans="1:9">
      <c r="B10" s="38" t="s">
        <v>28</v>
      </c>
      <c r="C10" s="89">
        <v>0</v>
      </c>
      <c r="D10" s="90">
        <v>0</v>
      </c>
      <c r="E10" s="89">
        <v>3569</v>
      </c>
      <c r="F10" s="89">
        <v>15053</v>
      </c>
      <c r="G10" s="90">
        <v>30001</v>
      </c>
      <c r="H10" s="89">
        <v>30327</v>
      </c>
      <c r="I10" s="89">
        <v>17551</v>
      </c>
    </row>
    <row r="11" spans="1:9" ht="20.100000000000001" customHeight="1">
      <c r="B11" s="38" t="s">
        <v>29</v>
      </c>
      <c r="C11" s="89">
        <v>3950</v>
      </c>
      <c r="D11" s="90">
        <v>71593</v>
      </c>
      <c r="E11" s="89">
        <v>96396</v>
      </c>
      <c r="F11" s="89">
        <v>102912</v>
      </c>
      <c r="G11" s="90">
        <v>104450</v>
      </c>
      <c r="H11" s="89">
        <v>74188</v>
      </c>
      <c r="I11" s="89">
        <v>53126</v>
      </c>
    </row>
    <row r="12" spans="1:9" ht="12.75" customHeight="1">
      <c r="B12" s="38" t="s">
        <v>30</v>
      </c>
      <c r="C12" s="89">
        <v>3968</v>
      </c>
      <c r="D12" s="90">
        <v>71614</v>
      </c>
      <c r="E12" s="89">
        <v>92772</v>
      </c>
      <c r="F12" s="89">
        <v>87830</v>
      </c>
      <c r="G12" s="90">
        <v>74458</v>
      </c>
      <c r="H12" s="89">
        <v>43768</v>
      </c>
      <c r="I12" s="89">
        <v>35620</v>
      </c>
    </row>
    <row r="13" spans="1:9" ht="20.100000000000001" customHeight="1">
      <c r="B13" s="38" t="s">
        <v>31</v>
      </c>
      <c r="C13" s="89">
        <v>29</v>
      </c>
      <c r="D13" s="90">
        <v>2189</v>
      </c>
      <c r="E13" s="89">
        <v>4197</v>
      </c>
      <c r="F13" s="89">
        <v>6099</v>
      </c>
      <c r="G13" s="90">
        <v>6327</v>
      </c>
      <c r="H13" s="89">
        <v>3083</v>
      </c>
      <c r="I13" s="89">
        <v>692</v>
      </c>
    </row>
    <row r="14" spans="1:9" ht="12.75" customHeight="1">
      <c r="B14" s="38" t="s">
        <v>32</v>
      </c>
      <c r="C14" s="89">
        <v>49</v>
      </c>
      <c r="D14" s="90">
        <v>5359</v>
      </c>
      <c r="E14" s="89">
        <v>7983</v>
      </c>
      <c r="F14" s="89">
        <v>10345</v>
      </c>
      <c r="G14" s="90">
        <v>8945</v>
      </c>
      <c r="H14" s="89">
        <v>4080</v>
      </c>
      <c r="I14" s="89">
        <v>957</v>
      </c>
    </row>
    <row r="15" spans="1:9" ht="20.100000000000001" customHeight="1">
      <c r="B15" s="38" t="s">
        <v>33</v>
      </c>
      <c r="C15" s="89">
        <v>0</v>
      </c>
      <c r="D15" s="90">
        <v>88</v>
      </c>
      <c r="E15" s="89">
        <v>500</v>
      </c>
      <c r="F15" s="89">
        <v>1102</v>
      </c>
      <c r="G15" s="90">
        <v>1473</v>
      </c>
      <c r="H15" s="89">
        <v>876</v>
      </c>
      <c r="I15" s="89">
        <v>158</v>
      </c>
    </row>
    <row r="16" spans="1:9" ht="12.75" customHeight="1">
      <c r="B16" s="38" t="s">
        <v>34</v>
      </c>
      <c r="C16" s="89">
        <v>0</v>
      </c>
      <c r="D16" s="90">
        <v>4138</v>
      </c>
      <c r="E16" s="89">
        <v>56585</v>
      </c>
      <c r="F16" s="89">
        <v>72169</v>
      </c>
      <c r="G16" s="90">
        <v>67823</v>
      </c>
      <c r="H16" s="89">
        <v>42531</v>
      </c>
      <c r="I16" s="89">
        <v>35404</v>
      </c>
    </row>
    <row r="17" spans="1:236" ht="12.75" customHeight="1">
      <c r="B17" s="38" t="s">
        <v>35</v>
      </c>
      <c r="C17" s="89">
        <v>0</v>
      </c>
      <c r="D17" s="90">
        <v>0</v>
      </c>
      <c r="E17" s="89">
        <v>3564</v>
      </c>
      <c r="F17" s="89">
        <v>14988</v>
      </c>
      <c r="G17" s="90">
        <v>29878</v>
      </c>
      <c r="H17" s="89">
        <v>30291</v>
      </c>
      <c r="I17" s="89">
        <v>17450</v>
      </c>
    </row>
    <row r="18" spans="1:236" ht="20.100000000000001" customHeight="1">
      <c r="B18" s="38" t="s">
        <v>36</v>
      </c>
      <c r="C18" s="89">
        <v>0</v>
      </c>
      <c r="D18" s="90">
        <v>0</v>
      </c>
      <c r="E18" s="89">
        <v>3563</v>
      </c>
      <c r="F18" s="89">
        <v>14992</v>
      </c>
      <c r="G18" s="90">
        <v>29892</v>
      </c>
      <c r="H18" s="89">
        <v>30296</v>
      </c>
      <c r="I18" s="89">
        <v>17459</v>
      </c>
    </row>
    <row r="19" spans="1:236" ht="12.75" customHeight="1">
      <c r="B19" s="38" t="s">
        <v>37</v>
      </c>
      <c r="C19" s="89">
        <v>44</v>
      </c>
      <c r="D19" s="90">
        <v>7407</v>
      </c>
      <c r="E19" s="89">
        <v>61898</v>
      </c>
      <c r="F19" s="89">
        <v>78840</v>
      </c>
      <c r="G19" s="90">
        <v>71650</v>
      </c>
      <c r="H19" s="89">
        <v>43328</v>
      </c>
      <c r="I19" s="89">
        <v>35509</v>
      </c>
    </row>
    <row r="20" spans="1:236" ht="12.75" customHeight="1">
      <c r="B20" s="38" t="s">
        <v>38</v>
      </c>
      <c r="C20" s="89">
        <v>14</v>
      </c>
      <c r="D20" s="90">
        <v>1607</v>
      </c>
      <c r="E20" s="89">
        <v>3127</v>
      </c>
      <c r="F20" s="89">
        <v>4710</v>
      </c>
      <c r="G20" s="90">
        <v>4798</v>
      </c>
      <c r="H20" s="89">
        <v>2558</v>
      </c>
      <c r="I20" s="89">
        <v>510</v>
      </c>
    </row>
    <row r="21" spans="1:236" ht="12.75" customHeight="1">
      <c r="B21" s="38" t="s">
        <v>39</v>
      </c>
      <c r="C21" s="89">
        <v>34</v>
      </c>
      <c r="D21" s="90">
        <v>4785</v>
      </c>
      <c r="E21" s="89">
        <v>7317</v>
      </c>
      <c r="F21" s="89">
        <v>9454</v>
      </c>
      <c r="G21" s="90">
        <v>8104</v>
      </c>
      <c r="H21" s="89">
        <v>3643</v>
      </c>
      <c r="I21" s="89">
        <v>744</v>
      </c>
    </row>
    <row r="22" spans="1:236" ht="12.75" customHeight="1">
      <c r="B22" s="38" t="s">
        <v>40</v>
      </c>
      <c r="C22" s="89">
        <v>0</v>
      </c>
      <c r="D22" s="90">
        <v>60</v>
      </c>
      <c r="E22" s="89">
        <v>429</v>
      </c>
      <c r="F22" s="89">
        <v>1028</v>
      </c>
      <c r="G22" s="90">
        <v>1407</v>
      </c>
      <c r="H22" s="89">
        <v>847</v>
      </c>
      <c r="I22" s="89">
        <v>133</v>
      </c>
    </row>
    <row r="23" spans="1:236" ht="12.75" customHeight="1">
      <c r="B23" s="38" t="s">
        <v>41</v>
      </c>
      <c r="C23" s="89">
        <v>0</v>
      </c>
      <c r="D23" s="90">
        <v>3631</v>
      </c>
      <c r="E23" s="89">
        <v>56082</v>
      </c>
      <c r="F23" s="89">
        <v>71908</v>
      </c>
      <c r="G23" s="90">
        <v>67622</v>
      </c>
      <c r="H23" s="89">
        <v>42389</v>
      </c>
      <c r="I23" s="89">
        <v>35322</v>
      </c>
    </row>
    <row r="24" spans="1:236" ht="20.100000000000001" customHeight="1">
      <c r="B24" s="38" t="s">
        <v>42</v>
      </c>
      <c r="C24" s="89">
        <v>4828</v>
      </c>
      <c r="D24" s="90">
        <v>71827</v>
      </c>
      <c r="E24" s="89">
        <v>96508</v>
      </c>
      <c r="F24" s="89">
        <v>103038</v>
      </c>
      <c r="G24" s="90">
        <v>104672</v>
      </c>
      <c r="H24" s="89">
        <v>74263</v>
      </c>
      <c r="I24" s="89">
        <v>53286</v>
      </c>
    </row>
    <row r="25" spans="1:236" ht="20.100000000000001" customHeight="1">
      <c r="B25" s="38" t="s">
        <v>43</v>
      </c>
      <c r="C25" s="89">
        <v>6344</v>
      </c>
      <c r="D25" s="90">
        <v>72138</v>
      </c>
      <c r="E25" s="89">
        <v>96704</v>
      </c>
      <c r="F25" s="89">
        <v>103077</v>
      </c>
      <c r="G25" s="90">
        <v>104607</v>
      </c>
      <c r="H25" s="89">
        <v>74232</v>
      </c>
      <c r="I25" s="89">
        <v>53270</v>
      </c>
    </row>
    <row r="26" spans="1:236" ht="20.100000000000001" customHeight="1">
      <c r="B26" s="38" t="s">
        <v>44</v>
      </c>
      <c r="C26" s="89">
        <v>11593</v>
      </c>
      <c r="D26" s="90">
        <v>73655</v>
      </c>
      <c r="E26" s="89">
        <v>93015</v>
      </c>
      <c r="F26" s="89">
        <v>88052</v>
      </c>
      <c r="G26" s="90">
        <v>74700</v>
      </c>
      <c r="H26" s="89">
        <v>43969</v>
      </c>
      <c r="I26" s="89">
        <v>35807</v>
      </c>
    </row>
    <row r="27" spans="1:236" ht="20.100000000000001" customHeight="1">
      <c r="B27" s="38">
        <v>110</v>
      </c>
      <c r="C27" s="44">
        <v>0</v>
      </c>
      <c r="D27" s="44">
        <v>5</v>
      </c>
      <c r="E27" s="44">
        <v>36</v>
      </c>
      <c r="F27" s="44">
        <v>63</v>
      </c>
      <c r="G27" s="44">
        <v>91</v>
      </c>
      <c r="H27" s="44">
        <v>36</v>
      </c>
      <c r="I27" s="44">
        <v>7</v>
      </c>
    </row>
    <row r="28" spans="1:236" ht="20.100000000000001" customHeight="1">
      <c r="B28" s="38">
        <v>121</v>
      </c>
      <c r="C28" s="89">
        <v>13</v>
      </c>
      <c r="D28" s="89">
        <v>5079</v>
      </c>
      <c r="E28" s="89">
        <v>4933</v>
      </c>
      <c r="F28" s="89">
        <v>5485</v>
      </c>
      <c r="G28" s="89">
        <v>5723</v>
      </c>
      <c r="H28" s="89">
        <v>2908</v>
      </c>
      <c r="I28" s="89">
        <v>612</v>
      </c>
    </row>
    <row r="29" spans="1:236" ht="12.75" customHeight="1">
      <c r="B29" s="38">
        <v>122</v>
      </c>
      <c r="C29" s="89">
        <v>0</v>
      </c>
      <c r="D29" s="89">
        <v>13</v>
      </c>
      <c r="E29" s="89">
        <v>60</v>
      </c>
      <c r="F29" s="89">
        <v>95</v>
      </c>
      <c r="G29" s="89">
        <v>45</v>
      </c>
      <c r="H29" s="89">
        <v>34</v>
      </c>
      <c r="I29" s="89">
        <v>10</v>
      </c>
    </row>
    <row r="30" spans="1:236" ht="20.100000000000001" customHeight="1">
      <c r="B30" s="38">
        <v>210</v>
      </c>
      <c r="C30" s="89">
        <v>0</v>
      </c>
      <c r="D30" s="89">
        <v>10</v>
      </c>
      <c r="E30" s="89">
        <v>52</v>
      </c>
      <c r="F30" s="89">
        <v>93</v>
      </c>
      <c r="G30" s="89">
        <v>121</v>
      </c>
      <c r="H30" s="89">
        <v>50</v>
      </c>
      <c r="I30" s="89">
        <v>9</v>
      </c>
    </row>
    <row r="31" spans="1:236">
      <c r="B31" s="38">
        <v>211</v>
      </c>
      <c r="C31" s="89">
        <v>0</v>
      </c>
      <c r="D31" s="89">
        <v>0</v>
      </c>
      <c r="E31" s="89">
        <v>0</v>
      </c>
      <c r="F31" s="89">
        <v>0</v>
      </c>
      <c r="G31" s="89">
        <v>0</v>
      </c>
      <c r="H31" s="89">
        <v>0</v>
      </c>
      <c r="I31" s="89">
        <v>0</v>
      </c>
    </row>
    <row r="32" spans="1:236" s="20" customFormat="1" ht="24.95" customHeight="1">
      <c r="A32" s="45"/>
      <c r="B32" s="75" t="s">
        <v>2</v>
      </c>
      <c r="C32" s="76">
        <f>SUM(C8:C31)</f>
        <v>32876</v>
      </c>
      <c r="D32" s="76">
        <f t="shared" ref="D32:I32" si="0">SUM(D8:D31)</f>
        <v>418483</v>
      </c>
      <c r="E32" s="76">
        <f t="shared" si="0"/>
        <v>773068</v>
      </c>
      <c r="F32" s="76">
        <f t="shared" si="0"/>
        <v>903164</v>
      </c>
      <c r="G32" s="76">
        <f t="shared" si="0"/>
        <v>917807</v>
      </c>
      <c r="H32" s="76">
        <f t="shared" si="0"/>
        <v>655513</v>
      </c>
      <c r="I32" s="76">
        <f t="shared" si="0"/>
        <v>481866</v>
      </c>
      <c r="J32" s="45"/>
      <c r="K32" s="45"/>
      <c r="L32" s="45"/>
      <c r="M32" s="45"/>
      <c r="N32" s="45"/>
      <c r="O32" s="12"/>
      <c r="P32" s="12"/>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row>
    <row r="34" spans="3:9">
      <c r="C34" s="39"/>
      <c r="D34" s="39"/>
      <c r="E34" s="39"/>
      <c r="F34" s="39"/>
      <c r="G34" s="39"/>
      <c r="H34" s="39"/>
      <c r="I34" s="39"/>
    </row>
  </sheetData>
  <sheetProtection selectLockedCells="1" selectUnlockedCells="1"/>
  <mergeCells count="4">
    <mergeCell ref="A4:G4"/>
    <mergeCell ref="B6:B7"/>
    <mergeCell ref="C6:I6"/>
    <mergeCell ref="A1:I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B30"/>
  <sheetViews>
    <sheetView tabSelected="1" zoomScaleNormal="100" zoomScaleSheetLayoutView="100" workbookViewId="0">
      <selection activeCell="D10" sqref="D10"/>
    </sheetView>
  </sheetViews>
  <sheetFormatPr baseColWidth="10" defaultRowHeight="12.75"/>
  <cols>
    <col min="1" max="1" width="3.7109375" customWidth="1"/>
    <col min="2" max="2" width="9.85546875" style="12" customWidth="1"/>
    <col min="3" max="3" width="76.7109375" customWidth="1"/>
    <col min="4" max="4" width="14.7109375" customWidth="1"/>
  </cols>
  <sheetData>
    <row r="1" spans="1:236" ht="20.100000000000001" customHeight="1">
      <c r="A1" s="108" t="s">
        <v>145</v>
      </c>
      <c r="B1" s="108"/>
      <c r="C1" s="108"/>
      <c r="D1" s="108"/>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 r="A3" s="13" t="s">
        <v>97</v>
      </c>
      <c r="C3" s="12"/>
      <c r="D3" s="12"/>
    </row>
    <row r="4" spans="1:236">
      <c r="A4" s="19"/>
      <c r="C4" s="12"/>
      <c r="D4" s="12"/>
    </row>
    <row r="5" spans="1:236" ht="15.75">
      <c r="A5" s="13"/>
      <c r="B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row>
    <row r="6" spans="1:236" s="20" customFormat="1" ht="24.95" customHeight="1">
      <c r="A6" s="45"/>
      <c r="B6" s="87" t="s">
        <v>18</v>
      </c>
      <c r="C6" s="88" t="s">
        <v>46</v>
      </c>
      <c r="D6" s="46" t="s">
        <v>4</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row>
    <row r="7" spans="1:236">
      <c r="A7" s="12"/>
      <c r="B7" s="38" t="s">
        <v>26</v>
      </c>
      <c r="C7" s="71" t="s">
        <v>84</v>
      </c>
      <c r="D7" s="80">
        <v>161387</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row>
    <row r="8" spans="1:236">
      <c r="A8" s="12"/>
      <c r="B8" s="38" t="s">
        <v>27</v>
      </c>
      <c r="C8" s="71" t="s">
        <v>83</v>
      </c>
      <c r="D8" s="81">
        <v>376583</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row>
    <row r="9" spans="1:236" ht="20.100000000000001" customHeight="1">
      <c r="A9" s="12"/>
      <c r="B9" s="68" t="s">
        <v>28</v>
      </c>
      <c r="C9" s="72" t="s">
        <v>47</v>
      </c>
      <c r="D9" s="82">
        <v>96501</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row>
    <row r="10" spans="1:236" ht="12.75" customHeight="1">
      <c r="A10" s="12"/>
      <c r="B10" s="38" t="s">
        <v>29</v>
      </c>
      <c r="C10" s="71" t="s">
        <v>58</v>
      </c>
      <c r="D10" s="81">
        <v>506615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row>
    <row r="11" spans="1:236" ht="20.100000000000001" customHeight="1">
      <c r="A11" s="12"/>
      <c r="B11" s="68" t="s">
        <v>30</v>
      </c>
      <c r="C11" s="72" t="s">
        <v>47</v>
      </c>
      <c r="D11" s="82">
        <v>410030</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row>
    <row r="12" spans="1:236" ht="12.75" customHeight="1">
      <c r="A12" s="12"/>
      <c r="B12" s="38" t="s">
        <v>31</v>
      </c>
      <c r="C12" s="71" t="s">
        <v>48</v>
      </c>
      <c r="D12" s="81">
        <v>22616</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row>
    <row r="13" spans="1:236" ht="20.100000000000001" customHeight="1">
      <c r="A13" s="12"/>
      <c r="B13" s="68" t="s">
        <v>32</v>
      </c>
      <c r="C13" s="72" t="s">
        <v>59</v>
      </c>
      <c r="D13" s="82">
        <v>37718</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row>
    <row r="14" spans="1:236" ht="12.75" customHeight="1">
      <c r="A14" s="12"/>
      <c r="B14" s="38" t="s">
        <v>33</v>
      </c>
      <c r="C14" s="71" t="s">
        <v>60</v>
      </c>
      <c r="D14" s="81">
        <v>4197</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row>
    <row r="15" spans="1:236" ht="12.75" customHeight="1">
      <c r="A15" s="12"/>
      <c r="B15" s="38" t="s">
        <v>34</v>
      </c>
      <c r="C15" s="71" t="s">
        <v>61</v>
      </c>
      <c r="D15" s="81">
        <v>278650</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row>
    <row r="16" spans="1:236" ht="20.100000000000001" customHeight="1">
      <c r="A16" s="12"/>
      <c r="B16" s="68" t="s">
        <v>35</v>
      </c>
      <c r="C16" s="72" t="s">
        <v>49</v>
      </c>
      <c r="D16" s="82">
        <v>96171</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row>
    <row r="17" spans="1:231" ht="12.75" customHeight="1">
      <c r="A17" s="12"/>
      <c r="B17" s="38" t="s">
        <v>36</v>
      </c>
      <c r="C17" s="71" t="s">
        <v>50</v>
      </c>
      <c r="D17" s="81">
        <v>96202</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row>
    <row r="18" spans="1:231" ht="12.75" customHeight="1">
      <c r="A18" s="12"/>
      <c r="B18" s="38" t="s">
        <v>37</v>
      </c>
      <c r="C18" s="71" t="s">
        <v>51</v>
      </c>
      <c r="D18" s="81">
        <v>298676</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row>
    <row r="19" spans="1:231" ht="12.75" customHeight="1">
      <c r="A19" s="12"/>
      <c r="B19" s="38" t="s">
        <v>38</v>
      </c>
      <c r="C19" s="71" t="s">
        <v>52</v>
      </c>
      <c r="D19" s="81">
        <v>17324</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row>
    <row r="20" spans="1:231" ht="12.75" customHeight="1">
      <c r="A20" s="12"/>
      <c r="B20" s="38" t="s">
        <v>39</v>
      </c>
      <c r="C20" s="71" t="s">
        <v>53</v>
      </c>
      <c r="D20" s="81">
        <v>34081</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row>
    <row r="21" spans="1:231" ht="12.75" customHeight="1">
      <c r="A21" s="12"/>
      <c r="B21" s="38" t="s">
        <v>40</v>
      </c>
      <c r="C21" s="71" t="s">
        <v>54</v>
      </c>
      <c r="D21" s="81">
        <v>3904</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row>
    <row r="22" spans="1:231" ht="20.100000000000001" customHeight="1">
      <c r="A22" s="12"/>
      <c r="B22" s="68" t="s">
        <v>41</v>
      </c>
      <c r="C22" s="72" t="s">
        <v>55</v>
      </c>
      <c r="D22" s="82">
        <v>276954</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row>
    <row r="23" spans="1:231" ht="20.100000000000001" customHeight="1">
      <c r="A23" s="12"/>
      <c r="B23" s="68" t="s">
        <v>42</v>
      </c>
      <c r="C23" s="73" t="s">
        <v>56</v>
      </c>
      <c r="D23" s="82">
        <v>508422</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row>
    <row r="24" spans="1:231" ht="20.100000000000001" customHeight="1">
      <c r="A24" s="12"/>
      <c r="B24" s="68" t="s">
        <v>43</v>
      </c>
      <c r="C24" s="73" t="s">
        <v>3</v>
      </c>
      <c r="D24" s="82">
        <v>510372</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row>
    <row r="25" spans="1:231" ht="20.100000000000001" customHeight="1">
      <c r="A25" s="12"/>
      <c r="B25" s="68" t="s">
        <v>44</v>
      </c>
      <c r="C25" s="73" t="s">
        <v>7</v>
      </c>
      <c r="D25" s="82">
        <v>420791</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row>
    <row r="26" spans="1:231" ht="20.100000000000001" customHeight="1">
      <c r="A26" s="12"/>
      <c r="B26" s="68">
        <v>110</v>
      </c>
      <c r="C26" s="72" t="s">
        <v>57</v>
      </c>
      <c r="D26" s="82">
        <v>238</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row>
    <row r="27" spans="1:231" ht="12.75" customHeight="1">
      <c r="A27" s="12"/>
      <c r="B27" s="38">
        <v>121</v>
      </c>
      <c r="C27" s="71" t="s">
        <v>62</v>
      </c>
      <c r="D27" s="81">
        <v>24753</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row>
    <row r="28" spans="1:231" ht="20.100000000000001" customHeight="1">
      <c r="A28" s="12"/>
      <c r="B28" s="68">
        <v>122</v>
      </c>
      <c r="C28" s="72" t="s">
        <v>63</v>
      </c>
      <c r="D28" s="82">
        <v>257</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row>
    <row r="29" spans="1:231">
      <c r="A29" s="12"/>
      <c r="B29" s="38">
        <v>210</v>
      </c>
      <c r="C29" s="71" t="s">
        <v>64</v>
      </c>
      <c r="D29" s="82">
        <v>335</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row>
    <row r="30" spans="1:231">
      <c r="B30" s="38">
        <v>211</v>
      </c>
      <c r="C30" s="71" t="s">
        <v>65</v>
      </c>
      <c r="D30" s="82">
        <v>0</v>
      </c>
    </row>
  </sheetData>
  <sheetProtection selectLockedCells="1" selectUnlockedCells="1"/>
  <mergeCells count="1">
    <mergeCell ref="A1:D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B15"/>
  <sheetViews>
    <sheetView showGridLines="0" zoomScaleNormal="100" zoomScaleSheetLayoutView="100" workbookViewId="0">
      <selection activeCell="C28" sqref="C28"/>
    </sheetView>
  </sheetViews>
  <sheetFormatPr baseColWidth="10" defaultRowHeight="12.75"/>
  <cols>
    <col min="1" max="1" width="3.7109375" customWidth="1"/>
    <col min="2" max="5" width="25.7109375" customWidth="1"/>
  </cols>
  <sheetData>
    <row r="1" spans="1:236" ht="20.100000000000001" customHeight="1">
      <c r="A1" s="108" t="s">
        <v>145</v>
      </c>
      <c r="B1" s="108"/>
      <c r="C1" s="108"/>
      <c r="D1" s="108"/>
      <c r="E1" s="108"/>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 t="s">
        <v>98</v>
      </c>
      <c r="B3" s="12"/>
      <c r="C3" s="12"/>
      <c r="D3" s="12"/>
      <c r="E3" s="12"/>
    </row>
    <row r="4" spans="1:236">
      <c r="A4" s="19"/>
      <c r="B4" s="12"/>
      <c r="C4" s="12"/>
      <c r="D4" s="12"/>
      <c r="E4" s="12"/>
    </row>
    <row r="5" spans="1:236" ht="15.75">
      <c r="A5" s="13"/>
      <c r="B5" s="12"/>
      <c r="C5" s="12"/>
      <c r="D5" s="12"/>
      <c r="E5" s="12"/>
    </row>
    <row r="6" spans="1:236" ht="24.95" customHeight="1">
      <c r="A6" s="12"/>
      <c r="B6" s="48" t="s">
        <v>45</v>
      </c>
      <c r="C6" s="46" t="s">
        <v>66</v>
      </c>
      <c r="D6" s="47" t="s">
        <v>67</v>
      </c>
      <c r="E6" s="46" t="s">
        <v>2</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row>
    <row r="7" spans="1:236" s="20" customFormat="1" ht="20.100000000000001" customHeight="1">
      <c r="B7" s="86" t="s">
        <v>77</v>
      </c>
      <c r="C7" s="77">
        <v>7680</v>
      </c>
      <c r="D7" s="49">
        <v>3915</v>
      </c>
      <c r="E7" s="50">
        <v>11595</v>
      </c>
    </row>
    <row r="8" spans="1:236" s="20" customFormat="1" ht="20.100000000000001" customHeight="1">
      <c r="B8" s="86" t="s">
        <v>68</v>
      </c>
      <c r="C8" s="77">
        <v>38736</v>
      </c>
      <c r="D8" s="49">
        <v>35144</v>
      </c>
      <c r="E8" s="50">
        <v>73880</v>
      </c>
    </row>
    <row r="9" spans="1:236" s="20" customFormat="1" ht="20.100000000000001" customHeight="1">
      <c r="B9" s="86" t="s">
        <v>69</v>
      </c>
      <c r="C9" s="77">
        <v>51947</v>
      </c>
      <c r="D9" s="49">
        <v>45317</v>
      </c>
      <c r="E9" s="50">
        <v>97264</v>
      </c>
    </row>
    <row r="10" spans="1:236" s="20" customFormat="1" ht="20.100000000000001" customHeight="1">
      <c r="B10" s="86" t="s">
        <v>70</v>
      </c>
      <c r="C10" s="77">
        <v>55681</v>
      </c>
      <c r="D10" s="49">
        <v>48310</v>
      </c>
      <c r="E10" s="50">
        <v>103991</v>
      </c>
    </row>
    <row r="11" spans="1:236" s="20" customFormat="1" ht="20.100000000000001" customHeight="1">
      <c r="B11" s="86" t="s">
        <v>71</v>
      </c>
      <c r="C11" s="77">
        <v>57245</v>
      </c>
      <c r="D11" s="49">
        <v>48341</v>
      </c>
      <c r="E11" s="50">
        <v>105586</v>
      </c>
    </row>
    <row r="12" spans="1:236" s="20" customFormat="1" ht="20.100000000000001" customHeight="1">
      <c r="B12" s="86" t="s">
        <v>72</v>
      </c>
      <c r="C12" s="77">
        <v>41416</v>
      </c>
      <c r="D12" s="49">
        <v>33394</v>
      </c>
      <c r="E12" s="50">
        <v>74810</v>
      </c>
    </row>
    <row r="13" spans="1:236" s="20" customFormat="1" ht="20.100000000000001" customHeight="1">
      <c r="B13" s="86" t="s">
        <v>73</v>
      </c>
      <c r="C13" s="77">
        <v>32408</v>
      </c>
      <c r="D13" s="49">
        <v>21224</v>
      </c>
      <c r="E13" s="50">
        <v>53632</v>
      </c>
    </row>
    <row r="14" spans="1:236" ht="20.100000000000001" customHeight="1">
      <c r="B14" s="75" t="s">
        <v>2</v>
      </c>
      <c r="C14" s="78">
        <f>SUM(C7:C13)</f>
        <v>285113</v>
      </c>
      <c r="D14" s="78">
        <f t="shared" ref="D14:E14" si="0">SUM(D7:D13)</f>
        <v>235645</v>
      </c>
      <c r="E14" s="83">
        <f t="shared" si="0"/>
        <v>520758</v>
      </c>
    </row>
    <row r="15" spans="1:236">
      <c r="B15" s="27"/>
      <c r="C15" s="27"/>
      <c r="D15" s="26"/>
      <c r="E15" s="26"/>
    </row>
  </sheetData>
  <sheetProtection selectLockedCells="1" selectUnlockedCells="1"/>
  <mergeCells count="1">
    <mergeCell ref="A1:E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B27"/>
  <sheetViews>
    <sheetView showGridLines="0" zoomScaleNormal="100" zoomScaleSheetLayoutView="100" workbookViewId="0">
      <selection activeCell="C27" sqref="C27:I27"/>
    </sheetView>
  </sheetViews>
  <sheetFormatPr baseColWidth="10" defaultRowHeight="12.75"/>
  <cols>
    <col min="1" max="1" width="3.7109375" customWidth="1"/>
    <col min="2" max="2" width="9.85546875" customWidth="1"/>
    <col min="3" max="9" width="13.28515625" customWidth="1"/>
  </cols>
  <sheetData>
    <row r="1" spans="1:236" ht="20.100000000000001" customHeight="1">
      <c r="A1" s="108" t="s">
        <v>146</v>
      </c>
      <c r="B1" s="108"/>
      <c r="C1" s="108"/>
      <c r="D1" s="108"/>
      <c r="E1" s="108"/>
      <c r="F1" s="108"/>
      <c r="G1" s="108"/>
      <c r="H1" s="108"/>
      <c r="I1" s="10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row>
    <row r="2" spans="1:236" ht="20.100000000000001" customHeight="1">
      <c r="A2" s="64"/>
      <c r="B2" s="64"/>
      <c r="C2" s="64"/>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row>
    <row r="3" spans="1:236" ht="15.75" customHeight="1">
      <c r="A3" s="109" t="s">
        <v>99</v>
      </c>
      <c r="B3" s="109"/>
      <c r="C3" s="109"/>
      <c r="D3" s="109"/>
      <c r="E3" s="109"/>
      <c r="F3" s="109"/>
      <c r="G3" s="109"/>
      <c r="H3" s="109"/>
      <c r="I3" s="109"/>
    </row>
    <row r="5" spans="1:236">
      <c r="A5" s="1"/>
    </row>
    <row r="6" spans="1:236" ht="12.75" customHeight="1">
      <c r="B6" s="110" t="s">
        <v>18</v>
      </c>
      <c r="C6" s="112" t="s">
        <v>45</v>
      </c>
      <c r="D6" s="112"/>
      <c r="E6" s="112"/>
      <c r="F6" s="112"/>
      <c r="G6" s="112"/>
      <c r="H6" s="112"/>
      <c r="I6" s="112"/>
    </row>
    <row r="7" spans="1:236" s="1" customFormat="1" ht="12.75" customHeight="1">
      <c r="A7"/>
      <c r="B7" s="111"/>
      <c r="C7" s="59" t="s">
        <v>78</v>
      </c>
      <c r="D7" s="60" t="s">
        <v>20</v>
      </c>
      <c r="E7" s="60" t="s">
        <v>21</v>
      </c>
      <c r="F7" s="60" t="s">
        <v>22</v>
      </c>
      <c r="G7" s="60" t="s">
        <v>23</v>
      </c>
      <c r="H7" s="60" t="s">
        <v>24</v>
      </c>
      <c r="I7" s="60" t="s">
        <v>79</v>
      </c>
    </row>
    <row r="8" spans="1:236">
      <c r="A8" s="12"/>
      <c r="B8" s="38" t="s">
        <v>26</v>
      </c>
      <c r="C8" s="89">
        <v>307</v>
      </c>
      <c r="D8" s="90">
        <v>1349</v>
      </c>
      <c r="E8" s="89">
        <v>689</v>
      </c>
      <c r="F8" s="89">
        <v>344</v>
      </c>
      <c r="G8" s="90">
        <v>172</v>
      </c>
      <c r="H8" s="89">
        <v>25</v>
      </c>
      <c r="I8" s="89">
        <v>0</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row>
    <row r="9" spans="1:236">
      <c r="A9" s="12"/>
      <c r="B9" s="38" t="s">
        <v>27</v>
      </c>
      <c r="C9" s="89">
        <v>1916</v>
      </c>
      <c r="D9" s="90">
        <v>244</v>
      </c>
      <c r="E9" s="89">
        <v>118</v>
      </c>
      <c r="F9" s="89">
        <v>71</v>
      </c>
      <c r="G9" s="90">
        <v>27</v>
      </c>
      <c r="H9" s="89">
        <v>0</v>
      </c>
      <c r="I9" s="89">
        <v>0</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row>
    <row r="10" spans="1:236" ht="20.100000000000001" customHeight="1">
      <c r="A10" s="12"/>
      <c r="B10" s="38" t="s">
        <v>29</v>
      </c>
      <c r="C10" s="89">
        <v>4337</v>
      </c>
      <c r="D10" s="90">
        <v>4563</v>
      </c>
      <c r="E10" s="89">
        <v>1141</v>
      </c>
      <c r="F10" s="89">
        <v>342</v>
      </c>
      <c r="G10" s="90">
        <v>99</v>
      </c>
      <c r="H10" s="89">
        <v>18</v>
      </c>
      <c r="I10" s="89">
        <v>30</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row>
    <row r="11" spans="1:236" ht="12.75" customHeight="1">
      <c r="A11" s="12"/>
      <c r="B11" s="38" t="s">
        <v>30</v>
      </c>
      <c r="C11" s="89">
        <v>0</v>
      </c>
      <c r="D11" s="90">
        <v>3</v>
      </c>
      <c r="E11" s="89">
        <v>0</v>
      </c>
      <c r="F11" s="89">
        <v>0</v>
      </c>
      <c r="G11" s="90">
        <v>0</v>
      </c>
      <c r="H11" s="89">
        <v>0</v>
      </c>
      <c r="I11" s="89">
        <v>0</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row>
    <row r="12" spans="1:236" ht="20.100000000000001" customHeight="1">
      <c r="A12" s="12"/>
      <c r="B12" s="38" t="s">
        <v>31</v>
      </c>
      <c r="C12" s="89">
        <v>30</v>
      </c>
      <c r="D12" s="90">
        <v>151</v>
      </c>
      <c r="E12" s="89">
        <v>118</v>
      </c>
      <c r="F12" s="89">
        <v>51</v>
      </c>
      <c r="G12" s="90">
        <v>12</v>
      </c>
      <c r="H12" s="89">
        <v>3</v>
      </c>
      <c r="I12" s="89">
        <v>0</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row>
    <row r="13" spans="1:236" ht="12.75" customHeight="1">
      <c r="A13" s="12"/>
      <c r="B13" s="38" t="s">
        <v>32</v>
      </c>
      <c r="C13" s="89">
        <v>0</v>
      </c>
      <c r="D13" s="90">
        <v>56</v>
      </c>
      <c r="E13" s="89">
        <v>47</v>
      </c>
      <c r="F13" s="89">
        <v>13</v>
      </c>
      <c r="G13" s="90">
        <v>6</v>
      </c>
      <c r="H13" s="89">
        <v>4</v>
      </c>
      <c r="I13" s="89">
        <v>0</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row>
    <row r="14" spans="1:236" ht="20.100000000000001" customHeight="1">
      <c r="A14" s="12"/>
      <c r="B14" s="38" t="s">
        <v>33</v>
      </c>
      <c r="C14" s="89">
        <v>0</v>
      </c>
      <c r="D14" s="90">
        <v>21</v>
      </c>
      <c r="E14" s="89">
        <v>35</v>
      </c>
      <c r="F14" s="89">
        <v>31</v>
      </c>
      <c r="G14" s="90">
        <v>16</v>
      </c>
      <c r="H14" s="89">
        <v>2</v>
      </c>
      <c r="I14" s="89">
        <v>0</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row>
    <row r="15" spans="1:236" ht="12.75" customHeight="1">
      <c r="A15" s="12"/>
      <c r="B15" s="38" t="s">
        <v>34</v>
      </c>
      <c r="C15" s="89">
        <v>0</v>
      </c>
      <c r="D15" s="90">
        <v>27</v>
      </c>
      <c r="E15" s="89">
        <v>12</v>
      </c>
      <c r="F15" s="89">
        <v>14</v>
      </c>
      <c r="G15" s="90">
        <v>4</v>
      </c>
      <c r="H15" s="89">
        <v>4</v>
      </c>
      <c r="I15" s="89">
        <v>0</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row>
    <row r="16" spans="1:236" ht="12.75" customHeight="1">
      <c r="A16" s="12"/>
      <c r="B16" s="38" t="s">
        <v>37</v>
      </c>
      <c r="C16" s="89">
        <v>99</v>
      </c>
      <c r="D16" s="90">
        <v>1314</v>
      </c>
      <c r="E16" s="89">
        <v>472</v>
      </c>
      <c r="F16" s="89">
        <v>102</v>
      </c>
      <c r="G16" s="90">
        <v>19</v>
      </c>
      <c r="H16" s="89">
        <v>1</v>
      </c>
      <c r="I16" s="89">
        <v>0</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row>
    <row r="17" spans="1:236" ht="12.75" customHeight="1">
      <c r="A17" s="12"/>
      <c r="B17" s="38" t="s">
        <v>38</v>
      </c>
      <c r="C17" s="89">
        <v>31</v>
      </c>
      <c r="D17" s="90">
        <v>146</v>
      </c>
      <c r="E17" s="89">
        <v>118</v>
      </c>
      <c r="F17" s="89">
        <v>57</v>
      </c>
      <c r="G17" s="90">
        <v>22</v>
      </c>
      <c r="H17" s="89">
        <v>5</v>
      </c>
      <c r="I17" s="89">
        <v>0</v>
      </c>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row>
    <row r="18" spans="1:236" ht="12.75" customHeight="1">
      <c r="A18" s="12"/>
      <c r="B18" s="38" t="s">
        <v>39</v>
      </c>
      <c r="C18" s="89">
        <v>0</v>
      </c>
      <c r="D18" s="90">
        <v>4</v>
      </c>
      <c r="E18" s="89">
        <v>6</v>
      </c>
      <c r="F18" s="89">
        <v>1</v>
      </c>
      <c r="G18" s="90">
        <v>0</v>
      </c>
      <c r="H18" s="89">
        <v>0</v>
      </c>
      <c r="I18" s="89">
        <v>0</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row>
    <row r="19" spans="1:236" ht="12.75" customHeight="1">
      <c r="A19" s="12"/>
      <c r="B19" s="38" t="s">
        <v>40</v>
      </c>
      <c r="C19" s="89">
        <v>0</v>
      </c>
      <c r="D19" s="90">
        <v>0</v>
      </c>
      <c r="E19" s="89">
        <v>0</v>
      </c>
      <c r="F19" s="89">
        <v>0</v>
      </c>
      <c r="G19" s="90">
        <v>0</v>
      </c>
      <c r="H19" s="89">
        <v>0</v>
      </c>
      <c r="I19" s="89">
        <v>0</v>
      </c>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row>
    <row r="20" spans="1:236" ht="12.75" customHeight="1">
      <c r="A20" s="12"/>
      <c r="B20" s="38" t="s">
        <v>41</v>
      </c>
      <c r="C20" s="89">
        <v>0</v>
      </c>
      <c r="D20" s="90">
        <v>0</v>
      </c>
      <c r="E20" s="89">
        <v>0</v>
      </c>
      <c r="F20" s="89">
        <v>0</v>
      </c>
      <c r="G20" s="90">
        <v>0</v>
      </c>
      <c r="H20" s="89">
        <v>0</v>
      </c>
      <c r="I20" s="89">
        <v>0</v>
      </c>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row>
    <row r="21" spans="1:236" ht="20.100000000000001" customHeight="1">
      <c r="A21" s="12"/>
      <c r="B21" s="38" t="s">
        <v>42</v>
      </c>
      <c r="C21" s="89">
        <v>12</v>
      </c>
      <c r="D21" s="90">
        <v>4</v>
      </c>
      <c r="E21" s="89">
        <v>9</v>
      </c>
      <c r="F21" s="89">
        <v>1</v>
      </c>
      <c r="G21" s="90">
        <v>4</v>
      </c>
      <c r="H21" s="89">
        <v>0</v>
      </c>
      <c r="I21" s="89">
        <v>0</v>
      </c>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row>
    <row r="22" spans="1:236" ht="20.100000000000001" customHeight="1">
      <c r="A22" s="12"/>
      <c r="B22" s="38" t="s">
        <v>43</v>
      </c>
      <c r="C22" s="89">
        <v>144</v>
      </c>
      <c r="D22" s="90">
        <v>1</v>
      </c>
      <c r="E22" s="89">
        <v>4</v>
      </c>
      <c r="F22" s="89">
        <v>0</v>
      </c>
      <c r="G22" s="90">
        <v>0</v>
      </c>
      <c r="H22" s="89">
        <v>0</v>
      </c>
      <c r="I22" s="89">
        <v>0</v>
      </c>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row>
    <row r="23" spans="1:236" ht="20.100000000000001" customHeight="1">
      <c r="A23" s="12"/>
      <c r="B23" s="38" t="s">
        <v>44</v>
      </c>
      <c r="C23" s="89">
        <v>607</v>
      </c>
      <c r="D23" s="90">
        <v>15</v>
      </c>
      <c r="E23" s="89">
        <v>8</v>
      </c>
      <c r="F23" s="89">
        <v>1</v>
      </c>
      <c r="G23" s="90">
        <v>1</v>
      </c>
      <c r="H23" s="89">
        <v>0</v>
      </c>
      <c r="I23" s="89">
        <v>0</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row>
    <row r="24" spans="1:236" ht="20.100000000000001" customHeight="1">
      <c r="A24" s="12"/>
      <c r="B24" s="38">
        <v>110</v>
      </c>
      <c r="C24" s="44">
        <v>0</v>
      </c>
      <c r="D24" s="44">
        <v>1</v>
      </c>
      <c r="E24" s="44">
        <v>0</v>
      </c>
      <c r="F24" s="44">
        <v>1</v>
      </c>
      <c r="G24" s="44">
        <v>0</v>
      </c>
      <c r="H24" s="44">
        <v>0</v>
      </c>
      <c r="I24" s="44">
        <v>0</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row>
    <row r="25" spans="1:236" ht="20.100000000000001" customHeight="1">
      <c r="A25" s="12"/>
      <c r="B25" s="38">
        <v>121</v>
      </c>
      <c r="C25" s="89">
        <v>0</v>
      </c>
      <c r="D25" s="89">
        <v>21</v>
      </c>
      <c r="E25" s="89">
        <v>42</v>
      </c>
      <c r="F25" s="89">
        <v>33</v>
      </c>
      <c r="G25" s="89">
        <v>27</v>
      </c>
      <c r="H25" s="89">
        <v>9</v>
      </c>
      <c r="I25" s="89">
        <v>2</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row>
    <row r="26" spans="1:236" ht="12.75" customHeight="1">
      <c r="A26" s="12"/>
      <c r="B26" s="66">
        <v>122</v>
      </c>
      <c r="C26" s="91">
        <v>0</v>
      </c>
      <c r="D26" s="91">
        <v>0</v>
      </c>
      <c r="E26" s="91">
        <v>0</v>
      </c>
      <c r="F26" s="91">
        <v>0</v>
      </c>
      <c r="G26" s="91">
        <v>0</v>
      </c>
      <c r="H26" s="91">
        <v>0</v>
      </c>
      <c r="I26" s="91">
        <v>0</v>
      </c>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row>
    <row r="27" spans="1:236" ht="30" customHeight="1">
      <c r="B27" s="75" t="s">
        <v>2</v>
      </c>
      <c r="C27" s="67">
        <f>SUM(C8:C26)</f>
        <v>7483</v>
      </c>
      <c r="D27" s="67">
        <f t="shared" ref="D27:I27" si="0">SUM(D8:D26)</f>
        <v>7920</v>
      </c>
      <c r="E27" s="67">
        <f t="shared" si="0"/>
        <v>2819</v>
      </c>
      <c r="F27" s="67">
        <f t="shared" si="0"/>
        <v>1062</v>
      </c>
      <c r="G27" s="67">
        <f t="shared" si="0"/>
        <v>409</v>
      </c>
      <c r="H27" s="67">
        <f t="shared" si="0"/>
        <v>71</v>
      </c>
      <c r="I27" s="67">
        <f t="shared" si="0"/>
        <v>32</v>
      </c>
    </row>
  </sheetData>
  <sheetProtection selectLockedCells="1" selectUnlockedCells="1"/>
  <mergeCells count="4">
    <mergeCell ref="A1:I1"/>
    <mergeCell ref="A3:I3"/>
    <mergeCell ref="B6:B7"/>
    <mergeCell ref="C6:I6"/>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W25"/>
  <sheetViews>
    <sheetView zoomScaleNormal="100" zoomScaleSheetLayoutView="100" workbookViewId="0">
      <selection activeCell="D7" sqref="D7:D25"/>
    </sheetView>
  </sheetViews>
  <sheetFormatPr baseColWidth="10" defaultRowHeight="12.75"/>
  <cols>
    <col min="1" max="1" width="3.7109375" customWidth="1"/>
    <col min="2" max="2" width="9.85546875" style="12" customWidth="1"/>
    <col min="3" max="3" width="76.7109375" customWidth="1"/>
    <col min="4" max="4" width="14.7109375" customWidth="1"/>
    <col min="5" max="6" width="9.28515625" style="12" customWidth="1"/>
  </cols>
  <sheetData>
    <row r="1" spans="1:231" ht="20.100000000000001" customHeight="1">
      <c r="A1" s="108" t="s">
        <v>146</v>
      </c>
      <c r="B1" s="108"/>
      <c r="C1" s="108"/>
      <c r="D1" s="108"/>
      <c r="E1" s="65"/>
      <c r="F1" s="65"/>
      <c r="G1" s="65"/>
      <c r="H1" s="65"/>
      <c r="I1" s="65"/>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row>
    <row r="2" spans="1:231" ht="20.100000000000001" customHeight="1">
      <c r="A2" s="64"/>
      <c r="B2" s="64"/>
      <c r="C2" s="64"/>
      <c r="D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row>
    <row r="3" spans="1:231" s="18" customFormat="1" ht="15.75" customHeight="1">
      <c r="A3" s="109" t="s">
        <v>100</v>
      </c>
      <c r="B3" s="109"/>
      <c r="C3" s="109"/>
      <c r="D3" s="109"/>
      <c r="E3" s="12"/>
      <c r="F3" s="12"/>
    </row>
    <row r="4" spans="1:231">
      <c r="B4"/>
      <c r="E4"/>
      <c r="F4"/>
    </row>
    <row r="5" spans="1:231">
      <c r="A5" s="1"/>
      <c r="B5"/>
      <c r="E5"/>
      <c r="F5"/>
    </row>
    <row r="6" spans="1:231" ht="24.95" customHeight="1">
      <c r="A6" s="12"/>
      <c r="B6" s="87" t="s">
        <v>18</v>
      </c>
      <c r="C6" s="48" t="s">
        <v>46</v>
      </c>
      <c r="D6" s="46" t="s">
        <v>4</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row>
    <row r="7" spans="1:231">
      <c r="A7" s="12"/>
      <c r="B7" s="38" t="s">
        <v>26</v>
      </c>
      <c r="C7" s="71" t="s">
        <v>84</v>
      </c>
      <c r="D7" s="35">
        <v>2886</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row>
    <row r="8" spans="1:231" ht="20.100000000000001" customHeight="1">
      <c r="A8" s="12"/>
      <c r="B8" s="68" t="s">
        <v>27</v>
      </c>
      <c r="C8" s="72" t="s">
        <v>83</v>
      </c>
      <c r="D8" s="35">
        <v>2376</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row>
    <row r="9" spans="1:231" ht="12.75" customHeight="1">
      <c r="A9" s="12"/>
      <c r="B9" s="38" t="s">
        <v>29</v>
      </c>
      <c r="C9" s="71" t="s">
        <v>58</v>
      </c>
      <c r="D9" s="35">
        <v>10530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row>
    <row r="10" spans="1:231" ht="20.100000000000001" customHeight="1">
      <c r="A10" s="12"/>
      <c r="B10" s="68" t="s">
        <v>30</v>
      </c>
      <c r="C10" s="72" t="s">
        <v>47</v>
      </c>
      <c r="D10" s="35">
        <v>3</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row>
    <row r="11" spans="1:231" ht="12.75" customHeight="1">
      <c r="A11" s="12"/>
      <c r="B11" s="38" t="s">
        <v>31</v>
      </c>
      <c r="C11" s="71" t="s">
        <v>48</v>
      </c>
      <c r="D11" s="35">
        <v>365</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row>
    <row r="12" spans="1:231" ht="20.100000000000001" customHeight="1">
      <c r="A12" s="12"/>
      <c r="B12" s="68" t="s">
        <v>32</v>
      </c>
      <c r="C12" s="72" t="s">
        <v>59</v>
      </c>
      <c r="D12" s="35">
        <v>126</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row>
    <row r="13" spans="1:231" ht="12.75" customHeight="1">
      <c r="A13" s="12"/>
      <c r="B13" s="38" t="s">
        <v>33</v>
      </c>
      <c r="C13" s="71" t="s">
        <v>60</v>
      </c>
      <c r="D13" s="35">
        <v>105</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row>
    <row r="14" spans="1:231" ht="20.100000000000001" customHeight="1">
      <c r="A14" s="12"/>
      <c r="B14" s="68" t="s">
        <v>34</v>
      </c>
      <c r="C14" s="72" t="s">
        <v>61</v>
      </c>
      <c r="D14" s="35">
        <v>61</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row>
    <row r="15" spans="1:231" ht="12.75" customHeight="1">
      <c r="A15" s="12"/>
      <c r="B15" s="38" t="s">
        <v>37</v>
      </c>
      <c r="C15" s="71" t="s">
        <v>51</v>
      </c>
      <c r="D15" s="35">
        <v>2007</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row>
    <row r="16" spans="1:231" ht="12.75" customHeight="1">
      <c r="A16" s="12"/>
      <c r="B16" s="38" t="s">
        <v>38</v>
      </c>
      <c r="C16" s="71" t="s">
        <v>52</v>
      </c>
      <c r="D16" s="35">
        <v>379</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row>
    <row r="17" spans="1:231" ht="12.75" customHeight="1">
      <c r="A17" s="12"/>
      <c r="B17" s="38" t="s">
        <v>39</v>
      </c>
      <c r="C17" s="71" t="s">
        <v>53</v>
      </c>
      <c r="D17" s="35">
        <v>11</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row>
    <row r="18" spans="1:231" ht="12.75" customHeight="1">
      <c r="A18" s="12"/>
      <c r="B18" s="38" t="s">
        <v>40</v>
      </c>
      <c r="C18" s="71" t="s">
        <v>54</v>
      </c>
      <c r="D18" s="35">
        <v>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row>
    <row r="19" spans="1:231" ht="20.100000000000001" customHeight="1">
      <c r="A19" s="12"/>
      <c r="B19" s="68" t="s">
        <v>41</v>
      </c>
      <c r="C19" s="72" t="s">
        <v>55</v>
      </c>
      <c r="D19" s="35">
        <v>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row>
    <row r="20" spans="1:231" ht="20.100000000000001" customHeight="1">
      <c r="A20" s="12"/>
      <c r="B20" s="68" t="s">
        <v>42</v>
      </c>
      <c r="C20" s="73" t="s">
        <v>56</v>
      </c>
      <c r="D20" s="69">
        <v>30</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row>
    <row r="21" spans="1:231" ht="20.100000000000001" customHeight="1">
      <c r="A21" s="12"/>
      <c r="B21" s="68" t="s">
        <v>43</v>
      </c>
      <c r="C21" s="73" t="s">
        <v>3</v>
      </c>
      <c r="D21" s="69">
        <v>149</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row>
    <row r="22" spans="1:231" ht="20.100000000000001" customHeight="1">
      <c r="A22" s="12"/>
      <c r="B22" s="68" t="s">
        <v>44</v>
      </c>
      <c r="C22" s="73" t="s">
        <v>7</v>
      </c>
      <c r="D22" s="70">
        <v>632</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row>
    <row r="23" spans="1:231" ht="20.100000000000001" customHeight="1">
      <c r="A23" s="12"/>
      <c r="B23" s="68">
        <v>110</v>
      </c>
      <c r="C23" s="72" t="s">
        <v>57</v>
      </c>
      <c r="D23" s="36">
        <v>2</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row>
    <row r="24" spans="1:231" ht="12.75" customHeight="1">
      <c r="A24" s="12"/>
      <c r="B24" s="38">
        <v>121</v>
      </c>
      <c r="C24" s="71" t="s">
        <v>62</v>
      </c>
      <c r="D24" s="34">
        <v>134</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row>
    <row r="25" spans="1:231" ht="12.75" customHeight="1">
      <c r="A25" s="12"/>
      <c r="B25" s="68">
        <v>122</v>
      </c>
      <c r="C25" s="72" t="s">
        <v>63</v>
      </c>
      <c r="D25" s="36">
        <v>0</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row>
  </sheetData>
  <mergeCells count="2">
    <mergeCell ref="A1:D1"/>
    <mergeCell ref="A3:D3"/>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B87"/>
  <sheetViews>
    <sheetView showGridLines="0" zoomScaleNormal="100" zoomScaleSheetLayoutView="100" workbookViewId="0">
      <selection activeCell="C14" sqref="C14:E14"/>
    </sheetView>
  </sheetViews>
  <sheetFormatPr baseColWidth="10" defaultRowHeight="12.75"/>
  <cols>
    <col min="1" max="1" width="3.7109375" customWidth="1"/>
    <col min="2" max="5" width="25.7109375" customWidth="1"/>
  </cols>
  <sheetData>
    <row r="1" spans="1:236" ht="20.100000000000001" customHeight="1">
      <c r="A1" s="108" t="s">
        <v>146</v>
      </c>
      <c r="B1" s="108"/>
      <c r="C1" s="108"/>
      <c r="D1" s="108"/>
      <c r="E1" s="108"/>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 t="s">
        <v>101</v>
      </c>
      <c r="B3" s="12"/>
      <c r="C3" s="12"/>
      <c r="D3" s="12"/>
      <c r="E3" s="12"/>
    </row>
    <row r="4" spans="1:236">
      <c r="A4" s="19"/>
      <c r="B4" s="12"/>
      <c r="C4" s="12"/>
      <c r="D4" s="12"/>
      <c r="E4" s="12"/>
    </row>
    <row r="5" spans="1:236" ht="15.75">
      <c r="A5" s="13"/>
      <c r="B5" s="12"/>
      <c r="C5" s="12"/>
      <c r="D5" s="12"/>
      <c r="E5" s="12"/>
    </row>
    <row r="6" spans="1:236" ht="24.95" customHeight="1">
      <c r="A6" s="12"/>
      <c r="B6" s="48" t="s">
        <v>45</v>
      </c>
      <c r="C6" s="46" t="s">
        <v>66</v>
      </c>
      <c r="D6" s="47" t="s">
        <v>67</v>
      </c>
      <c r="E6" s="46" t="s">
        <v>2</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row>
    <row r="7" spans="1:236" s="20" customFormat="1" ht="20.100000000000001" customHeight="1">
      <c r="B7" s="86" t="s">
        <v>77</v>
      </c>
      <c r="C7" s="79">
        <v>4315</v>
      </c>
      <c r="D7" s="79">
        <v>3168</v>
      </c>
      <c r="E7" s="50">
        <v>7483</v>
      </c>
    </row>
    <row r="8" spans="1:236" s="20" customFormat="1" ht="20.100000000000001" customHeight="1">
      <c r="B8" s="86" t="s">
        <v>68</v>
      </c>
      <c r="C8" s="79">
        <v>4670</v>
      </c>
      <c r="D8" s="79">
        <v>3250</v>
      </c>
      <c r="E8" s="50">
        <v>7920</v>
      </c>
    </row>
    <row r="9" spans="1:236" s="20" customFormat="1" ht="20.100000000000001" customHeight="1">
      <c r="B9" s="86" t="s">
        <v>69</v>
      </c>
      <c r="C9" s="79">
        <v>1918</v>
      </c>
      <c r="D9" s="79">
        <v>901</v>
      </c>
      <c r="E9" s="50">
        <v>2819</v>
      </c>
    </row>
    <row r="10" spans="1:236" s="20" customFormat="1" ht="20.100000000000001" customHeight="1">
      <c r="B10" s="86" t="s">
        <v>70</v>
      </c>
      <c r="C10" s="79">
        <v>705</v>
      </c>
      <c r="D10" s="79">
        <v>357</v>
      </c>
      <c r="E10" s="50">
        <v>1062</v>
      </c>
    </row>
    <row r="11" spans="1:236" s="20" customFormat="1" ht="20.100000000000001" customHeight="1">
      <c r="B11" s="86" t="s">
        <v>71</v>
      </c>
      <c r="C11" s="79">
        <v>277</v>
      </c>
      <c r="D11" s="79">
        <v>132</v>
      </c>
      <c r="E11" s="50">
        <v>409</v>
      </c>
    </row>
    <row r="12" spans="1:236" s="20" customFormat="1" ht="20.100000000000001" customHeight="1">
      <c r="B12" s="86" t="s">
        <v>72</v>
      </c>
      <c r="C12" s="79">
        <v>56</v>
      </c>
      <c r="D12" s="79">
        <v>15</v>
      </c>
      <c r="E12" s="50">
        <v>71</v>
      </c>
    </row>
    <row r="13" spans="1:236" s="20" customFormat="1" ht="20.100000000000001" customHeight="1">
      <c r="B13" s="86" t="s">
        <v>73</v>
      </c>
      <c r="C13" s="79">
        <v>24</v>
      </c>
      <c r="D13" s="79">
        <v>8</v>
      </c>
      <c r="E13" s="50">
        <v>32</v>
      </c>
    </row>
    <row r="14" spans="1:236" ht="20.100000000000001" customHeight="1">
      <c r="B14" s="75" t="s">
        <v>2</v>
      </c>
      <c r="C14" s="78">
        <f>SUM(C7:C13)</f>
        <v>11965</v>
      </c>
      <c r="D14" s="78">
        <f t="shared" ref="D14:E14" si="0">SUM(D7:D13)</f>
        <v>7831</v>
      </c>
      <c r="E14" s="78">
        <f t="shared" si="0"/>
        <v>19796</v>
      </c>
    </row>
    <row r="15" spans="1:236">
      <c r="B15" s="27"/>
      <c r="C15" s="27"/>
      <c r="D15" s="26"/>
      <c r="E15" s="26"/>
    </row>
    <row r="21" ht="20.100000000000001" customHeight="1"/>
    <row r="22" ht="12.75" customHeight="1"/>
    <row r="23" ht="12.75" customHeight="1"/>
    <row r="24" ht="12.75" customHeight="1"/>
    <row r="25" ht="12.75" customHeight="1"/>
    <row r="62" ht="0.95" customHeight="1"/>
    <row r="63" ht="0.95" customHeight="1"/>
    <row r="64" ht="0.95" customHeight="1"/>
    <row r="65" ht="0.95" customHeight="1"/>
    <row r="66" ht="0.95" customHeight="1"/>
    <row r="67" ht="0.95" customHeight="1"/>
    <row r="68" ht="0.95" customHeight="1"/>
    <row r="69" ht="0.95" customHeight="1"/>
    <row r="70" ht="0.95" customHeight="1"/>
    <row r="71" ht="0.95" customHeight="1"/>
    <row r="72" ht="0.95" customHeight="1"/>
    <row r="73" ht="0.95" customHeight="1"/>
    <row r="74" ht="0.95" customHeight="1"/>
    <row r="75" ht="0.95" customHeight="1"/>
    <row r="76" ht="0.95" customHeight="1"/>
    <row r="77" ht="0.95" customHeight="1"/>
    <row r="78" ht="0.95" customHeight="1"/>
    <row r="79" ht="0.95" customHeight="1"/>
    <row r="80" ht="0.95" customHeight="1"/>
    <row r="81" ht="0.95" customHeight="1"/>
    <row r="82" ht="0.95" customHeight="1"/>
    <row r="83" ht="0.95" customHeight="1"/>
    <row r="84" ht="0.95" customHeight="1"/>
    <row r="85" ht="0.95" customHeight="1"/>
    <row r="86" ht="0.95" customHeight="1"/>
    <row r="87" ht="0.95" customHeight="1"/>
  </sheetData>
  <sheetProtection selectLockedCells="1" selectUnlockedCells="1"/>
  <mergeCells count="1">
    <mergeCell ref="A1:E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B24"/>
  <sheetViews>
    <sheetView zoomScaleNormal="100" zoomScaleSheetLayoutView="100" workbookViewId="0">
      <selection activeCell="C7" sqref="C7:C9"/>
    </sheetView>
  </sheetViews>
  <sheetFormatPr baseColWidth="10" defaultRowHeight="12.75"/>
  <cols>
    <col min="1" max="1" width="3.7109375" customWidth="1"/>
    <col min="2" max="2" width="75.7109375" customWidth="1"/>
    <col min="3" max="3" width="25.7109375" customWidth="1"/>
  </cols>
  <sheetData>
    <row r="1" spans="1:236" ht="20.100000000000001" customHeight="1">
      <c r="A1" s="108" t="s">
        <v>147</v>
      </c>
      <c r="B1" s="108"/>
      <c r="C1" s="108"/>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13" t="s">
        <v>102</v>
      </c>
      <c r="B3" s="113"/>
      <c r="C3" s="113"/>
    </row>
    <row r="5" spans="1:236">
      <c r="A5" s="1"/>
      <c r="B5" s="1"/>
      <c r="C5" s="1"/>
    </row>
    <row r="6" spans="1:236" ht="24.95" customHeight="1">
      <c r="B6" s="48" t="s">
        <v>85</v>
      </c>
      <c r="C6" s="46" t="s">
        <v>4</v>
      </c>
    </row>
    <row r="7" spans="1:236" ht="20.100000000000001" customHeight="1">
      <c r="B7" s="51" t="s">
        <v>86</v>
      </c>
      <c r="C7" s="74">
        <v>327</v>
      </c>
    </row>
    <row r="8" spans="1:236" ht="20.100000000000001" customHeight="1">
      <c r="B8" s="51" t="s">
        <v>87</v>
      </c>
      <c r="C8" s="53">
        <v>8</v>
      </c>
    </row>
    <row r="9" spans="1:236" ht="30" customHeight="1">
      <c r="B9" s="52" t="s">
        <v>88</v>
      </c>
      <c r="C9" s="54">
        <v>335</v>
      </c>
    </row>
    <row r="24" spans="3:3">
      <c r="C24" s="16"/>
    </row>
  </sheetData>
  <mergeCells count="2">
    <mergeCell ref="A1:C1"/>
    <mergeCell ref="A3:C3"/>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B24"/>
  <sheetViews>
    <sheetView showGridLines="0" zoomScaleNormal="100" zoomScaleSheetLayoutView="100" workbookViewId="0">
      <selection activeCell="C7" sqref="C7:C9"/>
    </sheetView>
  </sheetViews>
  <sheetFormatPr baseColWidth="10" defaultRowHeight="12.75"/>
  <cols>
    <col min="1" max="1" width="3.7109375" customWidth="1"/>
    <col min="2" max="2" width="75.7109375" customWidth="1"/>
    <col min="3" max="3" width="25.7109375" customWidth="1"/>
  </cols>
  <sheetData>
    <row r="1" spans="1:236" ht="20.100000000000001" customHeight="1">
      <c r="A1" s="108" t="s">
        <v>147</v>
      </c>
      <c r="B1" s="108"/>
      <c r="C1" s="108"/>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13" t="s">
        <v>103</v>
      </c>
      <c r="B3" s="113"/>
      <c r="C3" s="113"/>
    </row>
    <row r="5" spans="1:236">
      <c r="A5" s="1"/>
      <c r="B5" s="1"/>
      <c r="C5" s="1"/>
    </row>
    <row r="6" spans="1:236" ht="24.95" customHeight="1">
      <c r="B6" s="48" t="s">
        <v>89</v>
      </c>
      <c r="C6" s="46" t="s">
        <v>4</v>
      </c>
    </row>
    <row r="7" spans="1:236" ht="20.100000000000001" customHeight="1">
      <c r="B7" s="51" t="s">
        <v>90</v>
      </c>
      <c r="C7" s="74">
        <v>344</v>
      </c>
    </row>
    <row r="8" spans="1:236" ht="20.100000000000001" customHeight="1">
      <c r="B8" s="51" t="s">
        <v>91</v>
      </c>
      <c r="C8" s="53">
        <v>52</v>
      </c>
    </row>
    <row r="9" spans="1:236" ht="30" customHeight="1">
      <c r="B9" s="52" t="s">
        <v>92</v>
      </c>
      <c r="C9" s="54">
        <v>396</v>
      </c>
    </row>
    <row r="24" spans="3:3">
      <c r="C24" s="16"/>
    </row>
  </sheetData>
  <sheetProtection selectLockedCells="1" selectUnlockedCells="1"/>
  <mergeCells count="2">
    <mergeCell ref="A1:C1"/>
    <mergeCell ref="A3:C3"/>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Inhaltsverzeichnis</vt:lpstr>
      <vt:lpstr>T1</vt:lpstr>
      <vt:lpstr>T2</vt:lpstr>
      <vt:lpstr>T3</vt:lpstr>
      <vt:lpstr>T4</vt:lpstr>
      <vt:lpstr>T5</vt:lpstr>
      <vt:lpstr>T6</vt:lpstr>
      <vt:lpstr>T7</vt:lpstr>
      <vt:lpstr>T8</vt:lpstr>
      <vt:lpstr>T9</vt:lpstr>
      <vt:lpstr>T10</vt:lpstr>
      <vt:lpstr>T11</vt:lpstr>
      <vt:lpstr>T12</vt:lpstr>
      <vt:lpstr>Glossar</vt:lpstr>
      <vt:lpstr>Glossar!_GoBack</vt:lpstr>
      <vt:lpstr>'T12'!_GoBack</vt:lpstr>
      <vt:lpstr>Inhaltsverzeichnis!Druckbereich</vt:lpstr>
      <vt:lpstr>Glossar!Print_Area</vt:lpstr>
      <vt:lpstr>Inhaltsverzeichnis!Print_Area</vt:lpstr>
      <vt:lpstr>'T1'!Print_Area</vt:lpstr>
      <vt:lpstr>'T10'!Print_Area</vt:lpstr>
      <vt:lpstr>'T11'!Print_Area</vt:lpstr>
      <vt:lpstr>'T12'!Print_Area</vt:lpstr>
      <vt:lpstr>'T2'!Print_Area</vt:lpstr>
      <vt:lpstr>'T8'!Print_Titles</vt:lpstr>
      <vt:lpstr>'T9'!Print_Titles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Nussbaumer Andrea  DFRSTAAG</cp:lastModifiedBy>
  <cp:lastPrinted>2014-11-17T07:36:18Z</cp:lastPrinted>
  <dcterms:created xsi:type="dcterms:W3CDTF">2013-11-04T08:06:33Z</dcterms:created>
  <dcterms:modified xsi:type="dcterms:W3CDTF">2015-10-08T11:45:02Z</dcterms:modified>
</cp:coreProperties>
</file>