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Inhaltsverzeichnis" sheetId="1" state="visible" r:id="rId1"/>
    <sheet name="T1" sheetId="2" state="visible" r:id="rId2"/>
    <sheet name="T2" sheetId="3" state="visible" r:id="rId3"/>
    <sheet name="T3" sheetId="4" state="visible" r:id="rId4"/>
    <sheet name="T4" sheetId="5" state="visible" r:id="rId5"/>
    <sheet name="T5" sheetId="6" state="visible" r:id="rId6"/>
    <sheet name="T6A" sheetId="7" state="visible" r:id="rId7"/>
    <sheet name="T6B" sheetId="8" state="visible" r:id="rId8"/>
    <sheet name="T7A" sheetId="9" state="visible" r:id="rId9"/>
    <sheet name="T7B" sheetId="10" state="visible" r:id="rId10"/>
    <sheet name="T8A" sheetId="11" state="visible" r:id="rId11"/>
    <sheet name="T8B" sheetId="12" state="visible" r:id="rId12"/>
    <sheet name="T9A" sheetId="13" state="visible" r:id="rId13"/>
    <sheet name="T9B" sheetId="14" state="visible" r:id="rId14"/>
    <sheet name="T9C" sheetId="15" state="visible" r:id="rId15"/>
    <sheet name="T10" sheetId="16" state="visible" r:id="rId16"/>
    <sheet name="T11" sheetId="17" state="visible" r:id="rId17"/>
    <sheet name="T12" sheetId="18" state="visible" r:id="rId18"/>
    <sheet name="T13" sheetId="19" state="visible" r:id="rId19"/>
    <sheet name="T14" sheetId="20" state="visible" r:id="rId20"/>
    <sheet name="T15" sheetId="21" state="visible" r:id="rId21"/>
    <sheet name="Methodische Hinweise" sheetId="22" state="visible" r:id="rId22"/>
  </sheets>
</workbook>
</file>

<file path=xl/sharedStrings.xml><?xml version="1.0" encoding="utf-8"?>
<sst xmlns="http://schemas.openxmlformats.org/spreadsheetml/2006/main" count="151" uniqueCount="151">
  <si>
    <t xml:space="preserve">Wanderungsmonitoring 2016–2020</t>
  </si>
  <si>
    <t xml:space="preserve">Datenauswertung: Statistik Aargau</t>
  </si>
  <si>
    <t xml:space="preserve">Datengrundlage: Statistik der Bevölkerung und der Haushalte (STATPOP), und Strukturerhebung, 2016–2020, kumuliert; Bundesamt für Statistik</t>
  </si>
  <si>
    <t xml:space="preserve">© Statistik Aargau, 28. April 2022</t>
  </si>
  <si>
    <t xml:space="preserve">Tabellenverzeichnis</t>
  </si>
  <si>
    <t xml:space="preserve">Wanderungsbewegungen:</t>
  </si>
  <si>
    <t xml:space="preserve">Tabelle 1:</t>
  </si>
  <si>
    <t xml:space="preserve"/>
  </si>
  <si>
    <t xml:space="preserve">Geschlecht und Alter:</t>
  </si>
  <si>
    <t xml:space="preserve">Tabelle 2:</t>
  </si>
  <si>
    <t xml:space="preserve">Tabelle 3:</t>
  </si>
  <si>
    <t xml:space="preserve">Erwerbstätigkeit:</t>
  </si>
  <si>
    <t xml:space="preserve">Tabelle 4:</t>
  </si>
  <si>
    <t xml:space="preserve">Tabelle 5:</t>
  </si>
  <si>
    <t xml:space="preserve">Tabelle 6A:</t>
  </si>
  <si>
    <t xml:space="preserve">Tabelle 6B:</t>
  </si>
  <si>
    <t xml:space="preserve">Tabelle 7A:</t>
  </si>
  <si>
    <t xml:space="preserve">Tabelle 7B:</t>
  </si>
  <si>
    <t xml:space="preserve">Mobilität:</t>
  </si>
  <si>
    <t xml:space="preserve">Tabelle 8A:</t>
  </si>
  <si>
    <t xml:space="preserve">Tabelle 8B:</t>
  </si>
  <si>
    <t xml:space="preserve">Tabelle 9A:</t>
  </si>
  <si>
    <t xml:space="preserve">Tabelle 9B:</t>
  </si>
  <si>
    <t xml:space="preserve">Tabelle 9C:</t>
  </si>
  <si>
    <t xml:space="preserve">Bildungsabschluss:</t>
  </si>
  <si>
    <t xml:space="preserve">Tabelle 10:</t>
  </si>
  <si>
    <t xml:space="preserve">Sprache:</t>
  </si>
  <si>
    <t xml:space="preserve">Tabelle 11:</t>
  </si>
  <si>
    <t xml:space="preserve">Religion:</t>
  </si>
  <si>
    <t xml:space="preserve">Tabelle 12:</t>
  </si>
  <si>
    <t xml:space="preserve">Zivilstand, Haushalt und Wohnung:</t>
  </si>
  <si>
    <t xml:space="preserve">Tabelle 13:</t>
  </si>
  <si>
    <t xml:space="preserve">Tabelle 14:</t>
  </si>
  <si>
    <t xml:space="preserve">Tabelle 15:</t>
  </si>
  <si>
    <t xml:space="preserve">statyear</t>
  </si>
  <si>
    <t xml:space="preserve">Gesamtbevölkerung</t>
  </si>
  <si>
    <t xml:space="preserve">Schweizerische Bevölkerung</t>
  </si>
  <si>
    <t xml:space="preserve">Ausländische Bevölkerung</t>
  </si>
  <si>
    <t xml:space="preserve">Mittelwert</t>
  </si>
  <si>
    <t xml:space="preserve">Jahr</t>
  </si>
  <si>
    <t xml:space="preserve">Gesamt-
bevölkerung</t>
  </si>
  <si>
    <t xml:space="preserve">Interkantonale Zuzüge</t>
  </si>
  <si>
    <t xml:space="preserve">Internationale Zuzüge (inkl. Änderung des Bevölkerungstyps)</t>
  </si>
  <si>
    <t xml:space="preserve">Interkantonale Wegzüge</t>
  </si>
  <si>
    <t xml:space="preserve">Internationale Wegzüge</t>
  </si>
  <si>
    <t xml:space="preserve">Datengrundlage: Statistik der Bevölkerung und der Haushalte (STATPOP); Bundesamt für Statistik</t>
  </si>
  <si>
    <t xml:space="preserve">var_level</t>
  </si>
  <si>
    <t xml:space="preserve">Proportion_Gesamtbevölkerung</t>
  </si>
  <si>
    <t xml:space="preserve">ci_l_Gesamtbevölkerung</t>
  </si>
  <si>
    <t xml:space="preserve">ci_u_Gesamtbevölkerung</t>
  </si>
  <si>
    <t xml:space="preserve">Proportion_Schweizerische Bevölkerung</t>
  </si>
  <si>
    <t xml:space="preserve">ci_l_Schweizerische Bevölkerung</t>
  </si>
  <si>
    <t xml:space="preserve">ci_u_Schweizerische Bevölkerung</t>
  </si>
  <si>
    <t xml:space="preserve">Proportion_Ausländische Bevölkerung</t>
  </si>
  <si>
    <t xml:space="preserve">ci_l_Ausländische Bevölkerung</t>
  </si>
  <si>
    <t xml:space="preserve">ci_u_Ausländische Bevölkerung</t>
  </si>
  <si>
    <t xml:space="preserve">Männer</t>
  </si>
  <si>
    <t xml:space="preserve">Frauen</t>
  </si>
  <si>
    <t xml:space="preserve"> Zusammengelegte Stichproben 2016–2020 hochgerechnet</t>
  </si>
  <si>
    <t xml:space="preserve">Internationale und interkantonale Zuzüge, 2 Jahre nach dem Umzug</t>
  </si>
  <si>
    <t xml:space="preserve">Interkantonale Wegzüge, 2 Jahre nach dem Umzug</t>
  </si>
  <si>
    <t xml:space="preserve">Wohnbevölkerung seit mehr als 2 Jahren</t>
  </si>
  <si>
    <t xml:space="preserve">Anteil, in Prozent</t>
  </si>
  <si>
    <t xml:space="preserve">UVI</t>
  </si>
  <si>
    <t xml:space="preserve">OVI</t>
  </si>
  <si>
    <t xml:space="preserve">Datengrundlage: Strukturerhebung, 2016–2020, kumuliert; Bundesamt für Statistik</t>
  </si>
  <si>
    <t xml:space="preserve">Erläuterungen</t>
  </si>
  <si>
    <t xml:space="preserve">Internationale und interkantonale Zuzüge: Personen, die 2 Jahre vor dem Bezugsjahr in einem anderen Kanton oder im Ausland wohnten und im Bezugsjahr im Kanton Aargau wohnen.</t>
  </si>
  <si>
    <t xml:space="preserve">Interkantonale Wegzüge: Personen, die 2 Jahre vor dem Bezugsjahr im Kanton Aargau wohnten und im Bezugsjahr in einem anderen Kanton wohnen.</t>
  </si>
  <si>
    <t xml:space="preserve">Wohnbevölkerung seit mehr als 2 Jahren: Bevölkerung, die seit mindestens 2 Jahren vor dem Bezugsjahr im Kanton Aargau wohnt.</t>
  </si>
  <si>
    <t xml:space="preserve">UVI: unteres 95% Vertrauensintervall</t>
  </si>
  <si>
    <t xml:space="preserve">OVI: oberes 95% Vertrauensintervall</t>
  </si>
  <si>
    <t xml:space="preserve">(Zahl): Extrapolation aufgrund von 49 oder weniger Beobachtungen. Die Resultate sind mit grosser Vorsicht zu interpretieren.</t>
  </si>
  <si>
    <t xml:space="preserve">… : Extrapolation aufgrund von 4 oder weniger Beobachtungen. Die Resultate werden aus Gründen des Datenschutzes nicht publiziert.</t>
  </si>
  <si>
    <t xml:space="preserve">15–24</t>
  </si>
  <si>
    <t xml:space="preserve">25–44</t>
  </si>
  <si>
    <t xml:space="preserve">45–64</t>
  </si>
  <si>
    <t xml:space="preserve">65+</t>
  </si>
  <si>
    <t xml:space="preserve">Erwerbstätiger / Erwerbstätige</t>
  </si>
  <si>
    <t xml:space="preserve">Erwerbsloser / Erwerbslose</t>
  </si>
  <si>
    <t xml:space="preserve">Nichterwerbsperson</t>
  </si>
  <si>
    <t xml:space="preserve">Vollzeiterwerbstätige</t>
  </si>
  <si>
    <t xml:space="preserve">Teilzeiterwerbstätige</t>
  </si>
  <si>
    <t xml:space="preserve">Nichterwerbsperson im Ruhestand</t>
  </si>
  <si>
    <t xml:space="preserve">Nichterwerbsperson in Aus-/ Weiterbildung</t>
  </si>
  <si>
    <t xml:space="preserve">Nichterwerbstätige Hausfrau / Nichterwerbstätiger Hausmann</t>
  </si>
  <si>
    <t xml:space="preserve">Andere Nichterwerbsperson</t>
  </si>
  <si>
    <t xml:space="preserve">Sektor 1</t>
  </si>
  <si>
    <t xml:space="preserve">Sektor 2</t>
  </si>
  <si>
    <t xml:space="preserve">Sektor 3</t>
  </si>
  <si>
    <t xml:space="preserve">Sektor nicht bestimmbar</t>
  </si>
  <si>
    <t xml:space="preserve">Nichterwerbstätige</t>
  </si>
  <si>
    <t xml:space="preserve">...</t>
  </si>
  <si>
    <t xml:space="preserve">Führungskräfte</t>
  </si>
  <si>
    <t xml:space="preserve">Intellektuelle und wissenschaftliche Berufe</t>
  </si>
  <si>
    <t xml:space="preserve">Techniker und gleichrangige nichttechnische Berufe</t>
  </si>
  <si>
    <t xml:space="preserve">Bürokräfte und verwandte Berufe</t>
  </si>
  <si>
    <t xml:space="preserve">Dienstleistungsberufe und Verkaufspersonal</t>
  </si>
  <si>
    <t xml:space="preserve">Handwerks- und verwandte Berufe</t>
  </si>
  <si>
    <t xml:space="preserve">Bediener von Anlagen und Maschinen und Montageberufe</t>
  </si>
  <si>
    <t xml:space="preserve">Hilfsarbeitskräfte</t>
  </si>
  <si>
    <t xml:space="preserve">Andere Berufe</t>
  </si>
  <si>
    <t xml:space="preserve">Unbekannt</t>
  </si>
  <si>
    <t xml:space="preserve">Erwerbstätig im Kt. AG</t>
  </si>
  <si>
    <t xml:space="preserve">Erwerbstätig ausserhalb des Kt. AG</t>
  </si>
  <si>
    <t xml:space="preserve">Arbeitsort unbekannt</t>
  </si>
  <si>
    <t xml:space="preserve">Nichtpendler / Nichtpendlerin</t>
  </si>
  <si>
    <t xml:space="preserve">Weniger als 16 Min.</t>
  </si>
  <si>
    <t xml:space="preserve">16 bis 30 Min.</t>
  </si>
  <si>
    <t xml:space="preserve">31 bis 60 Min.</t>
  </si>
  <si>
    <t xml:space="preserve">Mehr als 60 Min.</t>
  </si>
  <si>
    <t xml:space="preserve">mean_Gesamtbevölkerung</t>
  </si>
  <si>
    <t xml:space="preserve">mean_Schweizerische Bevölkerung</t>
  </si>
  <si>
    <t xml:space="preserve">mean_Ausländische Bevölkerung</t>
  </si>
  <si>
    <t xml:space="preserve">Zeitbedarf in Minuten</t>
  </si>
  <si>
    <t xml:space="preserve">Keine oder bis 7 Jahre obligatorische Schule</t>
  </si>
  <si>
    <t xml:space="preserve">Obligatorische Schule</t>
  </si>
  <si>
    <t xml:space="preserve">Berufliche Grundbildung</t>
  </si>
  <si>
    <t xml:space="preserve">Allgemeinbildende Schule</t>
  </si>
  <si>
    <t xml:space="preserve">Höhere Fach- und Berufsausbildung</t>
  </si>
  <si>
    <t xml:space="preserve">Universität &amp; Fachhochschule</t>
  </si>
  <si>
    <t xml:space="preserve">Deutsch</t>
  </si>
  <si>
    <t xml:space="preserve">Andere Landessprache</t>
  </si>
  <si>
    <t xml:space="preserve">Andere Sprachen</t>
  </si>
  <si>
    <t xml:space="preserve">Römisch-katholisch</t>
  </si>
  <si>
    <t xml:space="preserve">Evangelisch-reformiert</t>
  </si>
  <si>
    <t xml:space="preserve">Andere christliche Glaubensgemeinschaften</t>
  </si>
  <si>
    <t xml:space="preserve">Islamische Glaubensgemeinschaften</t>
  </si>
  <si>
    <t xml:space="preserve">Konfessionslos</t>
  </si>
  <si>
    <t xml:space="preserve">Andere Religionsgemeinschaften oder unbekannt</t>
  </si>
  <si>
    <t xml:space="preserve">Ledig</t>
  </si>
  <si>
    <t xml:space="preserve">Verheiratet, in eingetragener Partnerschaft</t>
  </si>
  <si>
    <t xml:space="preserve">Geschieden, unverheiratet, gerichtlich aufgelöste Partnerschaft</t>
  </si>
  <si>
    <t xml:space="preserve">Verwitwet, durch Tod aufgelöste Partnerschaft</t>
  </si>
  <si>
    <t xml:space="preserve">Einpersonenhaushalte</t>
  </si>
  <si>
    <t xml:space="preserve">Paare ohne Kinder</t>
  </si>
  <si>
    <t xml:space="preserve">Paare mit Kind(ern)</t>
  </si>
  <si>
    <t xml:space="preserve">Einelternhaushalte</t>
  </si>
  <si>
    <t xml:space="preserve">Mehrfamilienhaushalte</t>
  </si>
  <si>
    <t xml:space="preserve">Nichtfamilienhaushalte mit mehreren Personen</t>
  </si>
  <si>
    <t xml:space="preserve">Anzahl Zimmer</t>
  </si>
  <si>
    <t xml:space="preserve">Die in den Tabellen T2 bis T15 angegebenen Werte sind Schätzungen auf der Basis der Strukturerhebung (SE) des Bundesamts für Statistik (BFS). Die SE wird seit 2010 im Rahmen der neuen, jährlichen Volkszählung realisiert. Das Hauptaugenmerk der SE liegt auf der Beobachtung der sozioökonomischen und der soziokulturellen Strukturen der Bevölkerung in der Schweiz. Die Grundgesamtheit der Strukturerhebung enthält alle Personen der ständigen Wohnbevölkerung ab vollendetem 15. Altersjahr, die in Privathaushalten leben. Aus der Grundgesamtheit ausgeschlossen wurden neben den Personen, die in Kollektivhaushalten leben, auch Diplomatinnen und Diplomaten, internationale Funktionärinnen und Funktionäre sowie deren Angehörige. Die SE wird als Stichprobenerhebung durchgeführt. Um statistische Ergebnisse für die gesamte Bevölkerung zu erhalten, werden die erfassten Informationen hochgerechnet. Dabei handelt es sich um Schätzungen, die mit einer gewissen Ungenauigkeit verbunden sind. Weitere Faktoren wirken sich auf die Genauigkeit dieser Schätzungen aus: die Einheitlichkeit der erfassten Merkmale, die Grösse und Struktur der Stichprobe sowie die Bereitschaft der befragten Personen, die Fragen zu beantworten (Rücklaufquote). Der Auswertung von Stichproben sind somit Grenzen gesetzt, und die Interpretation der Ergebnisse kann nur mit gewissen Einschränkungen erfolgen. Mit dem Zusammenlegen bzw. Kumulieren von Stichproben (Pooling) ist es möglich, mehrere zeitlich gestaffelte Durchgänge der gleichen Erhebung gemeinsam auszuwerten. Durch dieses Zusammenlegen werden genauere Ergebnisse erzielt als mit einer einzigen Stichprobe. Die Ergebnisse aus den kumulierten Daten beziehen sich jedoch nicht mehr auf ein bestimmtes Referenzdatum, sondern sind Mittelwerte für den gesamten betrachteten Zeitraum und für eine Durchschnittsbevölkerung während dieses Zeitraums. Für die hier dargestellten Auswertungen wurden die Stichproben der SE über einen Zeitraum von fünf Jahren zusammengelegt. Die Anteile wurden unter Berücksichtigung der vom BFS berechneten Gewichtungen der Beobachtungen und der im Stichprobenplan (BFS, 2019) festgelegten Schichtung geschätzt. Alle Daten wurden von Statistik Aargau in R (R Core Team 2021) mit dem survey-Package (T. Lumley 2020) analysiert. Eine detaillierte Beschreibung der SE findet man beim Bundesamt für Statistik (2019).
Literaturverzeichnis:
Bundesamt für Statistik (2019) Strukturerhebung der eidgenössischen Volkszählung Stichprobenplan und -ziehung, Gewichtung, Schätzverfahren und Pooling 2010–2018, 00 Statistische Grundlagen und Übersichten, Statistik der Schweiz, 338-0080
R Core Team (2021). R: A language and environment for statistical computing. R Foundation for Statistical Computing, Vienna, Austria. URL https://www.R-project.org/.
T. Lumley (2020) survey: analysis of complex survey samples. R package version 4.0.
</t>
  </si>
  <si>
    <t xml:space="preserve">Variablenbeschreibung</t>
  </si>
  <si>
    <t xml:space="preserve">Erwerbsloser / Erwerbslose: Erwerbsloser / Erwerbslose gemäss Internationale Arbeitsorganisation (ILO)</t>
  </si>
  <si>
    <t xml:space="preserve">… : Extrapolation aufgrund von 10 oder weniger Beobachtungen. Die Resultate werden aus Gründen des Datenschutzes nicht publiziert.</t>
  </si>
  <si>
    <t xml:space="preserve">Mehrfamilienhaushalte: Haushalte mit mindestens zwei unabhängigen Familienkernen</t>
  </si>
  <si>
    <t xml:space="preserve">Obligatorische Schule: Obligatorische Schule (8 oder 9 Jahre), 10 Schuljahr/Vorlehre oder anderes Brückenangebot</t>
  </si>
  <si>
    <t xml:space="preserve">Berufliche Grundbildung: Berufliche Grundbildung (Anlehre, 2- bis 4-jährige Lehre oder Vollzeitberufsschule, Handelsdiplom, Lehrwerkstätte oder ähnliche Ausbildung)</t>
  </si>
  <si>
    <t xml:space="preserve">Allgemeinbildende Schule: Allgemeinbildende Schule (Gymnasiale Maturität, Berufs- oder Fachmaturität, Lehrkräfte-Seminar, Diplom- oder Fachmittelschule, Verkehrsschule oder ähnliche Ausbildung)</t>
  </si>
  <si>
    <t xml:space="preserve">Höhere Fach- und Berufsausbildung: Höhere Fach- und Berufsausbildung mit eidg Fachausweis, Diplom oder Meisterdiplom, Technikerschule, höhere Fachschule, HTL, HWV, HFG, HFS oder ähnliche Ausbildung</t>
  </si>
  <si>
    <t xml:space="preserve">Universität &amp; Fachhochschule: Universität, ETH, pädagogische Hochschule, Fachhochschule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</si>
</sst>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9" formatCode="0.00"/>
    <numFmt numFmtId="166" formatCode="#'##0"/>
    <numFmt numFmtId="167" formatCode="###0"/>
    <numFmt numFmtId="168" formatCode="#'##0"/>
    <numFmt numFmtId="170" formatCode="0.00"/>
    <numFmt numFmtId="171" formatCode="(0.00)"/>
    <numFmt numFmtId="172" formatCode="0.00"/>
  </numFmts>
  <fonts count="19">
    <font>
      <sz val="11"/>
      <color rgb="FF000000"/>
      <name val="Calibri"/>
      <family val="2"/>
      <scheme val="minor"/>
    </font>
    <font>
      <sz val="10"/>
      <color rgb="FF000000"/>
      <name val="Arial"/>
    </font>
    <font>
      <sz val="16"/>
      <color rgb="FFFFFFFF"/>
      <name val="Arial"/>
      <b/>
    </font>
    <font>
      <sz val="9"/>
      <color rgb="FF000000"/>
      <name val="Arial"/>
    </font>
    <font>
      <sz val="12"/>
      <color rgb="FF000000"/>
      <name val="Arial"/>
      <b/>
    </font>
    <font>
      <sz val="10"/>
      <color rgb="FF000000"/>
      <name val="Arial"/>
      <i/>
    </font>
    <font>
      <sz val="10"/>
      <color rgb="FF0096DF"/>
      <name val="Arial"/>
      <u val="single"/>
    </font>
    <font>
      <sz val="10"/>
      <color rgb="FF0072AB"/>
      <name val="Arial"/>
      <u val="single"/>
    </font>
    <font>
      <sz val="10"/>
      <color rgb="FF005078"/>
      <name val="Arial"/>
      <u val="single"/>
    </font>
    <font>
      <sz val="10"/>
      <color rgb="FFFF5C1F"/>
      <name val="Arial"/>
      <u val="single"/>
    </font>
    <font>
      <sz val="10"/>
      <color rgb="FFCC4918"/>
      <name val="Arial"/>
      <u val="single"/>
    </font>
    <font>
      <sz val="10"/>
      <color rgb="FF993712"/>
      <name val="Arial"/>
      <u val="single"/>
    </font>
    <font>
      <sz val="10"/>
      <color rgb="FF63CC00"/>
      <name val="Arial"/>
      <u val="single"/>
    </font>
    <font>
      <sz val="10"/>
      <color rgb="FF4D9900"/>
      <name val="Arial"/>
      <u val="single"/>
    </font>
    <font>
      <sz val="10"/>
      <color rgb="FF336600"/>
      <name val="Arial"/>
      <b/>
      <u val="single"/>
    </font>
    <font>
      <sz val="10"/>
      <color rgb="FF000000"/>
      <name val="Arial"/>
      <b/>
    </font>
    <font>
      <sz val="12"/>
      <color rgb="FF000000"/>
      <name val="Arial"/>
    </font>
    <font>
      <sz val="11"/>
      <color rgb="FF000000"/>
      <name val="Calibri"/>
    </font>
    <font>
      <sz val="14"/>
      <color rgb="FF000000"/>
      <name val="Arial"/>
      <b/>
    </font>
  </fonts>
  <fills count="5">
    <fill>
      <patternFill patternType="none"/>
    </fill>
    <fill>
      <patternFill patternType="gray125"/>
    </fill>
    <fill>
      <patternFill patternType="solid">
        <fgColor rgb="FFFFFFFF"/>
      </patternFill>
    </fill>
    <fill>
      <patternFill patternType="solid">
        <fgColor rgb="FF00B0F0"/>
      </patternFill>
    </fill>
    <fill>
      <patternFill patternType="solid">
        <fgColor rgb="FFD9D9D9"/>
      </patternFill>
    </fill>
  </fills>
  <borders count="5">
    <border>
      <left/>
      <right/>
      <top/>
      <bottom/>
      <diagonal/>
    </border>
    <border>
      <top style="thin">
        <color rgb="FF000000"/>
      </top>
      <bottom style="thin">
        <color rgb="FF000000"/>
      </bottom>
    </border>
    <border>
      <left style="thin">
        <color rgb="FF000000"/>
      </left>
      <right style="thin">
        <color rgb="FF000000"/>
      </right>
      <top style="thin">
        <color rgb="FF000000"/>
      </top>
      <bottom style="thin">
        <color rgb="FF000000"/>
      </bottom>
    </border>
    <border>
      <top style="thick">
        <color rgb="FF000000"/>
      </top>
    </border>
    <border>
      <bottom style="thick">
        <color rgb="FF000000"/>
      </bottom>
    </border>
  </borders>
  <cellStyleXfs count="1">
    <xf numFmtId="0" fontId="0" fillId="0" borderId="0"/>
  </cellStyleXfs>
  <cellXfs count="29">
    <xf numFmtId="0" fontId="0" fillId="0" borderId="0" xfId="0"/>
    <xf numFmtId="169" fontId="1" fillId="2" borderId="0" xfId="0" applyFont="1" applyNumberFormat="1" applyFill="1"/>
    <xf numFmtId="0" fontId="2" fillId="3" borderId="0" xfId="0" applyFont="1" applyFill="1" applyAlignment="1">
      <alignment horizontal="left" wrapText="1"/>
    </xf>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166" fontId="1" fillId="2" borderId="0" xfId="0" applyFont="1" applyNumberFormat="1" applyFill="1"/>
    <xf numFmtId="167" fontId="1" fillId="2" borderId="0" xfId="0" applyFont="1" applyNumberFormat="1" applyFill="1"/>
    <xf numFmtId="168" fontId="15" fillId="0" borderId="1" xfId="0" applyFont="1" applyNumberFormat="1" applyBorder="1"/>
    <xf numFmtId="0" fontId="15" fillId="0" borderId="2" xfId="0" applyFont="1" applyBorder="1" applyAlignment="1">
      <alignment horizontal="center" wrapText="1"/>
    </xf>
    <xf numFmtId="0" fontId="15" fillId="0" borderId="2" xfId="0" applyFont="1" applyBorder="1" applyAlignment="1">
      <alignment horizontal="right" vertical="top" wrapText="1"/>
    </xf>
    <xf numFmtId="0" fontId="1" fillId="4" borderId="0" xfId="0" applyFont="1" applyFill="1" applyAlignment="1">
      <alignment horizontal="center" wrapText="1"/>
    </xf>
    <xf numFmtId="0" fontId="1" fillId="2" borderId="3" xfId="0" applyFont="1" applyFill="1" applyBorder="1"/>
    <xf numFmtId="0" fontId="16" fillId="0" borderId="0" xfId="0" applyFont="1"/>
    <xf numFmtId="0" fontId="17" fillId="0" borderId="2" xfId="0" applyFont="1" applyBorder="1"/>
    <xf numFmtId="170" fontId="1" fillId="2" borderId="4" xfId="0" applyFont="1" applyNumberFormat="1" applyFill="1" applyBorder="1"/>
    <xf numFmtId="171" fontId="1" fillId="2" borderId="0" xfId="0" applyFont="1" applyNumberFormat="1" applyFill="1"/>
    <xf numFmtId="0" fontId="1" fillId="2" borderId="0" xfId="0" applyFont="1" applyFill="1" applyAlignment="1">
      <alignment horizontal="right"/>
    </xf>
    <xf numFmtId="172" fontId="1" fillId="2" borderId="0" xfId="0" applyFont="1" applyNumberFormat="1" applyFill="1" applyAlignment="1">
      <alignment vertical="top" wrapText="1"/>
    </xf>
    <xf numFmtId="0" fontId="18"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theme" Target="theme/theme1.xml"/><Relationship Id="rId24" Type="http://schemas.openxmlformats.org/officeDocument/2006/relationships/styles" Target="styles.xml"/><Relationship Id="rId25" Type="http://schemas.openxmlformats.org/officeDocument/2006/relationships/sharedStrings" Target="sharedStrings.xml"/></Relationships>
</file>

<file path=xl/drawings/_rels/drawing10.xml.rels><?xml version="1.0" encoding="UTF-8" standalone="yes"?><Relationships xmlns="http://schemas.openxmlformats.org/package/2006/relationships"><Relationship Id="rId1" Type="http://schemas.openxmlformats.org/officeDocument/2006/relationships/image" Target="../media/image9.png"/></Relationships>
</file>

<file path=xl/drawings/_rels/drawing11.xml.rels><?xml version="1.0" encoding="UTF-8" standalone="yes"?><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Relationships xmlns="http://schemas.openxmlformats.org/package/2006/relationships"><Relationship Id="rId1" Type="http://schemas.openxmlformats.org/officeDocument/2006/relationships/image" Target="../media/image18.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Relationships xmlns="http://schemas.openxmlformats.org/package/2006/relationships"><Relationship Id="rId1" Type="http://schemas.openxmlformats.org/officeDocument/2006/relationships/image" Target="../media/image20.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3.png"/></Relationships>
</file>

<file path=xl/drawings/_rels/drawing5.xml.rels><?xml version="1.0" encoding="UTF-8" standalone="yes"?><Relationships xmlns="http://schemas.openxmlformats.org/package/2006/relationships"><Relationship Id="rId1" Type="http://schemas.openxmlformats.org/officeDocument/2006/relationships/image" Target="../media/image4.png"/></Relationships>
</file>

<file path=xl/drawings/_rels/drawing6.xml.rels><?xml version="1.0" encoding="UTF-8" standalone="yes"?><Relationships xmlns="http://schemas.openxmlformats.org/package/2006/relationships"><Relationship Id="rId1" Type="http://schemas.openxmlformats.org/officeDocument/2006/relationships/image" Target="../media/image5.png"/></Relationships>
</file>

<file path=xl/drawings/_rels/drawing7.xml.rels><?xml version="1.0" encoding="UTF-8" standalone="yes"?><Relationships xmlns="http://schemas.openxmlformats.org/package/2006/relationships"><Relationship Id="rId1" Type="http://schemas.openxmlformats.org/officeDocument/2006/relationships/image" Target="../media/image6.png"/></Relationships>
</file>

<file path=xl/drawings/_rels/drawing8.xml.rels><?xml version="1.0" encoding="UTF-8" standalone="yes"?><Relationships xmlns="http://schemas.openxmlformats.org/package/2006/relationships"><Relationship Id="rId1" Type="http://schemas.openxmlformats.org/officeDocument/2006/relationships/image" Target="../media/image7.png"/></Relationships>
</file>

<file path=xl/drawings/_rels/drawing9.xml.rels><?xml version="1.0" encoding="UTF-8" standalone="yes"?><Relationships xmlns="http://schemas.openxmlformats.org/package/2006/relationships"><Relationship Id="rId1" Type="http://schemas.openxmlformats.org/officeDocument/2006/relationships/image" Target="../media/image8.png"/></Relationships>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61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7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19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553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95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234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95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19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95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36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6</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19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95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234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261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7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19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553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4365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378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12</xdr:col>
      <xdr:colOff xmlns:xdr="http://schemas.openxmlformats.org/drawingml/2006/spreadsheetDrawing">0</xdr:colOff>
      <xdr:row xmlns:xdr="http://schemas.openxmlformats.org/drawingml/2006/spreadsheetDrawing">3</xdr:row>
      <xdr:rowOff xmlns:xdr="http://schemas.openxmlformats.org/drawingml/2006/spreadsheetDrawing">0</xdr:rowOff>
    </xdr:from>
    <xdr:ext xmlns:xdr="http://schemas.openxmlformats.org/drawingml/2006/spreadsheetDrawing" cx="8640000" cy="729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true"/>
  </sheetViews>
  <sheetFormatPr defaultRowHeight="15.0" baseColWidth="10"/>
  <cols>
    <col min="1" max="1" width="2.57" hidden="0" customWidth="1"/>
    <col min="2" max="2" width="12.6" hidden="0" customWidth="1"/>
    <col min="3" max="3" width="3.6" hidden="0" customWidth="1"/>
    <col min="4" max="4" width="105.6" hidden="0" customWidth="1"/>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ht="14.4" customHeight="1">
      <c r="A4" s="1"/>
      <c r="B4" s="2"/>
      <c r="C4" s="2"/>
      <c r="D4" s="2"/>
      <c r="E4" s="1"/>
      <c r="F4" s="1"/>
      <c r="G4" s="1"/>
      <c r="H4" s="1"/>
      <c r="I4" s="1"/>
      <c r="J4" s="1"/>
      <c r="K4" s="1"/>
      <c r="L4" s="1"/>
      <c r="M4" s="1"/>
      <c r="N4" s="1"/>
      <c r="O4" s="1"/>
      <c r="P4" s="1"/>
      <c r="Q4" s="1"/>
      <c r="R4" s="1"/>
      <c r="S4" s="1"/>
      <c r="T4" s="1"/>
      <c r="U4" s="1"/>
      <c r="V4" s="1"/>
      <c r="W4" s="1"/>
      <c r="X4" s="1"/>
      <c r="Y4" s="1"/>
      <c r="Z4" s="1"/>
    </row>
    <row r="5" ht="14.4" customHeight="1">
      <c r="A5" s="1"/>
      <c r="B5" s="2"/>
      <c r="C5" s="2"/>
      <c r="D5" s="2"/>
      <c r="E5" s="1"/>
      <c r="F5" s="1"/>
      <c r="G5" s="1"/>
      <c r="H5" s="1"/>
      <c r="I5" s="1"/>
      <c r="J5" s="1"/>
      <c r="K5" s="1"/>
      <c r="L5" s="1"/>
      <c r="M5" s="1"/>
      <c r="N5" s="1"/>
      <c r="O5" s="1"/>
      <c r="P5" s="1"/>
      <c r="Q5" s="1"/>
      <c r="R5" s="1"/>
      <c r="S5" s="1"/>
      <c r="T5" s="1"/>
      <c r="U5" s="1"/>
      <c r="V5" s="1"/>
      <c r="W5" s="1"/>
      <c r="X5" s="1"/>
      <c r="Y5" s="1"/>
      <c r="Z5" s="1"/>
    </row>
    <row r="6" ht="21" customHeight="1">
      <c r="A6" s="1"/>
      <c r="B6" s="2" t="s">
        <v>0</v>
      </c>
      <c r="C6" s="2"/>
      <c r="D6" s="2"/>
      <c r="E6" s="1"/>
      <c r="F6" s="1"/>
      <c r="G6" s="1"/>
      <c r="H6" s="1"/>
      <c r="I6" s="1"/>
      <c r="J6" s="1"/>
      <c r="K6" s="1"/>
      <c r="L6" s="1"/>
      <c r="M6" s="1"/>
      <c r="N6" s="1"/>
      <c r="O6" s="1"/>
      <c r="P6" s="1"/>
      <c r="Q6" s="1"/>
      <c r="R6" s="1"/>
      <c r="S6" s="1"/>
      <c r="T6" s="1"/>
      <c r="U6" s="1"/>
      <c r="V6" s="1"/>
      <c r="W6" s="1"/>
      <c r="X6" s="1"/>
      <c r="Y6" s="1"/>
      <c r="Z6" s="1"/>
    </row>
    <row r="7" ht="6" customHeight="1">
      <c r="A7" s="1"/>
      <c r="B7" s="1"/>
      <c r="C7" s="1"/>
      <c r="D7" s="1"/>
      <c r="E7" s="1"/>
      <c r="F7" s="1"/>
      <c r="G7" s="1"/>
      <c r="H7" s="1"/>
      <c r="I7" s="1"/>
      <c r="J7" s="1"/>
      <c r="K7" s="1"/>
      <c r="L7" s="1"/>
      <c r="M7" s="1"/>
      <c r="N7" s="1"/>
      <c r="O7" s="1"/>
      <c r="P7" s="1"/>
      <c r="Q7" s="1"/>
      <c r="R7" s="1"/>
      <c r="S7" s="1"/>
      <c r="T7" s="1"/>
      <c r="U7" s="1"/>
      <c r="V7" s="1"/>
      <c r="W7" s="1"/>
      <c r="X7" s="1"/>
      <c r="Y7" s="1"/>
      <c r="Z7" s="1"/>
    </row>
    <row r="8">
      <c r="A8" s="1"/>
      <c r="B8" s="3" t="s">
        <v>1</v>
      </c>
      <c r="C8" s="1"/>
      <c r="D8" s="1"/>
      <c r="E8" s="1"/>
      <c r="F8" s="1"/>
      <c r="G8" s="1"/>
      <c r="H8" s="1"/>
      <c r="I8" s="1"/>
      <c r="J8" s="1"/>
      <c r="K8" s="1"/>
      <c r="L8" s="1"/>
      <c r="M8" s="1"/>
      <c r="N8" s="1"/>
      <c r="O8" s="1"/>
      <c r="P8" s="1"/>
      <c r="Q8" s="1"/>
      <c r="R8" s="1"/>
      <c r="S8" s="1"/>
      <c r="T8" s="1"/>
      <c r="U8" s="1"/>
      <c r="V8" s="1"/>
      <c r="W8" s="1"/>
      <c r="X8" s="1"/>
      <c r="Y8" s="1"/>
      <c r="Z8" s="1"/>
    </row>
    <row r="9">
      <c r="A9" s="1"/>
      <c r="B9" s="3" t="s">
        <v>2</v>
      </c>
      <c r="C9" s="1"/>
      <c r="D9" s="1"/>
      <c r="E9" s="1"/>
      <c r="F9" s="1"/>
      <c r="G9" s="1"/>
      <c r="H9" s="1"/>
      <c r="I9" s="1"/>
      <c r="J9" s="1"/>
      <c r="K9" s="1"/>
      <c r="L9" s="1"/>
      <c r="M9" s="1"/>
      <c r="N9" s="1"/>
      <c r="O9" s="1"/>
      <c r="P9" s="1"/>
      <c r="Q9" s="1"/>
      <c r="R9" s="1"/>
      <c r="S9" s="1"/>
      <c r="T9" s="1"/>
      <c r="U9" s="1"/>
      <c r="V9" s="1"/>
      <c r="W9" s="1"/>
      <c r="X9" s="1"/>
      <c r="Y9" s="1"/>
      <c r="Z9" s="1"/>
    </row>
    <row r="10">
      <c r="A10" s="1"/>
      <c r="B10" s="3" t="s">
        <v>3</v>
      </c>
      <c r="C10" s="1"/>
      <c r="D10" s="1"/>
      <c r="E10" s="1"/>
      <c r="F10" s="1"/>
      <c r="G10" s="1"/>
      <c r="H10" s="1"/>
      <c r="I10" s="1"/>
      <c r="J10" s="1"/>
      <c r="K10" s="1"/>
      <c r="L10" s="1"/>
      <c r="M10" s="1"/>
      <c r="N10" s="1"/>
      <c r="O10" s="1"/>
      <c r="P10" s="1"/>
      <c r="Q10" s="1"/>
      <c r="R10" s="1"/>
      <c r="S10" s="1"/>
      <c r="T10" s="1"/>
      <c r="U10" s="1"/>
      <c r="V10" s="1"/>
      <c r="W10" s="1"/>
      <c r="X10" s="1"/>
      <c r="Y10" s="1"/>
      <c r="Z10" s="1"/>
    </row>
    <row r="11">
      <c r="A11" s="1"/>
      <c r="B11" s="1"/>
      <c r="C11" s="1"/>
      <c r="D11" s="1"/>
      <c r="E11" s="1"/>
      <c r="F11" s="1"/>
      <c r="G11" s="1"/>
      <c r="H11" s="1"/>
      <c r="I11" s="1"/>
      <c r="J11" s="1"/>
      <c r="K11" s="1"/>
      <c r="L11" s="1"/>
      <c r="M11" s="1"/>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c r="C13" s="1"/>
      <c r="D13" s="1"/>
      <c r="E13" s="1"/>
      <c r="F13" s="1"/>
      <c r="G13" s="1"/>
      <c r="H13" s="1"/>
      <c r="I13" s="1"/>
      <c r="J13" s="1"/>
      <c r="K13" s="1"/>
      <c r="L13" s="1"/>
      <c r="M13" s="1"/>
      <c r="N13" s="1"/>
      <c r="O13" s="1"/>
      <c r="P13" s="1"/>
      <c r="Q13" s="1"/>
      <c r="R13" s="1"/>
      <c r="S13" s="1"/>
      <c r="T13" s="1"/>
      <c r="U13" s="1"/>
      <c r="V13" s="1"/>
      <c r="W13" s="1"/>
      <c r="X13" s="1"/>
      <c r="Y13" s="1"/>
      <c r="Z13" s="1"/>
    </row>
    <row r="14">
      <c r="A14" s="1"/>
      <c r="B14" s="4" t="s">
        <v>4</v>
      </c>
      <c r="C14" s="1"/>
      <c r="D14" s="1"/>
      <c r="E14" s="1"/>
      <c r="F14" s="1"/>
      <c r="G14" s="1"/>
      <c r="H14" s="1"/>
      <c r="I14" s="1"/>
      <c r="J14" s="1"/>
      <c r="K14" s="1"/>
      <c r="L14" s="1"/>
      <c r="M14" s="1"/>
      <c r="N14" s="1"/>
      <c r="O14" s="1"/>
      <c r="P14" s="1"/>
      <c r="Q14" s="1"/>
      <c r="R14" s="1"/>
      <c r="S14" s="1"/>
      <c r="T14" s="1"/>
      <c r="U14" s="1"/>
      <c r="V14" s="1"/>
      <c r="W14" s="1"/>
      <c r="X14" s="1"/>
      <c r="Y14" s="1"/>
      <c r="Z14" s="1"/>
    </row>
    <row r="15">
      <c r="A15" s="1"/>
      <c r="B15" s="1"/>
      <c r="C15" s="1"/>
      <c r="D15" s="1"/>
      <c r="E15" s="1"/>
      <c r="F15" s="1"/>
      <c r="G15" s="1"/>
      <c r="H15" s="1"/>
      <c r="I15" s="1"/>
      <c r="J15" s="1"/>
      <c r="K15" s="1"/>
      <c r="L15" s="1"/>
      <c r="M15" s="1"/>
      <c r="N15" s="1"/>
      <c r="O15" s="1"/>
      <c r="P15" s="1"/>
      <c r="Q15" s="1"/>
      <c r="R15" s="1"/>
      <c r="S15" s="1"/>
      <c r="T15" s="1"/>
      <c r="U15" s="1"/>
      <c r="V15" s="1"/>
      <c r="W15" s="1"/>
      <c r="X15" s="1"/>
      <c r="Y15" s="1"/>
      <c r="Z15" s="1"/>
    </row>
    <row r="16">
      <c r="A16" s="1"/>
      <c r="B16" s="5" t="s">
        <v>5</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6</v>
      </c>
      <c r="C17" s="1" t="s">
        <v>7</v>
      </c>
      <c r="D17" s="6" t="str">
        <f>HYPERLINK("#'T1'!A1", "Anzahl der Zu- und Wegzüge nach Nationalität ")</f>
      </c>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5" t="s">
        <v>8</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9</v>
      </c>
      <c r="C20" s="1" t="s">
        <v>7</v>
      </c>
      <c r="D20" s="7" t="str">
        <f>HYPERLINK("#'T2'!A1", "Zu- und Wegzüge sowie Wohnbevölkerung nach Nationalität und Geschlecht")</f>
      </c>
      <c r="E20" s="1"/>
      <c r="F20" s="1"/>
      <c r="G20" s="1"/>
      <c r="H20" s="1"/>
      <c r="I20" s="1"/>
      <c r="J20" s="1"/>
      <c r="K20" s="1"/>
      <c r="L20" s="1"/>
      <c r="M20" s="1"/>
      <c r="N20" s="1"/>
      <c r="O20" s="1"/>
      <c r="P20" s="1"/>
      <c r="Q20" s="1"/>
      <c r="R20" s="1"/>
      <c r="S20" s="1"/>
      <c r="T20" s="1"/>
      <c r="U20" s="1"/>
      <c r="V20" s="1"/>
      <c r="W20" s="1"/>
      <c r="X20" s="1"/>
      <c r="Y20" s="1"/>
      <c r="Z20" s="1"/>
    </row>
    <row r="21">
      <c r="A21" s="1"/>
      <c r="B21" s="1" t="s">
        <v>10</v>
      </c>
      <c r="C21" s="1" t="s">
        <v>7</v>
      </c>
      <c r="D21" s="7" t="str">
        <f>HYPERLINK("#'T3'!A1", "Zu- und Wegzüge sowie Wohnbevölkerung nach Nationalität und Altersklasse in Jahren")</f>
      </c>
      <c r="E21" s="1"/>
      <c r="F21" s="1"/>
      <c r="G21" s="1"/>
      <c r="H21" s="1"/>
      <c r="I21" s="1"/>
      <c r="J21" s="1"/>
      <c r="K21" s="1"/>
      <c r="L21" s="1"/>
      <c r="M21" s="1"/>
      <c r="N21" s="1"/>
      <c r="O21" s="1"/>
      <c r="P21" s="1"/>
      <c r="Q21" s="1"/>
      <c r="R21" s="1"/>
      <c r="S21" s="1"/>
      <c r="T21" s="1"/>
      <c r="U21" s="1"/>
      <c r="V21" s="1"/>
      <c r="W21" s="1"/>
      <c r="X21" s="1"/>
      <c r="Y21" s="1"/>
      <c r="Z21" s="1"/>
    </row>
    <row r="22">
      <c r="A22" s="1"/>
      <c r="B22" s="1"/>
      <c r="C22" s="1"/>
      <c r="D22" s="1"/>
      <c r="E22" s="1"/>
      <c r="F22" s="1"/>
      <c r="G22" s="1"/>
      <c r="H22" s="1"/>
      <c r="I22" s="1"/>
      <c r="J22" s="1"/>
      <c r="K22" s="1"/>
      <c r="L22" s="1"/>
      <c r="M22" s="1"/>
      <c r="N22" s="1"/>
      <c r="O22" s="1"/>
      <c r="P22" s="1"/>
      <c r="Q22" s="1"/>
      <c r="R22" s="1"/>
      <c r="S22" s="1"/>
      <c r="T22" s="1"/>
      <c r="U22" s="1"/>
      <c r="V22" s="1"/>
      <c r="W22" s="1"/>
      <c r="X22" s="1"/>
      <c r="Y22" s="1"/>
      <c r="Z22" s="1"/>
    </row>
    <row r="23">
      <c r="A23" s="1"/>
      <c r="B23" s="5" t="s">
        <v>11</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12</v>
      </c>
      <c r="C24" s="1" t="s">
        <v>7</v>
      </c>
      <c r="D24" s="8" t="str">
        <f>HYPERLINK("#'T4'!A1", "Zu- und Wegzüge sowie Wohnbevölkerung nach Nationalität und Erwerbstätigkeit (aggregiert)")</f>
      </c>
      <c r="E24" s="1"/>
      <c r="F24" s="1"/>
      <c r="G24" s="1"/>
      <c r="H24" s="1"/>
      <c r="I24" s="1"/>
      <c r="J24" s="1"/>
      <c r="K24" s="1"/>
      <c r="L24" s="1"/>
      <c r="M24" s="1"/>
      <c r="N24" s="1"/>
      <c r="O24" s="1"/>
      <c r="P24" s="1"/>
      <c r="Q24" s="1"/>
      <c r="R24" s="1"/>
      <c r="S24" s="1"/>
      <c r="T24" s="1"/>
      <c r="U24" s="1"/>
      <c r="V24" s="1"/>
      <c r="W24" s="1"/>
      <c r="X24" s="1"/>
      <c r="Y24" s="1"/>
      <c r="Z24" s="1"/>
    </row>
    <row r="25">
      <c r="A25" s="1"/>
      <c r="B25" s="1" t="s">
        <v>13</v>
      </c>
      <c r="C25" s="1" t="s">
        <v>7</v>
      </c>
      <c r="D25" s="8" t="str">
        <f>HYPERLINK("#'T5'!A1", "Zu- und Wegzüge sowie Wohnbevölkerung nach Nationalität und Erwerbstätigkeit (detailliert)")</f>
      </c>
      <c r="E25" s="1"/>
      <c r="F25" s="1"/>
      <c r="G25" s="1"/>
      <c r="H25" s="1"/>
      <c r="I25" s="1"/>
      <c r="J25" s="1"/>
      <c r="K25" s="1"/>
      <c r="L25" s="1"/>
      <c r="M25" s="1"/>
      <c r="N25" s="1"/>
      <c r="O25" s="1"/>
      <c r="P25" s="1"/>
      <c r="Q25" s="1"/>
      <c r="R25" s="1"/>
      <c r="S25" s="1"/>
      <c r="T25" s="1"/>
      <c r="U25" s="1"/>
      <c r="V25" s="1"/>
      <c r="W25" s="1"/>
      <c r="X25" s="1"/>
      <c r="Y25" s="1"/>
      <c r="Z25" s="1"/>
    </row>
    <row r="26">
      <c r="A26" s="1"/>
      <c r="B26" s="1" t="s">
        <v>14</v>
      </c>
      <c r="C26" s="1" t="s">
        <v>7</v>
      </c>
      <c r="D26" s="8" t="str">
        <f>HYPERLINK("#'T6A'!A1", "Zu- und Wegzüge sowie Wohnbevölkerung nach Nationalität und Wirtschaftssektor")</f>
      </c>
      <c r="E26" s="1"/>
      <c r="F26" s="1"/>
      <c r="G26" s="1"/>
      <c r="H26" s="1"/>
      <c r="I26" s="1"/>
      <c r="J26" s="1"/>
      <c r="K26" s="1"/>
      <c r="L26" s="1"/>
      <c r="M26" s="1"/>
      <c r="N26" s="1"/>
      <c r="O26" s="1"/>
      <c r="P26" s="1"/>
      <c r="Q26" s="1"/>
      <c r="R26" s="1"/>
      <c r="S26" s="1"/>
      <c r="T26" s="1"/>
      <c r="U26" s="1"/>
      <c r="V26" s="1"/>
      <c r="W26" s="1"/>
      <c r="X26" s="1"/>
      <c r="Y26" s="1"/>
      <c r="Z26" s="1"/>
    </row>
    <row r="27">
      <c r="A27" s="1"/>
      <c r="B27" s="1" t="s">
        <v>15</v>
      </c>
      <c r="C27" s="1" t="s">
        <v>7</v>
      </c>
      <c r="D27" s="8" t="str">
        <f>HYPERLINK("#'T6B'!A1", "Zu- und Wegzüge sowie Wohnbevölkerung (nur Erwerbstätige) nach Nationalität und Wirtschaftssektor")</f>
      </c>
      <c r="E27" s="1"/>
      <c r="F27" s="1"/>
      <c r="G27" s="1"/>
      <c r="H27" s="1"/>
      <c r="I27" s="1"/>
      <c r="J27" s="1"/>
      <c r="K27" s="1"/>
      <c r="L27" s="1"/>
      <c r="M27" s="1"/>
      <c r="N27" s="1"/>
      <c r="O27" s="1"/>
      <c r="P27" s="1"/>
      <c r="Q27" s="1"/>
      <c r="R27" s="1"/>
      <c r="S27" s="1"/>
      <c r="T27" s="1"/>
      <c r="U27" s="1"/>
      <c r="V27" s="1"/>
      <c r="W27" s="1"/>
      <c r="X27" s="1"/>
      <c r="Y27" s="1"/>
      <c r="Z27" s="1"/>
    </row>
    <row r="28">
      <c r="A28" s="1"/>
      <c r="B28" s="1" t="s">
        <v>16</v>
      </c>
      <c r="C28" s="1" t="s">
        <v>7</v>
      </c>
      <c r="D28" s="8" t="str">
        <f>HYPERLINK("#'T7A'!A1", "Zu- und Wegzüge sowie Wohnbevölkerung nach Nationalität und Berufsklassifikation gemäss der Internationalen Standardklassifikation der Berufe")</f>
      </c>
      <c r="E28" s="1"/>
      <c r="F28" s="1"/>
      <c r="G28" s="1"/>
      <c r="H28" s="1"/>
      <c r="I28" s="1"/>
      <c r="J28" s="1"/>
      <c r="K28" s="1"/>
      <c r="L28" s="1"/>
      <c r="M28" s="1"/>
      <c r="N28" s="1"/>
      <c r="O28" s="1"/>
      <c r="P28" s="1"/>
      <c r="Q28" s="1"/>
      <c r="R28" s="1"/>
      <c r="S28" s="1"/>
      <c r="T28" s="1"/>
      <c r="U28" s="1"/>
      <c r="V28" s="1"/>
      <c r="W28" s="1"/>
      <c r="X28" s="1"/>
      <c r="Y28" s="1"/>
      <c r="Z28" s="1"/>
    </row>
    <row r="29">
      <c r="A29" s="1"/>
      <c r="B29" s="1" t="s">
        <v>17</v>
      </c>
      <c r="C29" s="1" t="s">
        <v>7</v>
      </c>
      <c r="D29" s="8" t="str">
        <f>HYPERLINK("#'T7B'!A1", "Zu- und Wegzüge sowie Wohnbevölkerung (nur Erwerbstätige) nach Nationalität und Berufsklassifikation gemäss der Internationalen Standardklassifikation der Berufe")</f>
      </c>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5" t="s">
        <v>18</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19</v>
      </c>
      <c r="C32" s="1" t="s">
        <v>7</v>
      </c>
      <c r="D32" s="9" t="str">
        <f>HYPERLINK("#'T8A'!A1", "Zu- und Wegzüge sowie Wohnbevölkerung nach Nationalität und Arbeitsweg")</f>
      </c>
      <c r="E32" s="1"/>
      <c r="F32" s="1"/>
      <c r="G32" s="1"/>
      <c r="H32" s="1"/>
      <c r="I32" s="1"/>
      <c r="J32" s="1"/>
      <c r="K32" s="1"/>
      <c r="L32" s="1"/>
      <c r="M32" s="1"/>
      <c r="N32" s="1"/>
      <c r="O32" s="1"/>
      <c r="P32" s="1"/>
      <c r="Q32" s="1"/>
      <c r="R32" s="1"/>
      <c r="S32" s="1"/>
      <c r="T32" s="1"/>
      <c r="U32" s="1"/>
      <c r="V32" s="1"/>
      <c r="W32" s="1"/>
      <c r="X32" s="1"/>
      <c r="Y32" s="1"/>
      <c r="Z32" s="1"/>
    </row>
    <row r="33">
      <c r="A33" s="1"/>
      <c r="B33" s="1" t="s">
        <v>20</v>
      </c>
      <c r="C33" s="1" t="s">
        <v>7</v>
      </c>
      <c r="D33" s="9" t="str">
        <f>HYPERLINK("#'T8B'!A1", "Zu- und Wegzüge sowie Wohnbevölkerung (nur Erwerbstätige) nach Nationalität und Arbeitsweg")</f>
      </c>
      <c r="E33" s="1"/>
      <c r="F33" s="1"/>
      <c r="G33" s="1"/>
      <c r="H33" s="1"/>
      <c r="I33" s="1"/>
      <c r="J33" s="1"/>
      <c r="K33" s="1"/>
      <c r="L33" s="1"/>
      <c r="M33" s="1"/>
      <c r="N33" s="1"/>
      <c r="O33" s="1"/>
      <c r="P33" s="1"/>
      <c r="Q33" s="1"/>
      <c r="R33" s="1"/>
      <c r="S33" s="1"/>
      <c r="T33" s="1"/>
      <c r="U33" s="1"/>
      <c r="V33" s="1"/>
      <c r="W33" s="1"/>
      <c r="X33" s="1"/>
      <c r="Y33" s="1"/>
      <c r="Z33" s="1"/>
    </row>
    <row r="34">
      <c r="A34" s="1"/>
      <c r="B34" s="1" t="s">
        <v>21</v>
      </c>
      <c r="C34" s="1" t="s">
        <v>7</v>
      </c>
      <c r="D34" s="9" t="str">
        <f>HYPERLINK("#'T9A'!A1", "Zu- und Wegzüge sowie Wohnbevölkerung nach Nationalität und Zeitbedarf für den Arbeitsweg (ein Hinweg)")</f>
      </c>
      <c r="E34" s="1"/>
      <c r="F34" s="1"/>
      <c r="G34" s="1"/>
      <c r="H34" s="1"/>
      <c r="I34" s="1"/>
      <c r="J34" s="1"/>
      <c r="K34" s="1"/>
      <c r="L34" s="1"/>
      <c r="M34" s="1"/>
      <c r="N34" s="1"/>
      <c r="O34" s="1"/>
      <c r="P34" s="1"/>
      <c r="Q34" s="1"/>
      <c r="R34" s="1"/>
      <c r="S34" s="1"/>
      <c r="T34" s="1"/>
      <c r="U34" s="1"/>
      <c r="V34" s="1"/>
      <c r="W34" s="1"/>
      <c r="X34" s="1"/>
      <c r="Y34" s="1"/>
      <c r="Z34" s="1"/>
    </row>
    <row r="35">
      <c r="A35" s="1"/>
      <c r="B35" s="1" t="s">
        <v>22</v>
      </c>
      <c r="C35" s="1" t="s">
        <v>7</v>
      </c>
      <c r="D35" s="9" t="str">
        <f>HYPERLINK("#'T9B'!A1", "Zu- und Wegzüge sowie Wohnbevölkerung (nur Erwerbstätige) nach Nationalität und Zeitbedarf für den Arbeitsweg (ein Hinweg)")</f>
      </c>
      <c r="E35" s="1"/>
      <c r="F35" s="1"/>
      <c r="G35" s="1"/>
      <c r="H35" s="1"/>
      <c r="I35" s="1"/>
      <c r="J35" s="1"/>
      <c r="K35" s="1"/>
      <c r="L35" s="1"/>
      <c r="M35" s="1"/>
      <c r="N35" s="1"/>
      <c r="O35" s="1"/>
      <c r="P35" s="1"/>
      <c r="Q35" s="1"/>
      <c r="R35" s="1"/>
      <c r="S35" s="1"/>
      <c r="T35" s="1"/>
      <c r="U35" s="1"/>
      <c r="V35" s="1"/>
      <c r="W35" s="1"/>
      <c r="X35" s="1"/>
      <c r="Y35" s="1"/>
      <c r="Z35" s="1"/>
    </row>
    <row r="36">
      <c r="A36" s="1"/>
      <c r="B36" s="1" t="s">
        <v>23</v>
      </c>
      <c r="C36" s="1" t="s">
        <v>7</v>
      </c>
      <c r="D36" s="9" t="str">
        <f>HYPERLINK("#'T9C'!A1", "Mittlerer Zeitbedarf für den Arbeitsweg (ein Hinweg) der Zu- und Wegzüge sowie der Wohnbevölkerung nach Nationalität")</f>
      </c>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5" t="s">
        <v>24</v>
      </c>
      <c r="C38" s="1"/>
      <c r="D38" s="1"/>
      <c r="E38" s="1"/>
      <c r="F38" s="1"/>
      <c r="G38" s="1"/>
      <c r="H38" s="1"/>
      <c r="I38" s="1"/>
      <c r="J38" s="1"/>
      <c r="K38" s="1"/>
      <c r="L38" s="1"/>
      <c r="M38" s="1"/>
      <c r="N38" s="1"/>
      <c r="O38" s="1"/>
      <c r="P38" s="1"/>
      <c r="Q38" s="1"/>
      <c r="R38" s="1"/>
      <c r="S38" s="1"/>
      <c r="T38" s="1"/>
      <c r="U38" s="1"/>
      <c r="V38" s="1"/>
      <c r="W38" s="1"/>
      <c r="X38" s="1"/>
      <c r="Y38" s="1"/>
      <c r="Z38" s="1"/>
    </row>
    <row r="39">
      <c r="A39" s="1"/>
      <c r="B39" s="1" t="s">
        <v>25</v>
      </c>
      <c r="C39" s="1" t="s">
        <v>7</v>
      </c>
      <c r="D39" s="10" t="str">
        <f>HYPERLINK("#'T10'!A1", "Zu- und Wegzüge sowie Wohnbevölkerung nach Nationalität und Bildungsabschluss")</f>
      </c>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5" t="s">
        <v>26</v>
      </c>
      <c r="C41" s="1"/>
      <c r="D41" s="1"/>
      <c r="E41" s="1"/>
      <c r="F41" s="1"/>
      <c r="G41" s="1"/>
      <c r="H41" s="1"/>
      <c r="I41" s="1"/>
      <c r="J41" s="1"/>
      <c r="K41" s="1"/>
      <c r="L41" s="1"/>
      <c r="M41" s="1"/>
      <c r="N41" s="1"/>
      <c r="O41" s="1"/>
      <c r="P41" s="1"/>
      <c r="Q41" s="1"/>
      <c r="R41" s="1"/>
      <c r="S41" s="1"/>
      <c r="T41" s="1"/>
      <c r="U41" s="1"/>
      <c r="V41" s="1"/>
      <c r="W41" s="1"/>
      <c r="X41" s="1"/>
      <c r="Y41" s="1"/>
      <c r="Z41" s="1"/>
    </row>
    <row r="42">
      <c r="A42" s="1"/>
      <c r="B42" s="1" t="s">
        <v>27</v>
      </c>
      <c r="C42" s="1" t="s">
        <v>7</v>
      </c>
      <c r="D42" s="11" t="str">
        <f>HYPERLINK("#'T11'!A1", "Zu- und Wegzüge sowie Wohnbevölkerung nach Nationalität und Hauptsprache")</f>
      </c>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5" t="s">
        <v>28</v>
      </c>
      <c r="C44" s="1"/>
      <c r="D44" s="1"/>
      <c r="E44" s="1"/>
      <c r="F44" s="1"/>
      <c r="G44" s="1"/>
      <c r="H44" s="1"/>
      <c r="I44" s="1"/>
      <c r="J44" s="1"/>
      <c r="K44" s="1"/>
      <c r="L44" s="1"/>
      <c r="M44" s="1"/>
      <c r="N44" s="1"/>
      <c r="O44" s="1"/>
      <c r="P44" s="1"/>
      <c r="Q44" s="1"/>
      <c r="R44" s="1"/>
      <c r="S44" s="1"/>
      <c r="T44" s="1"/>
      <c r="U44" s="1"/>
      <c r="V44" s="1"/>
      <c r="W44" s="1"/>
      <c r="X44" s="1"/>
      <c r="Y44" s="1"/>
      <c r="Z44" s="1"/>
    </row>
    <row r="45">
      <c r="A45" s="1"/>
      <c r="B45" s="1" t="s">
        <v>29</v>
      </c>
      <c r="C45" s="1" t="s">
        <v>7</v>
      </c>
      <c r="D45" s="12" t="str">
        <f>HYPERLINK("#'T12'!A1", "Zu- und Wegzüge sowie Wohnbevölkerung nach Nationalität und Religionszugehörigkeit")</f>
      </c>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5" t="s">
        <v>30</v>
      </c>
      <c r="C47" s="1"/>
      <c r="D47" s="1"/>
      <c r="E47" s="1"/>
      <c r="F47" s="1"/>
      <c r="G47" s="1"/>
      <c r="H47" s="1"/>
      <c r="I47" s="1"/>
      <c r="J47" s="1"/>
      <c r="K47" s="1"/>
      <c r="L47" s="1"/>
      <c r="M47" s="1"/>
      <c r="N47" s="1"/>
      <c r="O47" s="1"/>
      <c r="P47" s="1"/>
      <c r="Q47" s="1"/>
      <c r="R47" s="1"/>
      <c r="S47" s="1"/>
      <c r="T47" s="1"/>
      <c r="U47" s="1"/>
      <c r="V47" s="1"/>
      <c r="W47" s="1"/>
      <c r="X47" s="1"/>
      <c r="Y47" s="1"/>
      <c r="Z47" s="1"/>
    </row>
    <row r="48">
      <c r="A48" s="1"/>
      <c r="B48" s="1" t="s">
        <v>31</v>
      </c>
      <c r="C48" s="1" t="s">
        <v>7</v>
      </c>
      <c r="D48" s="13" t="str">
        <f>HYPERLINK("#'T13'!A1", "Zu- und Wegzüge sowie Wohnbevölkerung nach Nationalität und Zivilstand")</f>
      </c>
      <c r="E48" s="1"/>
      <c r="F48" s="1"/>
      <c r="G48" s="1"/>
      <c r="H48" s="1"/>
      <c r="I48" s="1"/>
      <c r="J48" s="1"/>
      <c r="K48" s="1"/>
      <c r="L48" s="1"/>
      <c r="M48" s="1"/>
      <c r="N48" s="1"/>
      <c r="O48" s="1"/>
      <c r="P48" s="1"/>
      <c r="Q48" s="1"/>
      <c r="R48" s="1"/>
      <c r="S48" s="1"/>
      <c r="T48" s="1"/>
      <c r="U48" s="1"/>
      <c r="V48" s="1"/>
      <c r="W48" s="1"/>
      <c r="X48" s="1"/>
      <c r="Y48" s="1"/>
      <c r="Z48" s="1"/>
    </row>
    <row r="49">
      <c r="A49" s="1"/>
      <c r="B49" s="1" t="s">
        <v>32</v>
      </c>
      <c r="C49" s="1" t="s">
        <v>7</v>
      </c>
      <c r="D49" s="13" t="str">
        <f>HYPERLINK("#'T14'!A1", "Zu- und Wegzüge sowie Wohnbevölkerung nach Nationalität und Haushaltstyp")</f>
      </c>
      <c r="E49" s="1"/>
      <c r="F49" s="1"/>
      <c r="G49" s="1"/>
      <c r="H49" s="1"/>
      <c r="I49" s="1"/>
      <c r="J49" s="1"/>
      <c r="K49" s="1"/>
      <c r="L49" s="1"/>
      <c r="M49" s="1"/>
      <c r="N49" s="1"/>
      <c r="O49" s="1"/>
      <c r="P49" s="1"/>
      <c r="Q49" s="1"/>
      <c r="R49" s="1"/>
      <c r="S49" s="1"/>
      <c r="T49" s="1"/>
      <c r="U49" s="1"/>
      <c r="V49" s="1"/>
      <c r="W49" s="1"/>
      <c r="X49" s="1"/>
      <c r="Y49" s="1"/>
      <c r="Z49" s="1"/>
    </row>
    <row r="50">
      <c r="A50" s="1"/>
      <c r="B50" s="1" t="s">
        <v>33</v>
      </c>
      <c r="C50" s="1" t="s">
        <v>7</v>
      </c>
      <c r="D50" s="13" t="str">
        <f>HYPERLINK("#'T15'!A1", "Mittlere Anzahl Zimmer der Zu- und Wegzüge sowie der Wohnbevölkerung nach Nationalität")</f>
      </c>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4" t="str">
        <f>HYPERLINK("#'Methodische Hinweise'!A1", "Methodische Hinweise ")</f>
      </c>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1">
    <mergeCell ref="B6:D6"/>
  </mergeCells>
  <pageMargins left="0.7" right="0.7" top="0.75" bottom="0.75" header="0.3" footer="0.3"/>
  <pageSetup paperSize="9" orientation="portrait" horizontalDpi="300" verticalDpi="3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52.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=Inhaltsverzeichnis!B29&amp; " " &amp;Inhaltsverzeichnis!D29</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93</v>
      </c>
      <c r="C7" s="1" t="n">
        <v>8.69</v>
      </c>
      <c r="D7" s="1" t="n">
        <v>7.78</v>
      </c>
      <c r="E7" s="1" t="n">
        <v>9.7</v>
      </c>
      <c r="F7" s="1" t="n">
        <v>9.67</v>
      </c>
      <c r="G7" s="1" t="n">
        <v>8.44</v>
      </c>
      <c r="H7" s="1" t="n">
        <v>11.06</v>
      </c>
      <c r="I7" s="1" t="n">
        <v>7.44</v>
      </c>
      <c r="J7" s="1" t="n">
        <v>6.15</v>
      </c>
      <c r="K7" s="1" t="n">
        <v>8.96</v>
      </c>
      <c r="L7" s="1"/>
      <c r="M7" s="1"/>
      <c r="N7" s="1"/>
      <c r="O7" s="1"/>
      <c r="P7" s="1"/>
      <c r="Q7" s="1"/>
      <c r="R7" s="1"/>
      <c r="S7" s="1"/>
      <c r="T7" s="1"/>
      <c r="U7" s="1"/>
      <c r="V7" s="1"/>
      <c r="W7" s="1"/>
      <c r="X7" s="1"/>
      <c r="Y7" s="1"/>
      <c r="Z7" s="1"/>
    </row>
    <row r="8">
      <c r="A8" s="1"/>
      <c r="B8" s="1" t="s">
        <v>94</v>
      </c>
      <c r="C8" s="1" t="n">
        <v>24.04</v>
      </c>
      <c r="D8" s="1" t="n">
        <v>22.6</v>
      </c>
      <c r="E8" s="1" t="n">
        <v>25.55</v>
      </c>
      <c r="F8" s="1" t="n">
        <v>26.68</v>
      </c>
      <c r="G8" s="1" t="n">
        <v>24.75</v>
      </c>
      <c r="H8" s="1" t="n">
        <v>28.71</v>
      </c>
      <c r="I8" s="1" t="n">
        <v>20.64</v>
      </c>
      <c r="J8" s="1" t="n">
        <v>18.55</v>
      </c>
      <c r="K8" s="1" t="n">
        <v>22.91</v>
      </c>
      <c r="L8" s="1"/>
      <c r="M8" s="1"/>
      <c r="N8" s="1"/>
      <c r="O8" s="1"/>
      <c r="P8" s="1"/>
      <c r="Q8" s="1"/>
      <c r="R8" s="1"/>
      <c r="S8" s="1"/>
      <c r="T8" s="1"/>
      <c r="U8" s="1"/>
      <c r="V8" s="1"/>
      <c r="W8" s="1"/>
      <c r="X8" s="1"/>
      <c r="Y8" s="1"/>
      <c r="Z8" s="1"/>
    </row>
    <row r="9">
      <c r="A9" s="1"/>
      <c r="B9" s="1" t="s">
        <v>95</v>
      </c>
      <c r="C9" s="1" t="n">
        <v>16.72</v>
      </c>
      <c r="D9" s="1" t="n">
        <v>15.47</v>
      </c>
      <c r="E9" s="1" t="n">
        <v>18.05</v>
      </c>
      <c r="F9" s="1" t="n">
        <v>19.6</v>
      </c>
      <c r="G9" s="1" t="n">
        <v>17.89</v>
      </c>
      <c r="H9" s="1" t="n">
        <v>21.44</v>
      </c>
      <c r="I9" s="1" t="n">
        <v>13.01</v>
      </c>
      <c r="J9" s="1" t="n">
        <v>11.26</v>
      </c>
      <c r="K9" s="1" t="n">
        <v>14.97</v>
      </c>
      <c r="L9" s="1"/>
      <c r="M9" s="1"/>
      <c r="N9" s="1"/>
      <c r="O9" s="1"/>
      <c r="P9" s="1"/>
      <c r="Q9" s="1"/>
      <c r="R9" s="1"/>
      <c r="S9" s="1"/>
      <c r="T9" s="1"/>
      <c r="U9" s="1"/>
      <c r="V9" s="1"/>
      <c r="W9" s="1"/>
      <c r="X9" s="1"/>
      <c r="Y9" s="1"/>
      <c r="Z9" s="1"/>
    </row>
    <row r="10">
      <c r="A10" s="1"/>
      <c r="B10" s="1" t="s">
        <v>96</v>
      </c>
      <c r="C10" s="1" t="n">
        <v>11.41</v>
      </c>
      <c r="D10" s="1" t="n">
        <v>10.35</v>
      </c>
      <c r="E10" s="1" t="n">
        <v>12.57</v>
      </c>
      <c r="F10" s="1" t="n">
        <v>14.8</v>
      </c>
      <c r="G10" s="1" t="n">
        <v>13.26</v>
      </c>
      <c r="H10" s="1" t="n">
        <v>16.48</v>
      </c>
      <c r="I10" s="1" t="n">
        <v>7.05</v>
      </c>
      <c r="J10" s="1" t="n">
        <v>5.76</v>
      </c>
      <c r="K10" s="1" t="n">
        <v>8.61</v>
      </c>
      <c r="L10" s="1"/>
      <c r="M10" s="1"/>
      <c r="N10" s="1"/>
      <c r="O10" s="1"/>
      <c r="P10" s="1"/>
      <c r="Q10" s="1"/>
      <c r="R10" s="1"/>
      <c r="S10" s="1"/>
      <c r="T10" s="1"/>
      <c r="U10" s="1"/>
      <c r="V10" s="1"/>
      <c r="W10" s="1"/>
      <c r="X10" s="1"/>
      <c r="Y10" s="1"/>
      <c r="Z10" s="1"/>
    </row>
    <row r="11">
      <c r="A11" s="1"/>
      <c r="B11" s="1" t="s">
        <v>97</v>
      </c>
      <c r="C11" s="1" t="n">
        <v>12.4</v>
      </c>
      <c r="D11" s="1" t="n">
        <v>11.28</v>
      </c>
      <c r="E11" s="1" t="n">
        <v>13.6</v>
      </c>
      <c r="F11" s="1" t="n">
        <v>12.48</v>
      </c>
      <c r="G11" s="1" t="n">
        <v>11.07</v>
      </c>
      <c r="H11" s="1" t="n">
        <v>14.05</v>
      </c>
      <c r="I11" s="1" t="n">
        <v>12.29</v>
      </c>
      <c r="J11" s="1" t="n">
        <v>10.57</v>
      </c>
      <c r="K11" s="1" t="n">
        <v>14.24</v>
      </c>
      <c r="L11" s="1"/>
      <c r="M11" s="1"/>
      <c r="N11" s="1"/>
      <c r="O11" s="1"/>
      <c r="P11" s="1"/>
      <c r="Q11" s="1"/>
      <c r="R11" s="1"/>
      <c r="S11" s="1"/>
      <c r="T11" s="1"/>
      <c r="U11" s="1"/>
      <c r="V11" s="1"/>
      <c r="W11" s="1"/>
      <c r="X11" s="1"/>
      <c r="Y11" s="1"/>
      <c r="Z11" s="1"/>
    </row>
    <row r="12">
      <c r="A12" s="1"/>
      <c r="B12" s="1" t="s">
        <v>98</v>
      </c>
      <c r="C12" s="1" t="n">
        <v>9.92</v>
      </c>
      <c r="D12" s="1" t="n">
        <v>8.88</v>
      </c>
      <c r="E12" s="1" t="n">
        <v>11.06</v>
      </c>
      <c r="F12" s="1" t="n">
        <v>7.8</v>
      </c>
      <c r="G12" s="1" t="n">
        <v>6.64</v>
      </c>
      <c r="H12" s="1" t="n">
        <v>9.14</v>
      </c>
      <c r="I12" s="1" t="n">
        <v>12.65</v>
      </c>
      <c r="J12" s="1" t="n">
        <v>10.87</v>
      </c>
      <c r="K12" s="1" t="n">
        <v>14.66</v>
      </c>
      <c r="L12" s="1"/>
      <c r="M12" s="1"/>
      <c r="N12" s="1"/>
      <c r="O12" s="1"/>
      <c r="P12" s="1"/>
      <c r="Q12" s="1"/>
      <c r="R12" s="1"/>
      <c r="S12" s="1"/>
      <c r="T12" s="1"/>
      <c r="U12" s="1"/>
      <c r="V12" s="1"/>
      <c r="W12" s="1"/>
      <c r="X12" s="1"/>
      <c r="Y12" s="1"/>
      <c r="Z12" s="1"/>
    </row>
    <row r="13">
      <c r="A13" s="1"/>
      <c r="B13" s="1" t="s">
        <v>99</v>
      </c>
      <c r="C13" s="1" t="n">
        <v>5.3</v>
      </c>
      <c r="D13" s="1" t="n">
        <v>4.54</v>
      </c>
      <c r="E13" s="1" t="n">
        <v>6.16</v>
      </c>
      <c r="F13" s="1" t="n">
        <v>3.45</v>
      </c>
      <c r="G13" s="1" t="n">
        <v>2.71</v>
      </c>
      <c r="H13" s="1" t="n">
        <v>4.39</v>
      </c>
      <c r="I13" s="1" t="n">
        <v>7.67</v>
      </c>
      <c r="J13" s="1" t="n">
        <v>6.3</v>
      </c>
      <c r="K13" s="1" t="n">
        <v>9.3</v>
      </c>
      <c r="L13" s="1"/>
      <c r="M13" s="1"/>
      <c r="N13" s="1"/>
      <c r="O13" s="1"/>
      <c r="P13" s="1"/>
      <c r="Q13" s="1"/>
      <c r="R13" s="1"/>
      <c r="S13" s="1"/>
      <c r="T13" s="1"/>
      <c r="U13" s="1"/>
      <c r="V13" s="1"/>
      <c r="W13" s="1"/>
      <c r="X13" s="1"/>
      <c r="Y13" s="1"/>
      <c r="Z13" s="1"/>
    </row>
    <row r="14">
      <c r="A14" s="1"/>
      <c r="B14" s="1" t="s">
        <v>100</v>
      </c>
      <c r="C14" s="1" t="n">
        <v>6.95</v>
      </c>
      <c r="D14" s="1" t="n">
        <v>6.08</v>
      </c>
      <c r="E14" s="1" t="n">
        <v>7.94</v>
      </c>
      <c r="F14" s="25" t="n">
        <v>1.94</v>
      </c>
      <c r="G14" s="25" t="n">
        <v>1.39</v>
      </c>
      <c r="H14" s="25" t="n">
        <v>2.69</v>
      </c>
      <c r="I14" s="1" t="n">
        <v>13.41</v>
      </c>
      <c r="J14" s="1" t="n">
        <v>11.61</v>
      </c>
      <c r="K14" s="1" t="n">
        <v>15.44</v>
      </c>
      <c r="L14" s="1"/>
      <c r="M14" s="1"/>
      <c r="N14" s="1"/>
      <c r="O14" s="1"/>
      <c r="P14" s="1"/>
      <c r="Q14" s="1"/>
      <c r="R14" s="1"/>
      <c r="S14" s="1"/>
      <c r="T14" s="1"/>
      <c r="U14" s="1"/>
      <c r="V14" s="1"/>
      <c r="W14" s="1"/>
      <c r="X14" s="1"/>
      <c r="Y14" s="1"/>
      <c r="Z14" s="1"/>
    </row>
    <row r="15">
      <c r="A15" s="1"/>
      <c r="B15" s="1" t="s">
        <v>101</v>
      </c>
      <c r="C15" s="25" t="n">
        <v>1.34</v>
      </c>
      <c r="D15" s="25" t="n">
        <v>0.97</v>
      </c>
      <c r="E15" s="25" t="n">
        <v>1.83</v>
      </c>
      <c r="F15" s="25" t="n">
        <v>1.67</v>
      </c>
      <c r="G15" s="25" t="n">
        <v>1.16</v>
      </c>
      <c r="H15" s="25" t="n">
        <v>2.38</v>
      </c>
      <c r="I15" s="25" t="n">
        <v>0.91</v>
      </c>
      <c r="J15" s="25" t="n">
        <v>0.48</v>
      </c>
      <c r="K15" s="25" t="n">
        <v>1.72</v>
      </c>
      <c r="L15" s="1"/>
      <c r="M15" s="1"/>
      <c r="N15" s="1"/>
      <c r="O15" s="1"/>
      <c r="P15" s="1"/>
      <c r="Q15" s="1"/>
      <c r="R15" s="1"/>
      <c r="S15" s="1"/>
      <c r="T15" s="1"/>
      <c r="U15" s="1"/>
      <c r="V15" s="1"/>
      <c r="W15" s="1"/>
      <c r="X15" s="1"/>
      <c r="Y15" s="1"/>
      <c r="Z15" s="1"/>
    </row>
    <row r="16">
      <c r="A16" s="1"/>
      <c r="B16" s="1" t="s">
        <v>102</v>
      </c>
      <c r="C16" s="1" t="n">
        <v>3.23</v>
      </c>
      <c r="D16" s="1" t="n">
        <v>2.65</v>
      </c>
      <c r="E16" s="1" t="n">
        <v>3.94</v>
      </c>
      <c r="F16" s="25" t="n">
        <v>1.9</v>
      </c>
      <c r="G16" s="25" t="n">
        <v>1.36</v>
      </c>
      <c r="H16" s="25" t="n">
        <v>2.65</v>
      </c>
      <c r="I16" s="1" t="n">
        <v>4.94</v>
      </c>
      <c r="J16" s="1" t="n">
        <v>3.86</v>
      </c>
      <c r="K16" s="1" t="n">
        <v>6.31</v>
      </c>
      <c r="L16" s="1"/>
      <c r="M16" s="1"/>
      <c r="N16" s="1"/>
      <c r="O16" s="1"/>
      <c r="P16" s="1"/>
      <c r="Q16" s="1"/>
      <c r="R16" s="1"/>
      <c r="S16" s="1"/>
      <c r="T16" s="1"/>
      <c r="U16" s="1"/>
      <c r="V16" s="1"/>
      <c r="W16" s="1"/>
      <c r="X16" s="1"/>
      <c r="Y16" s="1"/>
      <c r="Z16" s="1"/>
    </row>
    <row r="17">
      <c r="A17" s="1"/>
      <c r="B17" s="20" t="s">
        <v>60</v>
      </c>
      <c r="C17" s="1"/>
      <c r="D17" s="1"/>
      <c r="E17" s="1"/>
      <c r="F17" s="1"/>
      <c r="G17" s="1"/>
      <c r="H17" s="1"/>
      <c r="I17" s="1"/>
      <c r="J17" s="1"/>
      <c r="K17" s="1"/>
      <c r="L17" s="1"/>
      <c r="M17" s="1"/>
      <c r="N17" s="1"/>
      <c r="O17" s="1"/>
      <c r="P17" s="1"/>
      <c r="Q17" s="1"/>
      <c r="R17" s="1"/>
      <c r="S17" s="1"/>
      <c r="T17" s="1"/>
      <c r="U17" s="1"/>
      <c r="V17" s="1"/>
      <c r="W17" s="1"/>
      <c r="X17" s="1"/>
      <c r="Y17" s="1"/>
      <c r="Z17" s="1"/>
    </row>
    <row r="18">
      <c r="A18" s="1"/>
      <c r="B18" s="1" t="s">
        <v>93</v>
      </c>
      <c r="C18" s="1" t="n">
        <v>9.14</v>
      </c>
      <c r="D18" s="1" t="n">
        <v>8.03</v>
      </c>
      <c r="E18" s="1" t="n">
        <v>10.4</v>
      </c>
      <c r="F18" s="1" t="n">
        <v>9.42</v>
      </c>
      <c r="G18" s="1" t="n">
        <v>8.1</v>
      </c>
      <c r="H18" s="1" t="n">
        <v>10.92</v>
      </c>
      <c r="I18" s="1" t="n">
        <v>8.46</v>
      </c>
      <c r="J18" s="1" t="n">
        <v>6.51</v>
      </c>
      <c r="K18" s="1" t="n">
        <v>10.93</v>
      </c>
      <c r="L18" s="1"/>
      <c r="M18" s="1"/>
      <c r="N18" s="1"/>
      <c r="O18" s="1"/>
      <c r="P18" s="1"/>
      <c r="Q18" s="1"/>
      <c r="R18" s="1"/>
      <c r="S18" s="1"/>
      <c r="T18" s="1"/>
      <c r="U18" s="1"/>
      <c r="V18" s="1"/>
      <c r="W18" s="1"/>
      <c r="X18" s="1"/>
      <c r="Y18" s="1"/>
      <c r="Z18" s="1"/>
    </row>
    <row r="19">
      <c r="A19" s="1"/>
      <c r="B19" s="1" t="s">
        <v>94</v>
      </c>
      <c r="C19" s="1" t="n">
        <v>27.25</v>
      </c>
      <c r="D19" s="1" t="n">
        <v>25.45</v>
      </c>
      <c r="E19" s="1" t="n">
        <v>29.13</v>
      </c>
      <c r="F19" s="1" t="n">
        <v>28.94</v>
      </c>
      <c r="G19" s="1" t="n">
        <v>26.79</v>
      </c>
      <c r="H19" s="1" t="n">
        <v>31.19</v>
      </c>
      <c r="I19" s="1" t="n">
        <v>23.09</v>
      </c>
      <c r="J19" s="1" t="n">
        <v>19.94</v>
      </c>
      <c r="K19" s="1" t="n">
        <v>26.57</v>
      </c>
      <c r="L19" s="1"/>
      <c r="M19" s="1"/>
      <c r="N19" s="1"/>
      <c r="O19" s="1"/>
      <c r="P19" s="1"/>
      <c r="Q19" s="1"/>
      <c r="R19" s="1"/>
      <c r="S19" s="1"/>
      <c r="T19" s="1"/>
      <c r="U19" s="1"/>
      <c r="V19" s="1"/>
      <c r="W19" s="1"/>
      <c r="X19" s="1"/>
      <c r="Y19" s="1"/>
      <c r="Z19" s="1"/>
    </row>
    <row r="20">
      <c r="A20" s="1"/>
      <c r="B20" s="1" t="s">
        <v>95</v>
      </c>
      <c r="C20" s="1" t="n">
        <v>20.17</v>
      </c>
      <c r="D20" s="1" t="n">
        <v>18.56</v>
      </c>
      <c r="E20" s="1" t="n">
        <v>21.88</v>
      </c>
      <c r="F20" s="1" t="n">
        <v>21.44</v>
      </c>
      <c r="G20" s="1" t="n">
        <v>19.52</v>
      </c>
      <c r="H20" s="1" t="n">
        <v>23.5</v>
      </c>
      <c r="I20" s="1" t="n">
        <v>17</v>
      </c>
      <c r="J20" s="1" t="n">
        <v>14.21</v>
      </c>
      <c r="K20" s="1" t="n">
        <v>20.22</v>
      </c>
      <c r="L20" s="1"/>
      <c r="M20" s="1"/>
      <c r="N20" s="1"/>
      <c r="O20" s="1"/>
      <c r="P20" s="1"/>
      <c r="Q20" s="1"/>
      <c r="R20" s="1"/>
      <c r="S20" s="1"/>
      <c r="T20" s="1"/>
      <c r="U20" s="1"/>
      <c r="V20" s="1"/>
      <c r="W20" s="1"/>
      <c r="X20" s="1"/>
      <c r="Y20" s="1"/>
      <c r="Z20" s="1"/>
    </row>
    <row r="21">
      <c r="A21" s="1"/>
      <c r="B21" s="1" t="s">
        <v>96</v>
      </c>
      <c r="C21" s="1" t="n">
        <v>10.76</v>
      </c>
      <c r="D21" s="1" t="n">
        <v>9.54</v>
      </c>
      <c r="E21" s="1" t="n">
        <v>12.13</v>
      </c>
      <c r="F21" s="1" t="n">
        <v>12.09</v>
      </c>
      <c r="G21" s="1" t="n">
        <v>10.58</v>
      </c>
      <c r="H21" s="1" t="n">
        <v>13.77</v>
      </c>
      <c r="I21" s="25" t="n">
        <v>7.49</v>
      </c>
      <c r="J21" s="25" t="n">
        <v>5.62</v>
      </c>
      <c r="K21" s="25" t="n">
        <v>9.91</v>
      </c>
      <c r="L21" s="1"/>
      <c r="M21" s="1"/>
      <c r="N21" s="1"/>
      <c r="O21" s="1"/>
      <c r="P21" s="1"/>
      <c r="Q21" s="1"/>
      <c r="R21" s="1"/>
      <c r="S21" s="1"/>
      <c r="T21" s="1"/>
      <c r="U21" s="1"/>
      <c r="V21" s="1"/>
      <c r="W21" s="1"/>
      <c r="X21" s="1"/>
      <c r="Y21" s="1"/>
      <c r="Z21" s="1"/>
    </row>
    <row r="22">
      <c r="A22" s="1"/>
      <c r="B22" s="1" t="s">
        <v>97</v>
      </c>
      <c r="C22" s="1" t="n">
        <v>13.1</v>
      </c>
      <c r="D22" s="1" t="n">
        <v>11.75</v>
      </c>
      <c r="E22" s="1" t="n">
        <v>14.59</v>
      </c>
      <c r="F22" s="1" t="n">
        <v>12.23</v>
      </c>
      <c r="G22" s="1" t="n">
        <v>10.72</v>
      </c>
      <c r="H22" s="1" t="n">
        <v>13.91</v>
      </c>
      <c r="I22" s="1" t="n">
        <v>15.27</v>
      </c>
      <c r="J22" s="1" t="n">
        <v>12.55</v>
      </c>
      <c r="K22" s="1" t="n">
        <v>18.46</v>
      </c>
      <c r="L22" s="1"/>
      <c r="M22" s="1"/>
      <c r="N22" s="1"/>
      <c r="O22" s="1"/>
      <c r="P22" s="1"/>
      <c r="Q22" s="1"/>
      <c r="R22" s="1"/>
      <c r="S22" s="1"/>
      <c r="T22" s="1"/>
      <c r="U22" s="1"/>
      <c r="V22" s="1"/>
      <c r="W22" s="1"/>
      <c r="X22" s="1"/>
      <c r="Y22" s="1"/>
      <c r="Z22" s="1"/>
    </row>
    <row r="23">
      <c r="A23" s="1"/>
      <c r="B23" s="1" t="s">
        <v>98</v>
      </c>
      <c r="C23" s="1" t="n">
        <v>8.12</v>
      </c>
      <c r="D23" s="1" t="n">
        <v>7.03</v>
      </c>
      <c r="E23" s="1" t="n">
        <v>9.36</v>
      </c>
      <c r="F23" s="1" t="n">
        <v>7.22</v>
      </c>
      <c r="G23" s="1" t="n">
        <v>6.05</v>
      </c>
      <c r="H23" s="1" t="n">
        <v>8.59</v>
      </c>
      <c r="I23" s="1" t="n">
        <v>10.36</v>
      </c>
      <c r="J23" s="1" t="n">
        <v>8.09</v>
      </c>
      <c r="K23" s="1" t="n">
        <v>13.19</v>
      </c>
      <c r="L23" s="1"/>
      <c r="M23" s="1"/>
      <c r="N23" s="1"/>
      <c r="O23" s="1"/>
      <c r="P23" s="1"/>
      <c r="Q23" s="1"/>
      <c r="R23" s="1"/>
      <c r="S23" s="1"/>
      <c r="T23" s="1"/>
      <c r="U23" s="1"/>
      <c r="V23" s="1"/>
      <c r="W23" s="1"/>
      <c r="X23" s="1"/>
      <c r="Y23" s="1"/>
      <c r="Z23" s="1"/>
    </row>
    <row r="24">
      <c r="A24" s="1"/>
      <c r="B24" s="1" t="s">
        <v>99</v>
      </c>
      <c r="C24" s="1" t="n">
        <v>4.58</v>
      </c>
      <c r="D24" s="1" t="n">
        <v>3.75</v>
      </c>
      <c r="E24" s="1" t="n">
        <v>5.57</v>
      </c>
      <c r="F24" s="1" t="n">
        <v>3.03</v>
      </c>
      <c r="G24" s="1" t="n">
        <v>2.29</v>
      </c>
      <c r="H24" s="1" t="n">
        <v>4.01</v>
      </c>
      <c r="I24" s="1" t="n">
        <v>8.4</v>
      </c>
      <c r="J24" s="1" t="n">
        <v>6.38</v>
      </c>
      <c r="K24" s="1" t="n">
        <v>10.98</v>
      </c>
      <c r="L24" s="1"/>
      <c r="M24" s="1"/>
      <c r="N24" s="1"/>
      <c r="O24" s="1"/>
      <c r="P24" s="1"/>
      <c r="Q24" s="1"/>
      <c r="R24" s="1"/>
      <c r="S24" s="1"/>
      <c r="T24" s="1"/>
      <c r="U24" s="1"/>
      <c r="V24" s="1"/>
      <c r="W24" s="1"/>
      <c r="X24" s="1"/>
      <c r="Y24" s="1"/>
      <c r="Z24" s="1"/>
    </row>
    <row r="25">
      <c r="A25" s="1"/>
      <c r="B25" s="1" t="s">
        <v>100</v>
      </c>
      <c r="C25" s="1" t="n">
        <v>3.71</v>
      </c>
      <c r="D25" s="1" t="n">
        <v>2.98</v>
      </c>
      <c r="E25" s="1" t="n">
        <v>4.61</v>
      </c>
      <c r="F25" s="25" t="n">
        <v>2.39</v>
      </c>
      <c r="G25" s="25" t="n">
        <v>1.75</v>
      </c>
      <c r="H25" s="25" t="n">
        <v>3.26</v>
      </c>
      <c r="I25" s="25" t="n">
        <v>6.98</v>
      </c>
      <c r="J25" s="25" t="n">
        <v>5.14</v>
      </c>
      <c r="K25" s="25" t="n">
        <v>9.4</v>
      </c>
      <c r="L25" s="1"/>
      <c r="M25" s="1"/>
      <c r="N25" s="1"/>
      <c r="O25" s="1"/>
      <c r="P25" s="1"/>
      <c r="Q25" s="1"/>
      <c r="R25" s="1"/>
      <c r="S25" s="1"/>
      <c r="T25" s="1"/>
      <c r="U25" s="1"/>
      <c r="V25" s="1"/>
      <c r="W25" s="1"/>
      <c r="X25" s="1"/>
      <c r="Y25" s="1"/>
      <c r="Z25" s="1"/>
    </row>
    <row r="26">
      <c r="A26" s="1"/>
      <c r="B26" s="1" t="s">
        <v>101</v>
      </c>
      <c r="C26" s="25" t="n">
        <v>0.74</v>
      </c>
      <c r="D26" s="25" t="n">
        <v>0.45</v>
      </c>
      <c r="E26" s="25" t="n">
        <v>1.22</v>
      </c>
      <c r="F26" s="25" t="n">
        <v>0.79</v>
      </c>
      <c r="G26" s="25" t="n">
        <v>0.46</v>
      </c>
      <c r="H26" s="25" t="n">
        <v>1.35</v>
      </c>
      <c r="I26" s="26" t="s">
        <v>92</v>
      </c>
      <c r="J26" s="26" t="s">
        <v>92</v>
      </c>
      <c r="K26" s="26" t="s">
        <v>92</v>
      </c>
      <c r="L26" s="1"/>
      <c r="M26" s="1"/>
      <c r="N26" s="1"/>
      <c r="O26" s="1"/>
      <c r="P26" s="1"/>
      <c r="Q26" s="1"/>
      <c r="R26" s="1"/>
      <c r="S26" s="1"/>
      <c r="T26" s="1"/>
      <c r="U26" s="1"/>
      <c r="V26" s="1"/>
      <c r="W26" s="1"/>
      <c r="X26" s="1"/>
      <c r="Y26" s="1"/>
      <c r="Z26" s="1"/>
    </row>
    <row r="27">
      <c r="A27" s="1"/>
      <c r="B27" s="1" t="s">
        <v>102</v>
      </c>
      <c r="C27" s="1" t="n">
        <v>2.42</v>
      </c>
      <c r="D27" s="1" t="n">
        <v>1.83</v>
      </c>
      <c r="E27" s="1" t="n">
        <v>3.18</v>
      </c>
      <c r="F27" s="25" t="n">
        <v>2.46</v>
      </c>
      <c r="G27" s="25" t="n">
        <v>1.8</v>
      </c>
      <c r="H27" s="25" t="n">
        <v>3.36</v>
      </c>
      <c r="I27" s="25" t="n">
        <v>2.32</v>
      </c>
      <c r="J27" s="25" t="n">
        <v>1.3</v>
      </c>
      <c r="K27" s="25" t="n">
        <v>4.09</v>
      </c>
      <c r="L27" s="1"/>
      <c r="M27" s="1"/>
      <c r="N27" s="1"/>
      <c r="O27" s="1"/>
      <c r="P27" s="1"/>
      <c r="Q27" s="1"/>
      <c r="R27" s="1"/>
      <c r="S27" s="1"/>
      <c r="T27" s="1"/>
      <c r="U27" s="1"/>
      <c r="V27" s="1"/>
      <c r="W27" s="1"/>
      <c r="X27" s="1"/>
      <c r="Y27" s="1"/>
      <c r="Z27" s="1"/>
    </row>
    <row r="28">
      <c r="A28" s="1"/>
      <c r="B28" s="20" t="s">
        <v>61</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93</v>
      </c>
      <c r="C29" s="1" t="n">
        <v>9.27</v>
      </c>
      <c r="D29" s="1" t="n">
        <v>9.03</v>
      </c>
      <c r="E29" s="1" t="n">
        <v>9.51</v>
      </c>
      <c r="F29" s="1" t="n">
        <v>10.08</v>
      </c>
      <c r="G29" s="1" t="n">
        <v>9.8</v>
      </c>
      <c r="H29" s="1" t="n">
        <v>10.37</v>
      </c>
      <c r="I29" s="1" t="n">
        <v>6.78</v>
      </c>
      <c r="J29" s="1" t="n">
        <v>6.36</v>
      </c>
      <c r="K29" s="1" t="n">
        <v>7.23</v>
      </c>
      <c r="L29" s="1"/>
      <c r="M29" s="1"/>
      <c r="N29" s="1"/>
      <c r="O29" s="1"/>
      <c r="P29" s="1"/>
      <c r="Q29" s="1"/>
      <c r="R29" s="1"/>
      <c r="S29" s="1"/>
      <c r="T29" s="1"/>
      <c r="U29" s="1"/>
      <c r="V29" s="1"/>
      <c r="W29" s="1"/>
      <c r="X29" s="1"/>
      <c r="Y29" s="1"/>
      <c r="Z29" s="1"/>
    </row>
    <row r="30">
      <c r="A30" s="1"/>
      <c r="B30" s="1" t="s">
        <v>94</v>
      </c>
      <c r="C30" s="1" t="n">
        <v>19.43</v>
      </c>
      <c r="D30" s="1" t="n">
        <v>19.1</v>
      </c>
      <c r="E30" s="1" t="n">
        <v>19.76</v>
      </c>
      <c r="F30" s="1" t="n">
        <v>21.01</v>
      </c>
      <c r="G30" s="1" t="n">
        <v>20.62</v>
      </c>
      <c r="H30" s="1" t="n">
        <v>21.4</v>
      </c>
      <c r="I30" s="1" t="n">
        <v>14.59</v>
      </c>
      <c r="J30" s="1" t="n">
        <v>13.99</v>
      </c>
      <c r="K30" s="1" t="n">
        <v>15.22</v>
      </c>
      <c r="L30" s="1"/>
      <c r="M30" s="1"/>
      <c r="N30" s="1"/>
      <c r="O30" s="1"/>
      <c r="P30" s="1"/>
      <c r="Q30" s="1"/>
      <c r="R30" s="1"/>
      <c r="S30" s="1"/>
      <c r="T30" s="1"/>
      <c r="U30" s="1"/>
      <c r="V30" s="1"/>
      <c r="W30" s="1"/>
      <c r="X30" s="1"/>
      <c r="Y30" s="1"/>
      <c r="Z30" s="1"/>
    </row>
    <row r="31">
      <c r="A31" s="1"/>
      <c r="B31" s="1" t="s">
        <v>95</v>
      </c>
      <c r="C31" s="1" t="n">
        <v>17.36</v>
      </c>
      <c r="D31" s="1" t="n">
        <v>17.05</v>
      </c>
      <c r="E31" s="1" t="n">
        <v>17.68</v>
      </c>
      <c r="F31" s="1" t="n">
        <v>18.93</v>
      </c>
      <c r="G31" s="1" t="n">
        <v>18.56</v>
      </c>
      <c r="H31" s="1" t="n">
        <v>19.31</v>
      </c>
      <c r="I31" s="1" t="n">
        <v>12.54</v>
      </c>
      <c r="J31" s="1" t="n">
        <v>11.98</v>
      </c>
      <c r="K31" s="1" t="n">
        <v>13.14</v>
      </c>
      <c r="L31" s="1"/>
      <c r="M31" s="1"/>
      <c r="N31" s="1"/>
      <c r="O31" s="1"/>
      <c r="P31" s="1"/>
      <c r="Q31" s="1"/>
      <c r="R31" s="1"/>
      <c r="S31" s="1"/>
      <c r="T31" s="1"/>
      <c r="U31" s="1"/>
      <c r="V31" s="1"/>
      <c r="W31" s="1"/>
      <c r="X31" s="1"/>
      <c r="Y31" s="1"/>
      <c r="Z31" s="1"/>
    </row>
    <row r="32">
      <c r="A32" s="1"/>
      <c r="B32" s="1" t="s">
        <v>96</v>
      </c>
      <c r="C32" s="1" t="n">
        <v>13.69</v>
      </c>
      <c r="D32" s="1" t="n">
        <v>13.41</v>
      </c>
      <c r="E32" s="1" t="n">
        <v>13.99</v>
      </c>
      <c r="F32" s="1" t="n">
        <v>15</v>
      </c>
      <c r="G32" s="1" t="n">
        <v>14.67</v>
      </c>
      <c r="H32" s="1" t="n">
        <v>15.35</v>
      </c>
      <c r="I32" s="1" t="n">
        <v>9.68</v>
      </c>
      <c r="J32" s="1" t="n">
        <v>9.17</v>
      </c>
      <c r="K32" s="1" t="n">
        <v>10.22</v>
      </c>
      <c r="L32" s="1"/>
      <c r="M32" s="1"/>
      <c r="N32" s="1"/>
      <c r="O32" s="1"/>
      <c r="P32" s="1"/>
      <c r="Q32" s="1"/>
      <c r="R32" s="1"/>
      <c r="S32" s="1"/>
      <c r="T32" s="1"/>
      <c r="U32" s="1"/>
      <c r="V32" s="1"/>
      <c r="W32" s="1"/>
      <c r="X32" s="1"/>
      <c r="Y32" s="1"/>
      <c r="Z32" s="1"/>
    </row>
    <row r="33">
      <c r="A33" s="1"/>
      <c r="B33" s="1" t="s">
        <v>97</v>
      </c>
      <c r="C33" s="1" t="n">
        <v>12.97</v>
      </c>
      <c r="D33" s="1" t="n">
        <v>12.68</v>
      </c>
      <c r="E33" s="1" t="n">
        <v>13.25</v>
      </c>
      <c r="F33" s="1" t="n">
        <v>12.94</v>
      </c>
      <c r="G33" s="1" t="n">
        <v>12.62</v>
      </c>
      <c r="H33" s="1" t="n">
        <v>13.26</v>
      </c>
      <c r="I33" s="1" t="n">
        <v>13.06</v>
      </c>
      <c r="J33" s="1" t="n">
        <v>12.46</v>
      </c>
      <c r="K33" s="1" t="n">
        <v>13.67</v>
      </c>
      <c r="L33" s="1"/>
      <c r="M33" s="1"/>
      <c r="N33" s="1"/>
      <c r="O33" s="1"/>
      <c r="P33" s="1"/>
      <c r="Q33" s="1"/>
      <c r="R33" s="1"/>
      <c r="S33" s="1"/>
      <c r="T33" s="1"/>
      <c r="U33" s="1"/>
      <c r="V33" s="1"/>
      <c r="W33" s="1"/>
      <c r="X33" s="1"/>
      <c r="Y33" s="1"/>
      <c r="Z33" s="1"/>
    </row>
    <row r="34">
      <c r="A34" s="1"/>
      <c r="B34" s="1" t="s">
        <v>98</v>
      </c>
      <c r="C34" s="1" t="n">
        <v>10.82</v>
      </c>
      <c r="D34" s="1" t="n">
        <v>10.56</v>
      </c>
      <c r="E34" s="1" t="n">
        <v>11.09</v>
      </c>
      <c r="F34" s="1" t="n">
        <v>9.77</v>
      </c>
      <c r="G34" s="1" t="n">
        <v>9.48</v>
      </c>
      <c r="H34" s="1" t="n">
        <v>10.06</v>
      </c>
      <c r="I34" s="1" t="n">
        <v>14.05</v>
      </c>
      <c r="J34" s="1" t="n">
        <v>13.42</v>
      </c>
      <c r="K34" s="1" t="n">
        <v>14.69</v>
      </c>
      <c r="L34" s="1"/>
      <c r="M34" s="1"/>
      <c r="N34" s="1"/>
      <c r="O34" s="1"/>
      <c r="P34" s="1"/>
      <c r="Q34" s="1"/>
      <c r="R34" s="1"/>
      <c r="S34" s="1"/>
      <c r="T34" s="1"/>
      <c r="U34" s="1"/>
      <c r="V34" s="1"/>
      <c r="W34" s="1"/>
      <c r="X34" s="1"/>
      <c r="Y34" s="1"/>
      <c r="Z34" s="1"/>
    </row>
    <row r="35">
      <c r="A35" s="1"/>
      <c r="B35" s="1" t="s">
        <v>99</v>
      </c>
      <c r="C35" s="1" t="n">
        <v>4.8</v>
      </c>
      <c r="D35" s="1" t="n">
        <v>4.62</v>
      </c>
      <c r="E35" s="1" t="n">
        <v>4.99</v>
      </c>
      <c r="F35" s="1" t="n">
        <v>3.55</v>
      </c>
      <c r="G35" s="1" t="n">
        <v>3.38</v>
      </c>
      <c r="H35" s="1" t="n">
        <v>3.74</v>
      </c>
      <c r="I35" s="1" t="n">
        <v>8.63</v>
      </c>
      <c r="J35" s="1" t="n">
        <v>8.14</v>
      </c>
      <c r="K35" s="1" t="n">
        <v>9.14</v>
      </c>
      <c r="L35" s="1"/>
      <c r="M35" s="1"/>
      <c r="N35" s="1"/>
      <c r="O35" s="1"/>
      <c r="P35" s="1"/>
      <c r="Q35" s="1"/>
      <c r="R35" s="1"/>
      <c r="S35" s="1"/>
      <c r="T35" s="1"/>
      <c r="U35" s="1"/>
      <c r="V35" s="1"/>
      <c r="W35" s="1"/>
      <c r="X35" s="1"/>
      <c r="Y35" s="1"/>
      <c r="Z35" s="1"/>
    </row>
    <row r="36">
      <c r="A36" s="1"/>
      <c r="B36" s="1" t="s">
        <v>100</v>
      </c>
      <c r="C36" s="1" t="n">
        <v>6.42</v>
      </c>
      <c r="D36" s="1" t="n">
        <v>6.21</v>
      </c>
      <c r="E36" s="1" t="n">
        <v>6.64</v>
      </c>
      <c r="F36" s="1" t="n">
        <v>3.64</v>
      </c>
      <c r="G36" s="1" t="n">
        <v>3.47</v>
      </c>
      <c r="H36" s="1" t="n">
        <v>3.82</v>
      </c>
      <c r="I36" s="1" t="n">
        <v>14.94</v>
      </c>
      <c r="J36" s="1" t="n">
        <v>14.31</v>
      </c>
      <c r="K36" s="1" t="n">
        <v>15.59</v>
      </c>
      <c r="L36" s="1"/>
      <c r="M36" s="1"/>
      <c r="N36" s="1"/>
      <c r="O36" s="1"/>
      <c r="P36" s="1"/>
      <c r="Q36" s="1"/>
      <c r="R36" s="1"/>
      <c r="S36" s="1"/>
      <c r="T36" s="1"/>
      <c r="U36" s="1"/>
      <c r="V36" s="1"/>
      <c r="W36" s="1"/>
      <c r="X36" s="1"/>
      <c r="Y36" s="1"/>
      <c r="Z36" s="1"/>
    </row>
    <row r="37">
      <c r="A37" s="1"/>
      <c r="B37" s="1" t="s">
        <v>101</v>
      </c>
      <c r="C37" s="1" t="n">
        <v>1.7</v>
      </c>
      <c r="D37" s="1" t="n">
        <v>1.6</v>
      </c>
      <c r="E37" s="1" t="n">
        <v>1.81</v>
      </c>
      <c r="F37" s="1" t="n">
        <v>2.04</v>
      </c>
      <c r="G37" s="1" t="n">
        <v>1.91</v>
      </c>
      <c r="H37" s="1" t="n">
        <v>2.18</v>
      </c>
      <c r="I37" s="1" t="n">
        <v>0.66</v>
      </c>
      <c r="J37" s="1" t="n">
        <v>0.53</v>
      </c>
      <c r="K37" s="1" t="n">
        <v>0.83</v>
      </c>
      <c r="L37" s="1"/>
      <c r="M37" s="1"/>
      <c r="N37" s="1"/>
      <c r="O37" s="1"/>
      <c r="P37" s="1"/>
      <c r="Q37" s="1"/>
      <c r="R37" s="1"/>
      <c r="S37" s="1"/>
      <c r="T37" s="1"/>
      <c r="U37" s="1"/>
      <c r="V37" s="1"/>
      <c r="W37" s="1"/>
      <c r="X37" s="1"/>
      <c r="Y37" s="1"/>
      <c r="Z37" s="1"/>
    </row>
    <row r="38">
      <c r="A38" s="1"/>
      <c r="B38" s="24" t="s">
        <v>102</v>
      </c>
      <c r="C38" s="24" t="n">
        <v>3.54</v>
      </c>
      <c r="D38" s="24" t="n">
        <v>3.38</v>
      </c>
      <c r="E38" s="24" t="n">
        <v>3.71</v>
      </c>
      <c r="F38" s="24" t="n">
        <v>3.04</v>
      </c>
      <c r="G38" s="24" t="n">
        <v>2.88</v>
      </c>
      <c r="H38" s="24" t="n">
        <v>3.21</v>
      </c>
      <c r="I38" s="24" t="n">
        <v>5.08</v>
      </c>
      <c r="J38" s="24" t="n">
        <v>4.68</v>
      </c>
      <c r="K38" s="24" t="n">
        <v>5.5</v>
      </c>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t="s">
        <v>1</v>
      </c>
      <c r="C40" s="1"/>
      <c r="D40" s="1"/>
      <c r="E40" s="1"/>
      <c r="F40" s="1"/>
      <c r="G40" s="1"/>
      <c r="H40" s="1"/>
      <c r="I40" s="1"/>
      <c r="J40" s="1"/>
      <c r="K40" s="1"/>
      <c r="L40" s="1"/>
      <c r="M40" s="1"/>
      <c r="N40" s="1"/>
      <c r="O40" s="1"/>
      <c r="P40" s="1"/>
      <c r="Q40" s="1"/>
      <c r="R40" s="1"/>
      <c r="S40" s="1"/>
      <c r="T40" s="1"/>
      <c r="U40" s="1"/>
      <c r="V40" s="1"/>
      <c r="W40" s="1"/>
      <c r="X40" s="1"/>
      <c r="Y40" s="1"/>
      <c r="Z40" s="1"/>
    </row>
    <row r="41">
      <c r="A41" s="1"/>
      <c r="B41" s="1" t="s">
        <v>65</v>
      </c>
      <c r="C41" s="1"/>
      <c r="D41" s="1"/>
      <c r="E41" s="1"/>
      <c r="F41" s="1"/>
      <c r="G41" s="1"/>
      <c r="H41" s="1"/>
      <c r="I41" s="1"/>
      <c r="J41" s="1"/>
      <c r="K41" s="1"/>
      <c r="L41" s="1"/>
      <c r="M41" s="1"/>
      <c r="N41" s="1"/>
      <c r="O41" s="1"/>
      <c r="P41" s="1"/>
      <c r="Q41" s="1"/>
      <c r="R41" s="1"/>
      <c r="S41" s="1"/>
      <c r="T41" s="1"/>
      <c r="U41" s="1"/>
      <c r="V41" s="1"/>
      <c r="W41" s="1"/>
      <c r="X41" s="1"/>
      <c r="Y41" s="1"/>
      <c r="Z41" s="1"/>
    </row>
    <row r="42">
      <c r="A42" s="1"/>
      <c r="B42" s="1" t="s">
        <v>7</v>
      </c>
      <c r="C42" s="1"/>
      <c r="D42" s="1"/>
      <c r="E42" s="1"/>
      <c r="F42" s="1"/>
      <c r="G42" s="1"/>
      <c r="H42" s="1"/>
      <c r="I42" s="1"/>
      <c r="J42" s="1"/>
      <c r="K42" s="1"/>
      <c r="L42" s="1"/>
      <c r="M42" s="1"/>
      <c r="N42" s="1"/>
      <c r="O42" s="1"/>
      <c r="P42" s="1"/>
      <c r="Q42" s="1"/>
      <c r="R42" s="1"/>
      <c r="S42" s="1"/>
      <c r="T42" s="1"/>
      <c r="U42" s="1"/>
      <c r="V42" s="1"/>
      <c r="W42" s="1"/>
      <c r="X42" s="1"/>
      <c r="Y42" s="1"/>
      <c r="Z42" s="1"/>
    </row>
    <row r="43">
      <c r="A43" s="1"/>
      <c r="B43" s="1" t="s">
        <v>66</v>
      </c>
      <c r="C43" s="1"/>
      <c r="D43" s="1"/>
      <c r="E43" s="1"/>
      <c r="F43" s="1"/>
      <c r="G43" s="1"/>
      <c r="H43" s="1"/>
      <c r="I43" s="1"/>
      <c r="J43" s="1"/>
      <c r="K43" s="1"/>
      <c r="L43" s="1"/>
      <c r="M43" s="1"/>
      <c r="N43" s="1"/>
      <c r="O43" s="1"/>
      <c r="P43" s="1"/>
      <c r="Q43" s="1"/>
      <c r="R43" s="1"/>
      <c r="S43" s="1"/>
      <c r="T43" s="1"/>
      <c r="U43" s="1"/>
      <c r="V43" s="1"/>
      <c r="W43" s="1"/>
      <c r="X43" s="1"/>
      <c r="Y43" s="1"/>
      <c r="Z43" s="1"/>
    </row>
    <row r="44">
      <c r="A44" s="1"/>
      <c r="B44" s="1" t="s">
        <v>67</v>
      </c>
      <c r="C44" s="1"/>
      <c r="D44" s="1"/>
      <c r="E44" s="1"/>
      <c r="F44" s="1"/>
      <c r="G44" s="1"/>
      <c r="H44" s="1"/>
      <c r="I44" s="1"/>
      <c r="J44" s="1"/>
      <c r="K44" s="1"/>
      <c r="L44" s="1"/>
      <c r="M44" s="1"/>
      <c r="N44" s="1"/>
      <c r="O44" s="1"/>
      <c r="P44" s="1"/>
      <c r="Q44" s="1"/>
      <c r="R44" s="1"/>
      <c r="S44" s="1"/>
      <c r="T44" s="1"/>
      <c r="U44" s="1"/>
      <c r="V44" s="1"/>
      <c r="W44" s="1"/>
      <c r="X44" s="1"/>
      <c r="Y44" s="1"/>
      <c r="Z44" s="1"/>
    </row>
    <row r="45">
      <c r="A45" s="1"/>
      <c r="B45" s="1" t="s">
        <v>68</v>
      </c>
      <c r="C45" s="1"/>
      <c r="D45" s="1"/>
      <c r="E45" s="1"/>
      <c r="F45" s="1"/>
      <c r="G45" s="1"/>
      <c r="H45" s="1"/>
      <c r="I45" s="1"/>
      <c r="J45" s="1"/>
      <c r="K45" s="1"/>
      <c r="L45" s="1"/>
      <c r="M45" s="1"/>
      <c r="N45" s="1"/>
      <c r="O45" s="1"/>
      <c r="P45" s="1"/>
      <c r="Q45" s="1"/>
      <c r="R45" s="1"/>
      <c r="S45" s="1"/>
      <c r="T45" s="1"/>
      <c r="U45" s="1"/>
      <c r="V45" s="1"/>
      <c r="W45" s="1"/>
      <c r="X45" s="1"/>
      <c r="Y45" s="1"/>
      <c r="Z45" s="1"/>
    </row>
    <row r="46">
      <c r="A46" s="1"/>
      <c r="B46" s="1" t="s">
        <v>69</v>
      </c>
      <c r="C46" s="1"/>
      <c r="D46" s="1"/>
      <c r="E46" s="1"/>
      <c r="F46" s="1"/>
      <c r="G46" s="1"/>
      <c r="H46" s="1"/>
      <c r="I46" s="1"/>
      <c r="J46" s="1"/>
      <c r="K46" s="1"/>
      <c r="L46" s="1"/>
      <c r="M46" s="1"/>
      <c r="N46" s="1"/>
      <c r="O46" s="1"/>
      <c r="P46" s="1"/>
      <c r="Q46" s="1"/>
      <c r="R46" s="1"/>
      <c r="S46" s="1"/>
      <c r="T46" s="1"/>
      <c r="U46" s="1"/>
      <c r="V46" s="1"/>
      <c r="W46" s="1"/>
      <c r="X46" s="1"/>
      <c r="Y46" s="1"/>
      <c r="Z46" s="1"/>
    </row>
    <row r="47">
      <c r="A47" s="1"/>
      <c r="B47" s="1" t="s">
        <v>70</v>
      </c>
      <c r="C47" s="1"/>
      <c r="D47" s="1"/>
      <c r="E47" s="1"/>
      <c r="F47" s="1"/>
      <c r="G47" s="1"/>
      <c r="H47" s="1"/>
      <c r="I47" s="1"/>
      <c r="J47" s="1"/>
      <c r="K47" s="1"/>
      <c r="L47" s="1"/>
      <c r="M47" s="1"/>
      <c r="N47" s="1"/>
      <c r="O47" s="1"/>
      <c r="P47" s="1"/>
      <c r="Q47" s="1"/>
      <c r="R47" s="1"/>
      <c r="S47" s="1"/>
      <c r="T47" s="1"/>
      <c r="U47" s="1"/>
      <c r="V47" s="1"/>
      <c r="W47" s="1"/>
      <c r="X47" s="1"/>
      <c r="Y47" s="1"/>
      <c r="Z47" s="1"/>
    </row>
    <row r="48">
      <c r="A48" s="1"/>
      <c r="B48" s="1" t="s">
        <v>71</v>
      </c>
      <c r="C48" s="1"/>
      <c r="D48" s="1"/>
      <c r="E48" s="1"/>
      <c r="F48" s="1"/>
      <c r="G48" s="1"/>
      <c r="H48" s="1"/>
      <c r="I48" s="1"/>
      <c r="J48" s="1"/>
      <c r="K48" s="1"/>
      <c r="L48" s="1"/>
      <c r="M48" s="1"/>
      <c r="N48" s="1"/>
      <c r="O48" s="1"/>
      <c r="P48" s="1"/>
      <c r="Q48" s="1"/>
      <c r="R48" s="1"/>
      <c r="S48" s="1"/>
      <c r="T48" s="1"/>
      <c r="U48" s="1"/>
      <c r="V48" s="1"/>
      <c r="W48" s="1"/>
      <c r="X48" s="1"/>
      <c r="Y48" s="1"/>
      <c r="Z48" s="1"/>
    </row>
    <row r="49">
      <c r="A49" s="1"/>
      <c r="B49" s="1" t="s">
        <v>72</v>
      </c>
      <c r="C49" s="1"/>
      <c r="D49" s="1"/>
      <c r="E49" s="1"/>
      <c r="F49" s="1"/>
      <c r="G49" s="1"/>
      <c r="H49" s="1"/>
      <c r="I49" s="1"/>
      <c r="J49" s="1"/>
      <c r="K49" s="1"/>
      <c r="L49" s="1"/>
      <c r="M49" s="1"/>
      <c r="N49" s="1"/>
      <c r="O49" s="1"/>
      <c r="P49" s="1"/>
      <c r="Q49" s="1"/>
      <c r="R49" s="1"/>
      <c r="S49" s="1"/>
      <c r="T49" s="1"/>
      <c r="U49" s="1"/>
      <c r="V49" s="1"/>
      <c r="W49" s="1"/>
      <c r="X49" s="1"/>
      <c r="Y49" s="1"/>
      <c r="Z49" s="1"/>
    </row>
    <row r="50">
      <c r="A50" s="1"/>
      <c r="B50" s="1" t="s">
        <v>73</v>
      </c>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7:K17"/>
    <mergeCell ref="B28:K28"/>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1" tabSelected="false"/>
  </sheetViews>
  <sheetFormatPr defaultRowHeight="15.0" baseColWidth="10"/>
  <cols>
    <col min="1" max="1" width="2.57" hidden="0" customWidth="1"/>
    <col min="2" max="2" width="34.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=Inhaltsverzeichnis!B32&amp; " " &amp;Inhaltsverzeichnis!D32</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103</v>
      </c>
      <c r="C7" s="1" t="n">
        <v>25.83</v>
      </c>
      <c r="D7" s="1" t="n">
        <v>24.49</v>
      </c>
      <c r="E7" s="1" t="n">
        <v>27.22</v>
      </c>
      <c r="F7" s="1" t="n">
        <v>24.03</v>
      </c>
      <c r="G7" s="1" t="n">
        <v>22.34</v>
      </c>
      <c r="H7" s="1" t="n">
        <v>25.79</v>
      </c>
      <c r="I7" s="1" t="n">
        <v>28</v>
      </c>
      <c r="J7" s="1" t="n">
        <v>25.89</v>
      </c>
      <c r="K7" s="1" t="n">
        <v>30.22</v>
      </c>
      <c r="L7" s="1"/>
      <c r="M7" s="1"/>
      <c r="N7" s="1"/>
      <c r="O7" s="1"/>
      <c r="P7" s="1"/>
      <c r="Q7" s="1"/>
      <c r="R7" s="1"/>
      <c r="S7" s="1"/>
      <c r="T7" s="1"/>
      <c r="U7" s="1"/>
      <c r="V7" s="1"/>
      <c r="W7" s="1"/>
      <c r="X7" s="1"/>
      <c r="Y7" s="1"/>
      <c r="Z7" s="1"/>
    </row>
    <row r="8">
      <c r="A8" s="1"/>
      <c r="B8" s="1" t="s">
        <v>104</v>
      </c>
      <c r="C8" s="1" t="n">
        <v>36.85</v>
      </c>
      <c r="D8" s="1" t="n">
        <v>35.39</v>
      </c>
      <c r="E8" s="1" t="n">
        <v>38.34</v>
      </c>
      <c r="F8" s="1" t="n">
        <v>42.71</v>
      </c>
      <c r="G8" s="1" t="n">
        <v>40.74</v>
      </c>
      <c r="H8" s="1" t="n">
        <v>44.7</v>
      </c>
      <c r="I8" s="1" t="n">
        <v>29.79</v>
      </c>
      <c r="J8" s="1" t="n">
        <v>27.67</v>
      </c>
      <c r="K8" s="1" t="n">
        <v>32.01</v>
      </c>
      <c r="L8" s="1"/>
      <c r="M8" s="1"/>
      <c r="N8" s="1"/>
      <c r="O8" s="1"/>
      <c r="P8" s="1"/>
      <c r="Q8" s="1"/>
      <c r="R8" s="1"/>
      <c r="S8" s="1"/>
      <c r="T8" s="1"/>
      <c r="U8" s="1"/>
      <c r="V8" s="1"/>
      <c r="W8" s="1"/>
      <c r="X8" s="1"/>
      <c r="Y8" s="1"/>
      <c r="Z8" s="1"/>
    </row>
    <row r="9">
      <c r="A9" s="1"/>
      <c r="B9" s="1" t="s">
        <v>105</v>
      </c>
      <c r="C9" s="1" t="n">
        <v>1.35</v>
      </c>
      <c r="D9" s="1" t="n">
        <v>1.03</v>
      </c>
      <c r="E9" s="1" t="n">
        <v>1.77</v>
      </c>
      <c r="F9" s="25" t="n">
        <v>0.66</v>
      </c>
      <c r="G9" s="25" t="n">
        <v>0.4</v>
      </c>
      <c r="H9" s="25" t="n">
        <v>1.09</v>
      </c>
      <c r="I9" s="25" t="n">
        <v>2.18</v>
      </c>
      <c r="J9" s="25" t="n">
        <v>1.58</v>
      </c>
      <c r="K9" s="25" t="n">
        <v>3.02</v>
      </c>
      <c r="L9" s="1"/>
      <c r="M9" s="1"/>
      <c r="N9" s="1"/>
      <c r="O9" s="1"/>
      <c r="P9" s="1"/>
      <c r="Q9" s="1"/>
      <c r="R9" s="1"/>
      <c r="S9" s="1"/>
      <c r="T9" s="1"/>
      <c r="U9" s="1"/>
      <c r="V9" s="1"/>
      <c r="W9" s="1"/>
      <c r="X9" s="1"/>
      <c r="Y9" s="1"/>
      <c r="Z9" s="1"/>
    </row>
    <row r="10">
      <c r="A10" s="1"/>
      <c r="B10" s="1" t="s">
        <v>106</v>
      </c>
      <c r="C10" s="1" t="n">
        <v>12.97</v>
      </c>
      <c r="D10" s="1" t="n">
        <v>11.99</v>
      </c>
      <c r="E10" s="1" t="n">
        <v>14.01</v>
      </c>
      <c r="F10" s="1" t="n">
        <v>11.92</v>
      </c>
      <c r="G10" s="1" t="n">
        <v>10.72</v>
      </c>
      <c r="H10" s="1" t="n">
        <v>13.24</v>
      </c>
      <c r="I10" s="1" t="n">
        <v>14.23</v>
      </c>
      <c r="J10" s="1" t="n">
        <v>12.67</v>
      </c>
      <c r="K10" s="1" t="n">
        <v>15.94</v>
      </c>
      <c r="L10" s="1"/>
      <c r="M10" s="1"/>
      <c r="N10" s="1"/>
      <c r="O10" s="1"/>
      <c r="P10" s="1"/>
      <c r="Q10" s="1"/>
      <c r="R10" s="1"/>
      <c r="S10" s="1"/>
      <c r="T10" s="1"/>
      <c r="U10" s="1"/>
      <c r="V10" s="1"/>
      <c r="W10" s="1"/>
      <c r="X10" s="1"/>
      <c r="Y10" s="1"/>
      <c r="Z10" s="1"/>
    </row>
    <row r="11">
      <c r="A11" s="1"/>
      <c r="B11" s="1" t="s">
        <v>91</v>
      </c>
      <c r="C11" s="1" t="n">
        <v>23</v>
      </c>
      <c r="D11" s="1" t="n">
        <v>21.73</v>
      </c>
      <c r="E11" s="1" t="n">
        <v>24.32</v>
      </c>
      <c r="F11" s="1" t="n">
        <v>20.69</v>
      </c>
      <c r="G11" s="1" t="n">
        <v>19.11</v>
      </c>
      <c r="H11" s="1" t="n">
        <v>22.35</v>
      </c>
      <c r="I11" s="1" t="n">
        <v>25.79</v>
      </c>
      <c r="J11" s="1" t="n">
        <v>23.76</v>
      </c>
      <c r="K11" s="1" t="n">
        <v>27.93</v>
      </c>
      <c r="L11" s="1"/>
      <c r="M11" s="1"/>
      <c r="N11" s="1"/>
      <c r="O11" s="1"/>
      <c r="P11" s="1"/>
      <c r="Q11" s="1"/>
      <c r="R11" s="1"/>
      <c r="S11" s="1"/>
      <c r="T11" s="1"/>
      <c r="U11" s="1"/>
      <c r="V11" s="1"/>
      <c r="W11" s="1"/>
      <c r="X11" s="1"/>
      <c r="Y11" s="1"/>
      <c r="Z11" s="1"/>
    </row>
    <row r="12">
      <c r="A12" s="1"/>
      <c r="B12" s="20" t="s">
        <v>60</v>
      </c>
      <c r="C12" s="1"/>
      <c r="D12" s="1"/>
      <c r="E12" s="1"/>
      <c r="F12" s="1"/>
      <c r="G12" s="1"/>
      <c r="H12" s="1"/>
      <c r="I12" s="1"/>
      <c r="J12" s="1"/>
      <c r="K12" s="1"/>
      <c r="L12" s="1"/>
      <c r="M12" s="1"/>
      <c r="N12" s="1"/>
      <c r="O12" s="1"/>
      <c r="P12" s="1"/>
      <c r="Q12" s="1"/>
      <c r="R12" s="1"/>
      <c r="S12" s="1"/>
      <c r="T12" s="1"/>
      <c r="U12" s="1"/>
      <c r="V12" s="1"/>
      <c r="W12" s="1"/>
      <c r="X12" s="1"/>
      <c r="Y12" s="1"/>
      <c r="Z12" s="1"/>
    </row>
    <row r="13">
      <c r="A13" s="1"/>
      <c r="B13" s="1" t="s">
        <v>103</v>
      </c>
      <c r="C13" s="1" t="n">
        <v>11.95</v>
      </c>
      <c r="D13" s="1" t="n">
        <v>10.8</v>
      </c>
      <c r="E13" s="1" t="n">
        <v>13.2</v>
      </c>
      <c r="F13" s="1" t="n">
        <v>12.15</v>
      </c>
      <c r="G13" s="1" t="n">
        <v>10.82</v>
      </c>
      <c r="H13" s="1" t="n">
        <v>13.61</v>
      </c>
      <c r="I13" s="1" t="n">
        <v>11.44</v>
      </c>
      <c r="J13" s="1" t="n">
        <v>9.32</v>
      </c>
      <c r="K13" s="1" t="n">
        <v>13.98</v>
      </c>
      <c r="L13" s="1"/>
      <c r="M13" s="1"/>
      <c r="N13" s="1"/>
      <c r="O13" s="1"/>
      <c r="P13" s="1"/>
      <c r="Q13" s="1"/>
      <c r="R13" s="1"/>
      <c r="S13" s="1"/>
      <c r="T13" s="1"/>
      <c r="U13" s="1"/>
      <c r="V13" s="1"/>
      <c r="W13" s="1"/>
      <c r="X13" s="1"/>
      <c r="Y13" s="1"/>
      <c r="Z13" s="1"/>
    </row>
    <row r="14">
      <c r="A14" s="1"/>
      <c r="B14" s="1" t="s">
        <v>104</v>
      </c>
      <c r="C14" s="1" t="n">
        <v>54.27</v>
      </c>
      <c r="D14" s="1" t="n">
        <v>52.41</v>
      </c>
      <c r="E14" s="1" t="n">
        <v>56.12</v>
      </c>
      <c r="F14" s="1" t="n">
        <v>54.83</v>
      </c>
      <c r="G14" s="1" t="n">
        <v>52.67</v>
      </c>
      <c r="H14" s="1" t="n">
        <v>56.97</v>
      </c>
      <c r="I14" s="1" t="n">
        <v>52.86</v>
      </c>
      <c r="J14" s="1" t="n">
        <v>49.21</v>
      </c>
      <c r="K14" s="1" t="n">
        <v>56.49</v>
      </c>
      <c r="L14" s="1"/>
      <c r="M14" s="1"/>
      <c r="N14" s="1"/>
      <c r="O14" s="1"/>
      <c r="P14" s="1"/>
      <c r="Q14" s="1"/>
      <c r="R14" s="1"/>
      <c r="S14" s="1"/>
      <c r="T14" s="1"/>
      <c r="U14" s="1"/>
      <c r="V14" s="1"/>
      <c r="W14" s="1"/>
      <c r="X14" s="1"/>
      <c r="Y14" s="1"/>
      <c r="Z14" s="1"/>
    </row>
    <row r="15">
      <c r="A15" s="1"/>
      <c r="B15" s="1" t="s">
        <v>105</v>
      </c>
      <c r="C15" s="25" t="n">
        <v>0.95</v>
      </c>
      <c r="D15" s="25" t="n">
        <v>0.65</v>
      </c>
      <c r="E15" s="25" t="n">
        <v>1.38</v>
      </c>
      <c r="F15" s="25" t="n">
        <v>0.73</v>
      </c>
      <c r="G15" s="25" t="n">
        <v>0.44</v>
      </c>
      <c r="H15" s="25" t="n">
        <v>1.19</v>
      </c>
      <c r="I15" s="25" t="n">
        <v>1.51</v>
      </c>
      <c r="J15" s="25" t="n">
        <v>0.84</v>
      </c>
      <c r="K15" s="25" t="n">
        <v>2.68</v>
      </c>
      <c r="L15" s="1"/>
      <c r="M15" s="1"/>
      <c r="N15" s="1"/>
      <c r="O15" s="1"/>
      <c r="P15" s="1"/>
      <c r="Q15" s="1"/>
      <c r="R15" s="1"/>
      <c r="S15" s="1"/>
      <c r="T15" s="1"/>
      <c r="U15" s="1"/>
      <c r="V15" s="1"/>
      <c r="W15" s="1"/>
      <c r="X15" s="1"/>
      <c r="Y15" s="1"/>
      <c r="Z15" s="1"/>
    </row>
    <row r="16">
      <c r="A16" s="1"/>
      <c r="B16" s="1" t="s">
        <v>106</v>
      </c>
      <c r="C16" s="1" t="n">
        <v>12.64</v>
      </c>
      <c r="D16" s="1" t="n">
        <v>11.44</v>
      </c>
      <c r="E16" s="1" t="n">
        <v>13.94</v>
      </c>
      <c r="F16" s="1" t="n">
        <v>11.47</v>
      </c>
      <c r="G16" s="1" t="n">
        <v>10.16</v>
      </c>
      <c r="H16" s="1" t="n">
        <v>12.93</v>
      </c>
      <c r="I16" s="1" t="n">
        <v>15.61</v>
      </c>
      <c r="J16" s="1" t="n">
        <v>13.12</v>
      </c>
      <c r="K16" s="1" t="n">
        <v>18.47</v>
      </c>
      <c r="L16" s="1"/>
      <c r="M16" s="1"/>
      <c r="N16" s="1"/>
      <c r="O16" s="1"/>
      <c r="P16" s="1"/>
      <c r="Q16" s="1"/>
      <c r="R16" s="1"/>
      <c r="S16" s="1"/>
      <c r="T16" s="1"/>
      <c r="U16" s="1"/>
      <c r="V16" s="1"/>
      <c r="W16" s="1"/>
      <c r="X16" s="1"/>
      <c r="Y16" s="1"/>
      <c r="Z16" s="1"/>
    </row>
    <row r="17">
      <c r="A17" s="1"/>
      <c r="B17" s="1" t="s">
        <v>91</v>
      </c>
      <c r="C17" s="1" t="n">
        <v>20.19</v>
      </c>
      <c r="D17" s="1" t="n">
        <v>18.74</v>
      </c>
      <c r="E17" s="1" t="n">
        <v>21.73</v>
      </c>
      <c r="F17" s="1" t="n">
        <v>20.83</v>
      </c>
      <c r="G17" s="1" t="n">
        <v>19.13</v>
      </c>
      <c r="H17" s="1" t="n">
        <v>22.63</v>
      </c>
      <c r="I17" s="1" t="n">
        <v>18.58</v>
      </c>
      <c r="J17" s="1" t="n">
        <v>15.89</v>
      </c>
      <c r="K17" s="1" t="n">
        <v>21.6</v>
      </c>
      <c r="L17" s="1"/>
      <c r="M17" s="1"/>
      <c r="N17" s="1"/>
      <c r="O17" s="1"/>
      <c r="P17" s="1"/>
      <c r="Q17" s="1"/>
      <c r="R17" s="1"/>
      <c r="S17" s="1"/>
      <c r="T17" s="1"/>
      <c r="U17" s="1"/>
      <c r="V17" s="1"/>
      <c r="W17" s="1"/>
      <c r="X17" s="1"/>
      <c r="Y17" s="1"/>
      <c r="Z17" s="1"/>
    </row>
    <row r="18">
      <c r="A18" s="1"/>
      <c r="B18" s="20" t="s">
        <v>61</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103</v>
      </c>
      <c r="C19" s="1" t="n">
        <v>35.69</v>
      </c>
      <c r="D19" s="1" t="n">
        <v>35.37</v>
      </c>
      <c r="E19" s="1" t="n">
        <v>36.01</v>
      </c>
      <c r="F19" s="1" t="n">
        <v>35.47</v>
      </c>
      <c r="G19" s="1" t="n">
        <v>35.11</v>
      </c>
      <c r="H19" s="1" t="n">
        <v>35.83</v>
      </c>
      <c r="I19" s="1" t="n">
        <v>36.42</v>
      </c>
      <c r="J19" s="1" t="n">
        <v>35.73</v>
      </c>
      <c r="K19" s="1" t="n">
        <v>37.13</v>
      </c>
      <c r="L19" s="1"/>
      <c r="M19" s="1"/>
      <c r="N19" s="1"/>
      <c r="O19" s="1"/>
      <c r="P19" s="1"/>
      <c r="Q19" s="1"/>
      <c r="R19" s="1"/>
      <c r="S19" s="1"/>
      <c r="T19" s="1"/>
      <c r="U19" s="1"/>
      <c r="V19" s="1"/>
      <c r="W19" s="1"/>
      <c r="X19" s="1"/>
      <c r="Y19" s="1"/>
      <c r="Z19" s="1"/>
    </row>
    <row r="20">
      <c r="A20" s="1"/>
      <c r="B20" s="1" t="s">
        <v>104</v>
      </c>
      <c r="C20" s="1" t="n">
        <v>17.69</v>
      </c>
      <c r="D20" s="1" t="n">
        <v>17.43</v>
      </c>
      <c r="E20" s="1" t="n">
        <v>17.95</v>
      </c>
      <c r="F20" s="1" t="n">
        <v>17.58</v>
      </c>
      <c r="G20" s="1" t="n">
        <v>17.29</v>
      </c>
      <c r="H20" s="1" t="n">
        <v>17.87</v>
      </c>
      <c r="I20" s="1" t="n">
        <v>18.04</v>
      </c>
      <c r="J20" s="1" t="n">
        <v>17.49</v>
      </c>
      <c r="K20" s="1" t="n">
        <v>18.61</v>
      </c>
      <c r="L20" s="1"/>
      <c r="M20" s="1"/>
      <c r="N20" s="1"/>
      <c r="O20" s="1"/>
      <c r="P20" s="1"/>
      <c r="Q20" s="1"/>
      <c r="R20" s="1"/>
      <c r="S20" s="1"/>
      <c r="T20" s="1"/>
      <c r="U20" s="1"/>
      <c r="V20" s="1"/>
      <c r="W20" s="1"/>
      <c r="X20" s="1"/>
      <c r="Y20" s="1"/>
      <c r="Z20" s="1"/>
    </row>
    <row r="21">
      <c r="A21" s="1"/>
      <c r="B21" s="1" t="s">
        <v>105</v>
      </c>
      <c r="C21" s="1" t="n">
        <v>0.9</v>
      </c>
      <c r="D21" s="1" t="n">
        <v>0.84</v>
      </c>
      <c r="E21" s="1" t="n">
        <v>0.97</v>
      </c>
      <c r="F21" s="1" t="n">
        <v>0.67</v>
      </c>
      <c r="G21" s="1" t="n">
        <v>0.61</v>
      </c>
      <c r="H21" s="1" t="n">
        <v>0.74</v>
      </c>
      <c r="I21" s="1" t="n">
        <v>1.64</v>
      </c>
      <c r="J21" s="1" t="n">
        <v>1.46</v>
      </c>
      <c r="K21" s="1" t="n">
        <v>1.84</v>
      </c>
      <c r="L21" s="1"/>
      <c r="M21" s="1"/>
      <c r="N21" s="1"/>
      <c r="O21" s="1"/>
      <c r="P21" s="1"/>
      <c r="Q21" s="1"/>
      <c r="R21" s="1"/>
      <c r="S21" s="1"/>
      <c r="T21" s="1"/>
      <c r="U21" s="1"/>
      <c r="V21" s="1"/>
      <c r="W21" s="1"/>
      <c r="X21" s="1"/>
      <c r="Y21" s="1"/>
      <c r="Z21" s="1"/>
    </row>
    <row r="22">
      <c r="A22" s="1"/>
      <c r="B22" s="1" t="s">
        <v>106</v>
      </c>
      <c r="C22" s="1" t="n">
        <v>9</v>
      </c>
      <c r="D22" s="1" t="n">
        <v>8.81</v>
      </c>
      <c r="E22" s="1" t="n">
        <v>9.19</v>
      </c>
      <c r="F22" s="1" t="n">
        <v>8.67</v>
      </c>
      <c r="G22" s="1" t="n">
        <v>8.46</v>
      </c>
      <c r="H22" s="1" t="n">
        <v>8.88</v>
      </c>
      <c r="I22" s="1" t="n">
        <v>10.07</v>
      </c>
      <c r="J22" s="1" t="n">
        <v>9.65</v>
      </c>
      <c r="K22" s="1" t="n">
        <v>10.51</v>
      </c>
      <c r="L22" s="1"/>
      <c r="M22" s="1"/>
      <c r="N22" s="1"/>
      <c r="O22" s="1"/>
      <c r="P22" s="1"/>
      <c r="Q22" s="1"/>
      <c r="R22" s="1"/>
      <c r="S22" s="1"/>
      <c r="T22" s="1"/>
      <c r="U22" s="1"/>
      <c r="V22" s="1"/>
      <c r="W22" s="1"/>
      <c r="X22" s="1"/>
      <c r="Y22" s="1"/>
      <c r="Z22" s="1"/>
    </row>
    <row r="23">
      <c r="A23" s="1"/>
      <c r="B23" s="24" t="s">
        <v>91</v>
      </c>
      <c r="C23" s="24" t="n">
        <v>36.72</v>
      </c>
      <c r="D23" s="24" t="n">
        <v>36.4</v>
      </c>
      <c r="E23" s="24" t="n">
        <v>37.04</v>
      </c>
      <c r="F23" s="24" t="n">
        <v>37.62</v>
      </c>
      <c r="G23" s="24" t="n">
        <v>37.26</v>
      </c>
      <c r="H23" s="24" t="n">
        <v>37.98</v>
      </c>
      <c r="I23" s="24" t="n">
        <v>33.82</v>
      </c>
      <c r="J23" s="24" t="n">
        <v>33.13</v>
      </c>
      <c r="K23" s="24" t="n">
        <v>34.51</v>
      </c>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t="s">
        <v>1</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65</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7</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66</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67</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68</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69</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70</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71</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72</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73</v>
      </c>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2:K12"/>
    <mergeCell ref="B18:K18"/>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1" tabSelected="false"/>
  </sheetViews>
  <sheetFormatPr defaultRowHeight="15.0" baseColWidth="10"/>
  <cols>
    <col min="1" max="1" width="2.57" hidden="0" customWidth="1"/>
    <col min="2" max="2" width="34.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=Inhaltsverzeichnis!B33&amp; " " &amp;Inhaltsverzeichnis!D33</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103</v>
      </c>
      <c r="C7" s="1" t="n">
        <v>33.55</v>
      </c>
      <c r="D7" s="1" t="n">
        <v>31.9</v>
      </c>
      <c r="E7" s="1" t="n">
        <v>35.24</v>
      </c>
      <c r="F7" s="1" t="n">
        <v>30.29</v>
      </c>
      <c r="G7" s="1" t="n">
        <v>28.25</v>
      </c>
      <c r="H7" s="1" t="n">
        <v>32.41</v>
      </c>
      <c r="I7" s="1" t="n">
        <v>37.74</v>
      </c>
      <c r="J7" s="1" t="n">
        <v>35.08</v>
      </c>
      <c r="K7" s="1" t="n">
        <v>40.47</v>
      </c>
      <c r="L7" s="1"/>
      <c r="M7" s="1"/>
      <c r="N7" s="1"/>
      <c r="O7" s="1"/>
      <c r="P7" s="1"/>
      <c r="Q7" s="1"/>
      <c r="R7" s="1"/>
      <c r="S7" s="1"/>
      <c r="T7" s="1"/>
      <c r="U7" s="1"/>
      <c r="V7" s="1"/>
      <c r="W7" s="1"/>
      <c r="X7" s="1"/>
      <c r="Y7" s="1"/>
      <c r="Z7" s="1"/>
    </row>
    <row r="8">
      <c r="A8" s="1"/>
      <c r="B8" s="1" t="s">
        <v>104</v>
      </c>
      <c r="C8" s="1" t="n">
        <v>47.86</v>
      </c>
      <c r="D8" s="1" t="n">
        <v>46.12</v>
      </c>
      <c r="E8" s="1" t="n">
        <v>49.61</v>
      </c>
      <c r="F8" s="1" t="n">
        <v>53.85</v>
      </c>
      <c r="G8" s="1" t="n">
        <v>51.6</v>
      </c>
      <c r="H8" s="1" t="n">
        <v>56.08</v>
      </c>
      <c r="I8" s="1" t="n">
        <v>40.15</v>
      </c>
      <c r="J8" s="1" t="n">
        <v>37.47</v>
      </c>
      <c r="K8" s="1" t="n">
        <v>42.88</v>
      </c>
      <c r="L8" s="1"/>
      <c r="M8" s="1"/>
      <c r="N8" s="1"/>
      <c r="O8" s="1"/>
      <c r="P8" s="1"/>
      <c r="Q8" s="1"/>
      <c r="R8" s="1"/>
      <c r="S8" s="1"/>
      <c r="T8" s="1"/>
      <c r="U8" s="1"/>
      <c r="V8" s="1"/>
      <c r="W8" s="1"/>
      <c r="X8" s="1"/>
      <c r="Y8" s="1"/>
      <c r="Z8" s="1"/>
    </row>
    <row r="9">
      <c r="A9" s="1"/>
      <c r="B9" s="1" t="s">
        <v>105</v>
      </c>
      <c r="C9" s="1" t="n">
        <v>1.75</v>
      </c>
      <c r="D9" s="1" t="n">
        <v>1.33</v>
      </c>
      <c r="E9" s="1" t="n">
        <v>2.3</v>
      </c>
      <c r="F9" s="25" t="n">
        <v>0.83</v>
      </c>
      <c r="G9" s="25" t="n">
        <v>0.5</v>
      </c>
      <c r="H9" s="25" t="n">
        <v>1.37</v>
      </c>
      <c r="I9" s="25" t="n">
        <v>2.94</v>
      </c>
      <c r="J9" s="25" t="n">
        <v>2.13</v>
      </c>
      <c r="K9" s="25" t="n">
        <v>4.06</v>
      </c>
      <c r="L9" s="1"/>
      <c r="M9" s="1"/>
      <c r="N9" s="1"/>
      <c r="O9" s="1"/>
      <c r="P9" s="1"/>
      <c r="Q9" s="1"/>
      <c r="R9" s="1"/>
      <c r="S9" s="1"/>
      <c r="T9" s="1"/>
      <c r="U9" s="1"/>
      <c r="V9" s="1"/>
      <c r="W9" s="1"/>
      <c r="X9" s="1"/>
      <c r="Y9" s="1"/>
      <c r="Z9" s="1"/>
    </row>
    <row r="10">
      <c r="A10" s="1"/>
      <c r="B10" s="1" t="s">
        <v>106</v>
      </c>
      <c r="C10" s="1" t="n">
        <v>16.84</v>
      </c>
      <c r="D10" s="1" t="n">
        <v>15.59</v>
      </c>
      <c r="E10" s="1" t="n">
        <v>18.17</v>
      </c>
      <c r="F10" s="1" t="n">
        <v>15.03</v>
      </c>
      <c r="G10" s="1" t="n">
        <v>13.54</v>
      </c>
      <c r="H10" s="1" t="n">
        <v>16.66</v>
      </c>
      <c r="I10" s="1" t="n">
        <v>19.17</v>
      </c>
      <c r="J10" s="1" t="n">
        <v>17.12</v>
      </c>
      <c r="K10" s="1" t="n">
        <v>21.41</v>
      </c>
      <c r="L10" s="1"/>
      <c r="M10" s="1"/>
      <c r="N10" s="1"/>
      <c r="O10" s="1"/>
      <c r="P10" s="1"/>
      <c r="Q10" s="1"/>
      <c r="R10" s="1"/>
      <c r="S10" s="1"/>
      <c r="T10" s="1"/>
      <c r="U10" s="1"/>
      <c r="V10" s="1"/>
      <c r="W10" s="1"/>
      <c r="X10" s="1"/>
      <c r="Y10" s="1"/>
      <c r="Z10" s="1"/>
    </row>
    <row r="11">
      <c r="A11" s="1"/>
      <c r="B11" s="20" t="s">
        <v>60</v>
      </c>
      <c r="C11" s="1"/>
      <c r="D11" s="1"/>
      <c r="E11" s="1"/>
      <c r="F11" s="1"/>
      <c r="G11" s="1"/>
      <c r="H11" s="1"/>
      <c r="I11" s="1"/>
      <c r="J11" s="1"/>
      <c r="K11" s="1"/>
      <c r="L11" s="1"/>
      <c r="M11" s="1"/>
      <c r="N11" s="1"/>
      <c r="O11" s="1"/>
      <c r="P11" s="1"/>
      <c r="Q11" s="1"/>
      <c r="R11" s="1"/>
      <c r="S11" s="1"/>
      <c r="T11" s="1"/>
      <c r="U11" s="1"/>
      <c r="V11" s="1"/>
      <c r="W11" s="1"/>
      <c r="X11" s="1"/>
      <c r="Y11" s="1"/>
      <c r="Z11" s="1"/>
    </row>
    <row r="12">
      <c r="A12" s="1"/>
      <c r="B12" s="1" t="s">
        <v>103</v>
      </c>
      <c r="C12" s="1" t="n">
        <v>14.97</v>
      </c>
      <c r="D12" s="1" t="n">
        <v>13.56</v>
      </c>
      <c r="E12" s="1" t="n">
        <v>16.51</v>
      </c>
      <c r="F12" s="1" t="n">
        <v>15.34</v>
      </c>
      <c r="G12" s="1" t="n">
        <v>13.69</v>
      </c>
      <c r="H12" s="1" t="n">
        <v>17.15</v>
      </c>
      <c r="I12" s="1" t="n">
        <v>14.05</v>
      </c>
      <c r="J12" s="1" t="n">
        <v>11.47</v>
      </c>
      <c r="K12" s="1" t="n">
        <v>17.1</v>
      </c>
      <c r="L12" s="1"/>
      <c r="M12" s="1"/>
      <c r="N12" s="1"/>
      <c r="O12" s="1"/>
      <c r="P12" s="1"/>
      <c r="Q12" s="1"/>
      <c r="R12" s="1"/>
      <c r="S12" s="1"/>
      <c r="T12" s="1"/>
      <c r="U12" s="1"/>
      <c r="V12" s="1"/>
      <c r="W12" s="1"/>
      <c r="X12" s="1"/>
      <c r="Y12" s="1"/>
      <c r="Z12" s="1"/>
    </row>
    <row r="13">
      <c r="A13" s="1"/>
      <c r="B13" s="1" t="s">
        <v>104</v>
      </c>
      <c r="C13" s="1" t="n">
        <v>68.01</v>
      </c>
      <c r="D13" s="1" t="n">
        <v>66.03</v>
      </c>
      <c r="E13" s="1" t="n">
        <v>69.92</v>
      </c>
      <c r="F13" s="1" t="n">
        <v>69.25</v>
      </c>
      <c r="G13" s="1" t="n">
        <v>66.97</v>
      </c>
      <c r="H13" s="1" t="n">
        <v>71.44</v>
      </c>
      <c r="I13" s="1" t="n">
        <v>64.93</v>
      </c>
      <c r="J13" s="1" t="n">
        <v>60.97</v>
      </c>
      <c r="K13" s="1" t="n">
        <v>68.69</v>
      </c>
      <c r="L13" s="1"/>
      <c r="M13" s="1"/>
      <c r="N13" s="1"/>
      <c r="O13" s="1"/>
      <c r="P13" s="1"/>
      <c r="Q13" s="1"/>
      <c r="R13" s="1"/>
      <c r="S13" s="1"/>
      <c r="T13" s="1"/>
      <c r="U13" s="1"/>
      <c r="V13" s="1"/>
      <c r="W13" s="1"/>
      <c r="X13" s="1"/>
      <c r="Y13" s="1"/>
      <c r="Z13" s="1"/>
    </row>
    <row r="14">
      <c r="A14" s="1"/>
      <c r="B14" s="1" t="s">
        <v>105</v>
      </c>
      <c r="C14" s="25" t="n">
        <v>1.19</v>
      </c>
      <c r="D14" s="25" t="n">
        <v>0.81</v>
      </c>
      <c r="E14" s="25" t="n">
        <v>1.73</v>
      </c>
      <c r="F14" s="25" t="n">
        <v>0.92</v>
      </c>
      <c r="G14" s="25" t="n">
        <v>0.56</v>
      </c>
      <c r="H14" s="25" t="n">
        <v>1.5</v>
      </c>
      <c r="I14" s="25" t="n">
        <v>1.85</v>
      </c>
      <c r="J14" s="25" t="n">
        <v>1.04</v>
      </c>
      <c r="K14" s="25" t="n">
        <v>3.29</v>
      </c>
      <c r="L14" s="1"/>
      <c r="M14" s="1"/>
      <c r="N14" s="1"/>
      <c r="O14" s="1"/>
      <c r="P14" s="1"/>
      <c r="Q14" s="1"/>
      <c r="R14" s="1"/>
      <c r="S14" s="1"/>
      <c r="T14" s="1"/>
      <c r="U14" s="1"/>
      <c r="V14" s="1"/>
      <c r="W14" s="1"/>
      <c r="X14" s="1"/>
      <c r="Y14" s="1"/>
      <c r="Z14" s="1"/>
    </row>
    <row r="15">
      <c r="A15" s="1"/>
      <c r="B15" s="1" t="s">
        <v>106</v>
      </c>
      <c r="C15" s="1" t="n">
        <v>15.84</v>
      </c>
      <c r="D15" s="1" t="n">
        <v>14.36</v>
      </c>
      <c r="E15" s="1" t="n">
        <v>17.43</v>
      </c>
      <c r="F15" s="1" t="n">
        <v>14.49</v>
      </c>
      <c r="G15" s="1" t="n">
        <v>12.86</v>
      </c>
      <c r="H15" s="1" t="n">
        <v>16.29</v>
      </c>
      <c r="I15" s="1" t="n">
        <v>19.17</v>
      </c>
      <c r="J15" s="1" t="n">
        <v>16.17</v>
      </c>
      <c r="K15" s="1" t="n">
        <v>22.58</v>
      </c>
      <c r="L15" s="1"/>
      <c r="M15" s="1"/>
      <c r="N15" s="1"/>
      <c r="O15" s="1"/>
      <c r="P15" s="1"/>
      <c r="Q15" s="1"/>
      <c r="R15" s="1"/>
      <c r="S15" s="1"/>
      <c r="T15" s="1"/>
      <c r="U15" s="1"/>
      <c r="V15" s="1"/>
      <c r="W15" s="1"/>
      <c r="X15" s="1"/>
      <c r="Y15" s="1"/>
      <c r="Z15" s="1"/>
    </row>
    <row r="16">
      <c r="A16" s="1"/>
      <c r="B16" s="20" t="s">
        <v>61</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103</v>
      </c>
      <c r="C17" s="1" t="n">
        <v>56.41</v>
      </c>
      <c r="D17" s="1" t="n">
        <v>55.99</v>
      </c>
      <c r="E17" s="1" t="n">
        <v>56.82</v>
      </c>
      <c r="F17" s="1" t="n">
        <v>56.85</v>
      </c>
      <c r="G17" s="1" t="n">
        <v>56.38</v>
      </c>
      <c r="H17" s="1" t="n">
        <v>57.32</v>
      </c>
      <c r="I17" s="1" t="n">
        <v>55.03</v>
      </c>
      <c r="J17" s="1" t="n">
        <v>54.15</v>
      </c>
      <c r="K17" s="1" t="n">
        <v>55.92</v>
      </c>
      <c r="L17" s="1"/>
      <c r="M17" s="1"/>
      <c r="N17" s="1"/>
      <c r="O17" s="1"/>
      <c r="P17" s="1"/>
      <c r="Q17" s="1"/>
      <c r="R17" s="1"/>
      <c r="S17" s="1"/>
      <c r="T17" s="1"/>
      <c r="U17" s="1"/>
      <c r="V17" s="1"/>
      <c r="W17" s="1"/>
      <c r="X17" s="1"/>
      <c r="Y17" s="1"/>
      <c r="Z17" s="1"/>
    </row>
    <row r="18">
      <c r="A18" s="1"/>
      <c r="B18" s="1" t="s">
        <v>104</v>
      </c>
      <c r="C18" s="1" t="n">
        <v>27.95</v>
      </c>
      <c r="D18" s="1" t="n">
        <v>27.58</v>
      </c>
      <c r="E18" s="1" t="n">
        <v>28.33</v>
      </c>
      <c r="F18" s="1" t="n">
        <v>28.18</v>
      </c>
      <c r="G18" s="1" t="n">
        <v>27.75</v>
      </c>
      <c r="H18" s="1" t="n">
        <v>28.61</v>
      </c>
      <c r="I18" s="1" t="n">
        <v>27.26</v>
      </c>
      <c r="J18" s="1" t="n">
        <v>26.48</v>
      </c>
      <c r="K18" s="1" t="n">
        <v>28.06</v>
      </c>
      <c r="L18" s="1"/>
      <c r="M18" s="1"/>
      <c r="N18" s="1"/>
      <c r="O18" s="1"/>
      <c r="P18" s="1"/>
      <c r="Q18" s="1"/>
      <c r="R18" s="1"/>
      <c r="S18" s="1"/>
      <c r="T18" s="1"/>
      <c r="U18" s="1"/>
      <c r="V18" s="1"/>
      <c r="W18" s="1"/>
      <c r="X18" s="1"/>
      <c r="Y18" s="1"/>
      <c r="Z18" s="1"/>
    </row>
    <row r="19">
      <c r="A19" s="1"/>
      <c r="B19" s="1" t="s">
        <v>105</v>
      </c>
      <c r="C19" s="1" t="n">
        <v>1.42</v>
      </c>
      <c r="D19" s="1" t="n">
        <v>1.32</v>
      </c>
      <c r="E19" s="1" t="n">
        <v>1.53</v>
      </c>
      <c r="F19" s="1" t="n">
        <v>1.08</v>
      </c>
      <c r="G19" s="1" t="n">
        <v>0.98</v>
      </c>
      <c r="H19" s="1" t="n">
        <v>1.18</v>
      </c>
      <c r="I19" s="1" t="n">
        <v>2.48</v>
      </c>
      <c r="J19" s="1" t="n">
        <v>2.21</v>
      </c>
      <c r="K19" s="1" t="n">
        <v>2.79</v>
      </c>
      <c r="L19" s="1"/>
      <c r="M19" s="1"/>
      <c r="N19" s="1"/>
      <c r="O19" s="1"/>
      <c r="P19" s="1"/>
      <c r="Q19" s="1"/>
      <c r="R19" s="1"/>
      <c r="S19" s="1"/>
      <c r="T19" s="1"/>
      <c r="U19" s="1"/>
      <c r="V19" s="1"/>
      <c r="W19" s="1"/>
      <c r="X19" s="1"/>
      <c r="Y19" s="1"/>
      <c r="Z19" s="1"/>
    </row>
    <row r="20">
      <c r="A20" s="1"/>
      <c r="B20" s="24" t="s">
        <v>106</v>
      </c>
      <c r="C20" s="24" t="n">
        <v>14.22</v>
      </c>
      <c r="D20" s="24" t="n">
        <v>13.93</v>
      </c>
      <c r="E20" s="24" t="n">
        <v>14.51</v>
      </c>
      <c r="F20" s="24" t="n">
        <v>13.89</v>
      </c>
      <c r="G20" s="24" t="n">
        <v>13.57</v>
      </c>
      <c r="H20" s="24" t="n">
        <v>14.22</v>
      </c>
      <c r="I20" s="24" t="n">
        <v>15.22</v>
      </c>
      <c r="J20" s="24" t="n">
        <v>14.6</v>
      </c>
      <c r="K20" s="24" t="n">
        <v>15.86</v>
      </c>
      <c r="L20" s="1"/>
      <c r="M20" s="1"/>
      <c r="N20" s="1"/>
      <c r="O20" s="1"/>
      <c r="P20" s="1"/>
      <c r="Q20" s="1"/>
      <c r="R20" s="1"/>
      <c r="S20" s="1"/>
      <c r="T20" s="1"/>
      <c r="U20" s="1"/>
      <c r="V20" s="1"/>
      <c r="W20" s="1"/>
      <c r="X20" s="1"/>
      <c r="Y20" s="1"/>
      <c r="Z20" s="1"/>
    </row>
    <row r="21">
      <c r="A21" s="1"/>
      <c r="B21" s="1"/>
      <c r="C21" s="1"/>
      <c r="D21" s="1"/>
      <c r="E21" s="1"/>
      <c r="F21" s="1"/>
      <c r="G21" s="1"/>
      <c r="H21" s="1"/>
      <c r="I21" s="1"/>
      <c r="J21" s="1"/>
      <c r="K21" s="1"/>
      <c r="L21" s="1"/>
      <c r="M21" s="1"/>
      <c r="N21" s="1"/>
      <c r="O21" s="1"/>
      <c r="P21" s="1"/>
      <c r="Q21" s="1"/>
      <c r="R21" s="1"/>
      <c r="S21" s="1"/>
      <c r="T21" s="1"/>
      <c r="U21" s="1"/>
      <c r="V21" s="1"/>
      <c r="W21" s="1"/>
      <c r="X21" s="1"/>
      <c r="Y21" s="1"/>
      <c r="Z21" s="1"/>
    </row>
    <row r="22">
      <c r="A22" s="1"/>
      <c r="B22" s="1" t="s">
        <v>1</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65</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7</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66</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67</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68</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69</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70</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71</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72</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73</v>
      </c>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1:K11"/>
    <mergeCell ref="B16:K16"/>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1" tabSelected="false"/>
  </sheetViews>
  <sheetFormatPr defaultRowHeight="15.0" baseColWidth="10"/>
  <cols>
    <col min="1" max="1" width="2.57" hidden="0" customWidth="1"/>
    <col min="2" max="2" width="29.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=Inhaltsverzeichnis!B34&amp; " " &amp;Inhaltsverzeichnis!D34</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107</v>
      </c>
      <c r="C7" s="1" t="n">
        <v>13.86</v>
      </c>
      <c r="D7" s="1" t="n">
        <v>12.82</v>
      </c>
      <c r="E7" s="1" t="n">
        <v>14.98</v>
      </c>
      <c r="F7" s="1" t="n">
        <v>12.53</v>
      </c>
      <c r="G7" s="1" t="n">
        <v>11.25</v>
      </c>
      <c r="H7" s="1" t="n">
        <v>13.93</v>
      </c>
      <c r="I7" s="1" t="n">
        <v>15.47</v>
      </c>
      <c r="J7" s="1" t="n">
        <v>13.8</v>
      </c>
      <c r="K7" s="1" t="n">
        <v>17.31</v>
      </c>
      <c r="L7" s="1"/>
      <c r="M7" s="1"/>
      <c r="N7" s="1"/>
      <c r="O7" s="1"/>
      <c r="P7" s="1"/>
      <c r="Q7" s="1"/>
      <c r="R7" s="1"/>
      <c r="S7" s="1"/>
      <c r="T7" s="1"/>
      <c r="U7" s="1"/>
      <c r="V7" s="1"/>
      <c r="W7" s="1"/>
      <c r="X7" s="1"/>
      <c r="Y7" s="1"/>
      <c r="Z7" s="1"/>
    </row>
    <row r="8">
      <c r="A8" s="1"/>
      <c r="B8" s="1" t="s">
        <v>108</v>
      </c>
      <c r="C8" s="1" t="n">
        <v>18.86</v>
      </c>
      <c r="D8" s="1" t="n">
        <v>17.69</v>
      </c>
      <c r="E8" s="1" t="n">
        <v>20.09</v>
      </c>
      <c r="F8" s="1" t="n">
        <v>20.1</v>
      </c>
      <c r="G8" s="1" t="n">
        <v>18.54</v>
      </c>
      <c r="H8" s="1" t="n">
        <v>21.76</v>
      </c>
      <c r="I8" s="1" t="n">
        <v>17.37</v>
      </c>
      <c r="J8" s="1" t="n">
        <v>15.64</v>
      </c>
      <c r="K8" s="1" t="n">
        <v>19.24</v>
      </c>
      <c r="L8" s="1"/>
      <c r="M8" s="1"/>
      <c r="N8" s="1"/>
      <c r="O8" s="1"/>
      <c r="P8" s="1"/>
      <c r="Q8" s="1"/>
      <c r="R8" s="1"/>
      <c r="S8" s="1"/>
      <c r="T8" s="1"/>
      <c r="U8" s="1"/>
      <c r="V8" s="1"/>
      <c r="W8" s="1"/>
      <c r="X8" s="1"/>
      <c r="Y8" s="1"/>
      <c r="Z8" s="1"/>
    </row>
    <row r="9">
      <c r="A9" s="1"/>
      <c r="B9" s="1" t="s">
        <v>109</v>
      </c>
      <c r="C9" s="1" t="n">
        <v>20.1</v>
      </c>
      <c r="D9" s="1" t="n">
        <v>18.89</v>
      </c>
      <c r="E9" s="1" t="n">
        <v>21.35</v>
      </c>
      <c r="F9" s="1" t="n">
        <v>23</v>
      </c>
      <c r="G9" s="1" t="n">
        <v>21.35</v>
      </c>
      <c r="H9" s="1" t="n">
        <v>24.73</v>
      </c>
      <c r="I9" s="1" t="n">
        <v>16.6</v>
      </c>
      <c r="J9" s="1" t="n">
        <v>14.91</v>
      </c>
      <c r="K9" s="1" t="n">
        <v>18.45</v>
      </c>
      <c r="L9" s="1"/>
      <c r="M9" s="1"/>
      <c r="N9" s="1"/>
      <c r="O9" s="1"/>
      <c r="P9" s="1"/>
      <c r="Q9" s="1"/>
      <c r="R9" s="1"/>
      <c r="S9" s="1"/>
      <c r="T9" s="1"/>
      <c r="U9" s="1"/>
      <c r="V9" s="1"/>
      <c r="W9" s="1"/>
      <c r="X9" s="1"/>
      <c r="Y9" s="1"/>
      <c r="Z9" s="1"/>
    </row>
    <row r="10">
      <c r="A10" s="1"/>
      <c r="B10" s="1" t="s">
        <v>110</v>
      </c>
      <c r="C10" s="1" t="n">
        <v>7.91</v>
      </c>
      <c r="D10" s="1" t="n">
        <v>7.13</v>
      </c>
      <c r="E10" s="1" t="n">
        <v>8.78</v>
      </c>
      <c r="F10" s="1" t="n">
        <v>8.9</v>
      </c>
      <c r="G10" s="1" t="n">
        <v>7.81</v>
      </c>
      <c r="H10" s="1" t="n">
        <v>10.11</v>
      </c>
      <c r="I10" s="1" t="n">
        <v>6.73</v>
      </c>
      <c r="J10" s="1" t="n">
        <v>5.64</v>
      </c>
      <c r="K10" s="1" t="n">
        <v>8.01</v>
      </c>
      <c r="L10" s="1"/>
      <c r="M10" s="1"/>
      <c r="N10" s="1"/>
      <c r="O10" s="1"/>
      <c r="P10" s="1"/>
      <c r="Q10" s="1"/>
      <c r="R10" s="1"/>
      <c r="S10" s="1"/>
      <c r="T10" s="1"/>
      <c r="U10" s="1"/>
      <c r="V10" s="1"/>
      <c r="W10" s="1"/>
      <c r="X10" s="1"/>
      <c r="Y10" s="1"/>
      <c r="Z10" s="1"/>
    </row>
    <row r="11">
      <c r="A11" s="1"/>
      <c r="B11" s="1" t="s">
        <v>106</v>
      </c>
      <c r="C11" s="1" t="n">
        <v>12.97</v>
      </c>
      <c r="D11" s="1" t="n">
        <v>11.99</v>
      </c>
      <c r="E11" s="1" t="n">
        <v>14.01</v>
      </c>
      <c r="F11" s="1" t="n">
        <v>11.92</v>
      </c>
      <c r="G11" s="1" t="n">
        <v>10.72</v>
      </c>
      <c r="H11" s="1" t="n">
        <v>13.24</v>
      </c>
      <c r="I11" s="1" t="n">
        <v>14.23</v>
      </c>
      <c r="J11" s="1" t="n">
        <v>12.67</v>
      </c>
      <c r="K11" s="1" t="n">
        <v>15.94</v>
      </c>
      <c r="L11" s="1"/>
      <c r="M11" s="1"/>
      <c r="N11" s="1"/>
      <c r="O11" s="1"/>
      <c r="P11" s="1"/>
      <c r="Q11" s="1"/>
      <c r="R11" s="1"/>
      <c r="S11" s="1"/>
      <c r="T11" s="1"/>
      <c r="U11" s="1"/>
      <c r="V11" s="1"/>
      <c r="W11" s="1"/>
      <c r="X11" s="1"/>
      <c r="Y11" s="1"/>
      <c r="Z11" s="1"/>
    </row>
    <row r="12">
      <c r="A12" s="1"/>
      <c r="B12" s="1" t="s">
        <v>91</v>
      </c>
      <c r="C12" s="1" t="n">
        <v>23</v>
      </c>
      <c r="D12" s="1" t="n">
        <v>21.73</v>
      </c>
      <c r="E12" s="1" t="n">
        <v>24.32</v>
      </c>
      <c r="F12" s="1" t="n">
        <v>20.69</v>
      </c>
      <c r="G12" s="1" t="n">
        <v>19.11</v>
      </c>
      <c r="H12" s="1" t="n">
        <v>22.35</v>
      </c>
      <c r="I12" s="1" t="n">
        <v>25.79</v>
      </c>
      <c r="J12" s="1" t="n">
        <v>23.76</v>
      </c>
      <c r="K12" s="1" t="n">
        <v>27.93</v>
      </c>
      <c r="L12" s="1"/>
      <c r="M12" s="1"/>
      <c r="N12" s="1"/>
      <c r="O12" s="1"/>
      <c r="P12" s="1"/>
      <c r="Q12" s="1"/>
      <c r="R12" s="1"/>
      <c r="S12" s="1"/>
      <c r="T12" s="1"/>
      <c r="U12" s="1"/>
      <c r="V12" s="1"/>
      <c r="W12" s="1"/>
      <c r="X12" s="1"/>
      <c r="Y12" s="1"/>
      <c r="Z12" s="1"/>
    </row>
    <row r="13">
      <c r="A13" s="1"/>
      <c r="B13" s="1" t="s">
        <v>102</v>
      </c>
      <c r="C13" s="1" t="n">
        <v>3.3</v>
      </c>
      <c r="D13" s="1" t="n">
        <v>2.77</v>
      </c>
      <c r="E13" s="1" t="n">
        <v>3.92</v>
      </c>
      <c r="F13" s="1" t="n">
        <v>2.87</v>
      </c>
      <c r="G13" s="1" t="n">
        <v>2.26</v>
      </c>
      <c r="H13" s="1" t="n">
        <v>3.65</v>
      </c>
      <c r="I13" s="1" t="n">
        <v>3.81</v>
      </c>
      <c r="J13" s="1" t="n">
        <v>2.97</v>
      </c>
      <c r="K13" s="1" t="n">
        <v>4.88</v>
      </c>
      <c r="L13" s="1"/>
      <c r="M13" s="1"/>
      <c r="N13" s="1"/>
      <c r="O13" s="1"/>
      <c r="P13" s="1"/>
      <c r="Q13" s="1"/>
      <c r="R13" s="1"/>
      <c r="S13" s="1"/>
      <c r="T13" s="1"/>
      <c r="U13" s="1"/>
      <c r="V13" s="1"/>
      <c r="W13" s="1"/>
      <c r="X13" s="1"/>
      <c r="Y13" s="1"/>
      <c r="Z13" s="1"/>
    </row>
    <row r="14">
      <c r="A14" s="1"/>
      <c r="B14" s="20" t="s">
        <v>60</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107</v>
      </c>
      <c r="C15" s="1" t="n">
        <v>15.96</v>
      </c>
      <c r="D15" s="1" t="n">
        <v>14.65</v>
      </c>
      <c r="E15" s="1" t="n">
        <v>17.37</v>
      </c>
      <c r="F15" s="1" t="n">
        <v>16.18</v>
      </c>
      <c r="G15" s="1" t="n">
        <v>14.65</v>
      </c>
      <c r="H15" s="1" t="n">
        <v>17.82</v>
      </c>
      <c r="I15" s="1" t="n">
        <v>15.42</v>
      </c>
      <c r="J15" s="1" t="n">
        <v>12.98</v>
      </c>
      <c r="K15" s="1" t="n">
        <v>18.23</v>
      </c>
      <c r="L15" s="1"/>
      <c r="M15" s="1"/>
      <c r="N15" s="1"/>
      <c r="O15" s="1"/>
      <c r="P15" s="1"/>
      <c r="Q15" s="1"/>
      <c r="R15" s="1"/>
      <c r="S15" s="1"/>
      <c r="T15" s="1"/>
      <c r="U15" s="1"/>
      <c r="V15" s="1"/>
      <c r="W15" s="1"/>
      <c r="X15" s="1"/>
      <c r="Y15" s="1"/>
      <c r="Z15" s="1"/>
    </row>
    <row r="16">
      <c r="A16" s="1"/>
      <c r="B16" s="1" t="s">
        <v>108</v>
      </c>
      <c r="C16" s="1" t="n">
        <v>20.32</v>
      </c>
      <c r="D16" s="1" t="n">
        <v>18.86</v>
      </c>
      <c r="E16" s="1" t="n">
        <v>21.86</v>
      </c>
      <c r="F16" s="1" t="n">
        <v>21.73</v>
      </c>
      <c r="G16" s="1" t="n">
        <v>20</v>
      </c>
      <c r="H16" s="1" t="n">
        <v>23.57</v>
      </c>
      <c r="I16" s="1" t="n">
        <v>16.72</v>
      </c>
      <c r="J16" s="1" t="n">
        <v>14.18</v>
      </c>
      <c r="K16" s="1" t="n">
        <v>19.62</v>
      </c>
      <c r="L16" s="1"/>
      <c r="M16" s="1"/>
      <c r="N16" s="1"/>
      <c r="O16" s="1"/>
      <c r="P16" s="1"/>
      <c r="Q16" s="1"/>
      <c r="R16" s="1"/>
      <c r="S16" s="1"/>
      <c r="T16" s="1"/>
      <c r="U16" s="1"/>
      <c r="V16" s="1"/>
      <c r="W16" s="1"/>
      <c r="X16" s="1"/>
      <c r="Y16" s="1"/>
      <c r="Z16" s="1"/>
    </row>
    <row r="17">
      <c r="A17" s="1"/>
      <c r="B17" s="1" t="s">
        <v>109</v>
      </c>
      <c r="C17" s="1" t="n">
        <v>19.36</v>
      </c>
      <c r="D17" s="1" t="n">
        <v>17.93</v>
      </c>
      <c r="E17" s="1" t="n">
        <v>20.87</v>
      </c>
      <c r="F17" s="1" t="n">
        <v>18.87</v>
      </c>
      <c r="G17" s="1" t="n">
        <v>17.23</v>
      </c>
      <c r="H17" s="1" t="n">
        <v>20.63</v>
      </c>
      <c r="I17" s="1" t="n">
        <v>20.6</v>
      </c>
      <c r="J17" s="1" t="n">
        <v>17.83</v>
      </c>
      <c r="K17" s="1" t="n">
        <v>23.68</v>
      </c>
      <c r="L17" s="1"/>
      <c r="M17" s="1"/>
      <c r="N17" s="1"/>
      <c r="O17" s="1"/>
      <c r="P17" s="1"/>
      <c r="Q17" s="1"/>
      <c r="R17" s="1"/>
      <c r="S17" s="1"/>
      <c r="T17" s="1"/>
      <c r="U17" s="1"/>
      <c r="V17" s="1"/>
      <c r="W17" s="1"/>
      <c r="X17" s="1"/>
      <c r="Y17" s="1"/>
      <c r="Z17" s="1"/>
    </row>
    <row r="18">
      <c r="A18" s="1"/>
      <c r="B18" s="1" t="s">
        <v>110</v>
      </c>
      <c r="C18" s="1" t="n">
        <v>8.36</v>
      </c>
      <c r="D18" s="1" t="n">
        <v>7.39</v>
      </c>
      <c r="E18" s="1" t="n">
        <v>9.44</v>
      </c>
      <c r="F18" s="1" t="n">
        <v>8.45</v>
      </c>
      <c r="G18" s="1" t="n">
        <v>7.32</v>
      </c>
      <c r="H18" s="1" t="n">
        <v>9.73</v>
      </c>
      <c r="I18" s="1" t="n">
        <v>8.13</v>
      </c>
      <c r="J18" s="1" t="n">
        <v>6.36</v>
      </c>
      <c r="K18" s="1" t="n">
        <v>10.34</v>
      </c>
      <c r="L18" s="1"/>
      <c r="M18" s="1"/>
      <c r="N18" s="1"/>
      <c r="O18" s="1"/>
      <c r="P18" s="1"/>
      <c r="Q18" s="1"/>
      <c r="R18" s="1"/>
      <c r="S18" s="1"/>
      <c r="T18" s="1"/>
      <c r="U18" s="1"/>
      <c r="V18" s="1"/>
      <c r="W18" s="1"/>
      <c r="X18" s="1"/>
      <c r="Y18" s="1"/>
      <c r="Z18" s="1"/>
    </row>
    <row r="19">
      <c r="A19" s="1"/>
      <c r="B19" s="1" t="s">
        <v>106</v>
      </c>
      <c r="C19" s="1" t="n">
        <v>12.64</v>
      </c>
      <c r="D19" s="1" t="n">
        <v>11.44</v>
      </c>
      <c r="E19" s="1" t="n">
        <v>13.94</v>
      </c>
      <c r="F19" s="1" t="n">
        <v>11.47</v>
      </c>
      <c r="G19" s="1" t="n">
        <v>10.16</v>
      </c>
      <c r="H19" s="1" t="n">
        <v>12.93</v>
      </c>
      <c r="I19" s="1" t="n">
        <v>15.61</v>
      </c>
      <c r="J19" s="1" t="n">
        <v>13.12</v>
      </c>
      <c r="K19" s="1" t="n">
        <v>18.47</v>
      </c>
      <c r="L19" s="1"/>
      <c r="M19" s="1"/>
      <c r="N19" s="1"/>
      <c r="O19" s="1"/>
      <c r="P19" s="1"/>
      <c r="Q19" s="1"/>
      <c r="R19" s="1"/>
      <c r="S19" s="1"/>
      <c r="T19" s="1"/>
      <c r="U19" s="1"/>
      <c r="V19" s="1"/>
      <c r="W19" s="1"/>
      <c r="X19" s="1"/>
      <c r="Y19" s="1"/>
      <c r="Z19" s="1"/>
    </row>
    <row r="20">
      <c r="A20" s="1"/>
      <c r="B20" s="1" t="s">
        <v>91</v>
      </c>
      <c r="C20" s="1" t="n">
        <v>20.19</v>
      </c>
      <c r="D20" s="1" t="n">
        <v>18.74</v>
      </c>
      <c r="E20" s="1" t="n">
        <v>21.73</v>
      </c>
      <c r="F20" s="1" t="n">
        <v>20.83</v>
      </c>
      <c r="G20" s="1" t="n">
        <v>19.13</v>
      </c>
      <c r="H20" s="1" t="n">
        <v>22.63</v>
      </c>
      <c r="I20" s="1" t="n">
        <v>18.58</v>
      </c>
      <c r="J20" s="1" t="n">
        <v>15.89</v>
      </c>
      <c r="K20" s="1" t="n">
        <v>21.6</v>
      </c>
      <c r="L20" s="1"/>
      <c r="M20" s="1"/>
      <c r="N20" s="1"/>
      <c r="O20" s="1"/>
      <c r="P20" s="1"/>
      <c r="Q20" s="1"/>
      <c r="R20" s="1"/>
      <c r="S20" s="1"/>
      <c r="T20" s="1"/>
      <c r="U20" s="1"/>
      <c r="V20" s="1"/>
      <c r="W20" s="1"/>
      <c r="X20" s="1"/>
      <c r="Y20" s="1"/>
      <c r="Z20" s="1"/>
    </row>
    <row r="21">
      <c r="A21" s="1"/>
      <c r="B21" s="1" t="s">
        <v>102</v>
      </c>
      <c r="C21" s="1" t="n">
        <v>3.17</v>
      </c>
      <c r="D21" s="1" t="n">
        <v>2.56</v>
      </c>
      <c r="E21" s="1" t="n">
        <v>3.92</v>
      </c>
      <c r="F21" s="1" t="n">
        <v>2.47</v>
      </c>
      <c r="G21" s="1" t="n">
        <v>1.88</v>
      </c>
      <c r="H21" s="1" t="n">
        <v>3.23</v>
      </c>
      <c r="I21" s="25" t="n">
        <v>4.95</v>
      </c>
      <c r="J21" s="25" t="n">
        <v>3.52</v>
      </c>
      <c r="K21" s="25" t="n">
        <v>6.9</v>
      </c>
      <c r="L21" s="1"/>
      <c r="M21" s="1"/>
      <c r="N21" s="1"/>
      <c r="O21" s="1"/>
      <c r="P21" s="1"/>
      <c r="Q21" s="1"/>
      <c r="R21" s="1"/>
      <c r="S21" s="1"/>
      <c r="T21" s="1"/>
      <c r="U21" s="1"/>
      <c r="V21" s="1"/>
      <c r="W21" s="1"/>
      <c r="X21" s="1"/>
      <c r="Y21" s="1"/>
      <c r="Z21" s="1"/>
    </row>
    <row r="22">
      <c r="A22" s="1"/>
      <c r="B22" s="20" t="s">
        <v>61</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107</v>
      </c>
      <c r="C23" s="1" t="n">
        <v>17.59</v>
      </c>
      <c r="D23" s="1" t="n">
        <v>17.34</v>
      </c>
      <c r="E23" s="1" t="n">
        <v>17.85</v>
      </c>
      <c r="F23" s="1" t="n">
        <v>17.63</v>
      </c>
      <c r="G23" s="1" t="n">
        <v>17.35</v>
      </c>
      <c r="H23" s="1" t="n">
        <v>17.92</v>
      </c>
      <c r="I23" s="1" t="n">
        <v>17.45</v>
      </c>
      <c r="J23" s="1" t="n">
        <v>16.91</v>
      </c>
      <c r="K23" s="1" t="n">
        <v>18.01</v>
      </c>
      <c r="L23" s="1"/>
      <c r="M23" s="1"/>
      <c r="N23" s="1"/>
      <c r="O23" s="1"/>
      <c r="P23" s="1"/>
      <c r="Q23" s="1"/>
      <c r="R23" s="1"/>
      <c r="S23" s="1"/>
      <c r="T23" s="1"/>
      <c r="U23" s="1"/>
      <c r="V23" s="1"/>
      <c r="W23" s="1"/>
      <c r="X23" s="1"/>
      <c r="Y23" s="1"/>
      <c r="Z23" s="1"/>
    </row>
    <row r="24">
      <c r="A24" s="1"/>
      <c r="B24" s="1" t="s">
        <v>108</v>
      </c>
      <c r="C24" s="1" t="n">
        <v>16.1</v>
      </c>
      <c r="D24" s="1" t="n">
        <v>15.86</v>
      </c>
      <c r="E24" s="1" t="n">
        <v>16.35</v>
      </c>
      <c r="F24" s="1" t="n">
        <v>15.86</v>
      </c>
      <c r="G24" s="1" t="n">
        <v>15.59</v>
      </c>
      <c r="H24" s="1" t="n">
        <v>16.14</v>
      </c>
      <c r="I24" s="1" t="n">
        <v>16.88</v>
      </c>
      <c r="J24" s="1" t="n">
        <v>16.35</v>
      </c>
      <c r="K24" s="1" t="n">
        <v>17.43</v>
      </c>
      <c r="L24" s="1"/>
      <c r="M24" s="1"/>
      <c r="N24" s="1"/>
      <c r="O24" s="1"/>
      <c r="P24" s="1"/>
      <c r="Q24" s="1"/>
      <c r="R24" s="1"/>
      <c r="S24" s="1"/>
      <c r="T24" s="1"/>
      <c r="U24" s="1"/>
      <c r="V24" s="1"/>
      <c r="W24" s="1"/>
      <c r="X24" s="1"/>
      <c r="Y24" s="1"/>
      <c r="Z24" s="1"/>
    </row>
    <row r="25">
      <c r="A25" s="1"/>
      <c r="B25" s="1" t="s">
        <v>109</v>
      </c>
      <c r="C25" s="1" t="n">
        <v>13.15</v>
      </c>
      <c r="D25" s="1" t="n">
        <v>12.92</v>
      </c>
      <c r="E25" s="1" t="n">
        <v>13.38</v>
      </c>
      <c r="F25" s="1" t="n">
        <v>13.1</v>
      </c>
      <c r="G25" s="1" t="n">
        <v>12.85</v>
      </c>
      <c r="H25" s="1" t="n">
        <v>13.36</v>
      </c>
      <c r="I25" s="1" t="n">
        <v>13.3</v>
      </c>
      <c r="J25" s="1" t="n">
        <v>12.82</v>
      </c>
      <c r="K25" s="1" t="n">
        <v>13.8</v>
      </c>
      <c r="L25" s="1"/>
      <c r="M25" s="1"/>
      <c r="N25" s="1"/>
      <c r="O25" s="1"/>
      <c r="P25" s="1"/>
      <c r="Q25" s="1"/>
      <c r="R25" s="1"/>
      <c r="S25" s="1"/>
      <c r="T25" s="1"/>
      <c r="U25" s="1"/>
      <c r="V25" s="1"/>
      <c r="W25" s="1"/>
      <c r="X25" s="1"/>
      <c r="Y25" s="1"/>
      <c r="Z25" s="1"/>
    </row>
    <row r="26">
      <c r="A26" s="1"/>
      <c r="B26" s="1" t="s">
        <v>110</v>
      </c>
      <c r="C26" s="1" t="n">
        <v>4.19</v>
      </c>
      <c r="D26" s="1" t="n">
        <v>4.05</v>
      </c>
      <c r="E26" s="1" t="n">
        <v>4.32</v>
      </c>
      <c r="F26" s="1" t="n">
        <v>4.05</v>
      </c>
      <c r="G26" s="1" t="n">
        <v>3.91</v>
      </c>
      <c r="H26" s="1" t="n">
        <v>4.21</v>
      </c>
      <c r="I26" s="1" t="n">
        <v>4.62</v>
      </c>
      <c r="J26" s="1" t="n">
        <v>4.32</v>
      </c>
      <c r="K26" s="1" t="n">
        <v>4.93</v>
      </c>
      <c r="L26" s="1"/>
      <c r="M26" s="1"/>
      <c r="N26" s="1"/>
      <c r="O26" s="1"/>
      <c r="P26" s="1"/>
      <c r="Q26" s="1"/>
      <c r="R26" s="1"/>
      <c r="S26" s="1"/>
      <c r="T26" s="1"/>
      <c r="U26" s="1"/>
      <c r="V26" s="1"/>
      <c r="W26" s="1"/>
      <c r="X26" s="1"/>
      <c r="Y26" s="1"/>
      <c r="Z26" s="1"/>
    </row>
    <row r="27">
      <c r="A27" s="1"/>
      <c r="B27" s="1" t="s">
        <v>106</v>
      </c>
      <c r="C27" s="1" t="n">
        <v>9</v>
      </c>
      <c r="D27" s="1" t="n">
        <v>8.81</v>
      </c>
      <c r="E27" s="1" t="n">
        <v>9.19</v>
      </c>
      <c r="F27" s="1" t="n">
        <v>8.67</v>
      </c>
      <c r="G27" s="1" t="n">
        <v>8.46</v>
      </c>
      <c r="H27" s="1" t="n">
        <v>8.88</v>
      </c>
      <c r="I27" s="1" t="n">
        <v>10.07</v>
      </c>
      <c r="J27" s="1" t="n">
        <v>9.65</v>
      </c>
      <c r="K27" s="1" t="n">
        <v>10.51</v>
      </c>
      <c r="L27" s="1"/>
      <c r="M27" s="1"/>
      <c r="N27" s="1"/>
      <c r="O27" s="1"/>
      <c r="P27" s="1"/>
      <c r="Q27" s="1"/>
      <c r="R27" s="1"/>
      <c r="S27" s="1"/>
      <c r="T27" s="1"/>
      <c r="U27" s="1"/>
      <c r="V27" s="1"/>
      <c r="W27" s="1"/>
      <c r="X27" s="1"/>
      <c r="Y27" s="1"/>
      <c r="Z27" s="1"/>
    </row>
    <row r="28">
      <c r="A28" s="1"/>
      <c r="B28" s="1" t="s">
        <v>91</v>
      </c>
      <c r="C28" s="1" t="n">
        <v>36.72</v>
      </c>
      <c r="D28" s="1" t="n">
        <v>36.4</v>
      </c>
      <c r="E28" s="1" t="n">
        <v>37.04</v>
      </c>
      <c r="F28" s="1" t="n">
        <v>37.62</v>
      </c>
      <c r="G28" s="1" t="n">
        <v>37.26</v>
      </c>
      <c r="H28" s="1" t="n">
        <v>37.98</v>
      </c>
      <c r="I28" s="1" t="n">
        <v>33.82</v>
      </c>
      <c r="J28" s="1" t="n">
        <v>33.13</v>
      </c>
      <c r="K28" s="1" t="n">
        <v>34.51</v>
      </c>
      <c r="L28" s="1"/>
      <c r="M28" s="1"/>
      <c r="N28" s="1"/>
      <c r="O28" s="1"/>
      <c r="P28" s="1"/>
      <c r="Q28" s="1"/>
      <c r="R28" s="1"/>
      <c r="S28" s="1"/>
      <c r="T28" s="1"/>
      <c r="U28" s="1"/>
      <c r="V28" s="1"/>
      <c r="W28" s="1"/>
      <c r="X28" s="1"/>
      <c r="Y28" s="1"/>
      <c r="Z28" s="1"/>
    </row>
    <row r="29">
      <c r="A29" s="1"/>
      <c r="B29" s="24" t="s">
        <v>102</v>
      </c>
      <c r="C29" s="24" t="n">
        <v>3.25</v>
      </c>
      <c r="D29" s="24" t="n">
        <v>3.13</v>
      </c>
      <c r="E29" s="24" t="n">
        <v>3.37</v>
      </c>
      <c r="F29" s="24" t="n">
        <v>3.07</v>
      </c>
      <c r="G29" s="24" t="n">
        <v>2.94</v>
      </c>
      <c r="H29" s="24" t="n">
        <v>3.2</v>
      </c>
      <c r="I29" s="24" t="n">
        <v>3.85</v>
      </c>
      <c r="J29" s="24" t="n">
        <v>3.57</v>
      </c>
      <c r="K29" s="24" t="n">
        <v>4.15</v>
      </c>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t="s">
        <v>1</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65</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7</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66</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67</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68</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69</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70</v>
      </c>
      <c r="C38" s="1"/>
      <c r="D38" s="1"/>
      <c r="E38" s="1"/>
      <c r="F38" s="1"/>
      <c r="G38" s="1"/>
      <c r="H38" s="1"/>
      <c r="I38" s="1"/>
      <c r="J38" s="1"/>
      <c r="K38" s="1"/>
      <c r="L38" s="1"/>
      <c r="M38" s="1"/>
      <c r="N38" s="1"/>
      <c r="O38" s="1"/>
      <c r="P38" s="1"/>
      <c r="Q38" s="1"/>
      <c r="R38" s="1"/>
      <c r="S38" s="1"/>
      <c r="T38" s="1"/>
      <c r="U38" s="1"/>
      <c r="V38" s="1"/>
      <c r="W38" s="1"/>
      <c r="X38" s="1"/>
      <c r="Y38" s="1"/>
      <c r="Z38" s="1"/>
    </row>
    <row r="39">
      <c r="A39" s="1"/>
      <c r="B39" s="1" t="s">
        <v>71</v>
      </c>
      <c r="C39" s="1"/>
      <c r="D39" s="1"/>
      <c r="E39" s="1"/>
      <c r="F39" s="1"/>
      <c r="G39" s="1"/>
      <c r="H39" s="1"/>
      <c r="I39" s="1"/>
      <c r="J39" s="1"/>
      <c r="K39" s="1"/>
      <c r="L39" s="1"/>
      <c r="M39" s="1"/>
      <c r="N39" s="1"/>
      <c r="O39" s="1"/>
      <c r="P39" s="1"/>
      <c r="Q39" s="1"/>
      <c r="R39" s="1"/>
      <c r="S39" s="1"/>
      <c r="T39" s="1"/>
      <c r="U39" s="1"/>
      <c r="V39" s="1"/>
      <c r="W39" s="1"/>
      <c r="X39" s="1"/>
      <c r="Y39" s="1"/>
      <c r="Z39" s="1"/>
    </row>
    <row r="40">
      <c r="A40" s="1"/>
      <c r="B40" s="1" t="s">
        <v>72</v>
      </c>
      <c r="C40" s="1"/>
      <c r="D40" s="1"/>
      <c r="E40" s="1"/>
      <c r="F40" s="1"/>
      <c r="G40" s="1"/>
      <c r="H40" s="1"/>
      <c r="I40" s="1"/>
      <c r="J40" s="1"/>
      <c r="K40" s="1"/>
      <c r="L40" s="1"/>
      <c r="M40" s="1"/>
      <c r="N40" s="1"/>
      <c r="O40" s="1"/>
      <c r="P40" s="1"/>
      <c r="Q40" s="1"/>
      <c r="R40" s="1"/>
      <c r="S40" s="1"/>
      <c r="T40" s="1"/>
      <c r="U40" s="1"/>
      <c r="V40" s="1"/>
      <c r="W40" s="1"/>
      <c r="X40" s="1"/>
      <c r="Y40" s="1"/>
      <c r="Z40" s="1"/>
    </row>
    <row r="41">
      <c r="A41" s="1"/>
      <c r="B41" s="1" t="s">
        <v>73</v>
      </c>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4:K14"/>
    <mergeCell ref="B22:K22"/>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1" tabSelected="false"/>
  </sheetViews>
  <sheetFormatPr defaultRowHeight="15.0" baseColWidth="10"/>
  <cols>
    <col min="1" max="1" width="2.57" hidden="0" customWidth="1"/>
    <col min="2" max="2" width="29.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=Inhaltsverzeichnis!B35&amp; " " &amp;Inhaltsverzeichnis!D35</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107</v>
      </c>
      <c r="C7" s="1" t="n">
        <v>18</v>
      </c>
      <c r="D7" s="1" t="n">
        <v>16.68</v>
      </c>
      <c r="E7" s="1" t="n">
        <v>19.41</v>
      </c>
      <c r="F7" s="1" t="n">
        <v>15.79</v>
      </c>
      <c r="G7" s="1" t="n">
        <v>14.21</v>
      </c>
      <c r="H7" s="1" t="n">
        <v>17.52</v>
      </c>
      <c r="I7" s="1" t="n">
        <v>20.85</v>
      </c>
      <c r="J7" s="1" t="n">
        <v>18.66</v>
      </c>
      <c r="K7" s="1" t="n">
        <v>23.22</v>
      </c>
      <c r="L7" s="1"/>
      <c r="M7" s="1"/>
      <c r="N7" s="1"/>
      <c r="O7" s="1"/>
      <c r="P7" s="1"/>
      <c r="Q7" s="1"/>
      <c r="R7" s="1"/>
      <c r="S7" s="1"/>
      <c r="T7" s="1"/>
      <c r="U7" s="1"/>
      <c r="V7" s="1"/>
      <c r="W7" s="1"/>
      <c r="X7" s="1"/>
      <c r="Y7" s="1"/>
      <c r="Z7" s="1"/>
    </row>
    <row r="8">
      <c r="A8" s="1"/>
      <c r="B8" s="1" t="s">
        <v>108</v>
      </c>
      <c r="C8" s="1" t="n">
        <v>24.49</v>
      </c>
      <c r="D8" s="1" t="n">
        <v>23.02</v>
      </c>
      <c r="E8" s="1" t="n">
        <v>26.03</v>
      </c>
      <c r="F8" s="1" t="n">
        <v>25.34</v>
      </c>
      <c r="G8" s="1" t="n">
        <v>23.43</v>
      </c>
      <c r="H8" s="1" t="n">
        <v>27.35</v>
      </c>
      <c r="I8" s="1" t="n">
        <v>23.4</v>
      </c>
      <c r="J8" s="1" t="n">
        <v>21.14</v>
      </c>
      <c r="K8" s="1" t="n">
        <v>25.82</v>
      </c>
      <c r="L8" s="1"/>
      <c r="M8" s="1"/>
      <c r="N8" s="1"/>
      <c r="O8" s="1"/>
      <c r="P8" s="1"/>
      <c r="Q8" s="1"/>
      <c r="R8" s="1"/>
      <c r="S8" s="1"/>
      <c r="T8" s="1"/>
      <c r="U8" s="1"/>
      <c r="V8" s="1"/>
      <c r="W8" s="1"/>
      <c r="X8" s="1"/>
      <c r="Y8" s="1"/>
      <c r="Z8" s="1"/>
    </row>
    <row r="9">
      <c r="A9" s="1"/>
      <c r="B9" s="1" t="s">
        <v>109</v>
      </c>
      <c r="C9" s="1" t="n">
        <v>26.1</v>
      </c>
      <c r="D9" s="1" t="n">
        <v>24.59</v>
      </c>
      <c r="E9" s="1" t="n">
        <v>27.66</v>
      </c>
      <c r="F9" s="1" t="n">
        <v>28.99</v>
      </c>
      <c r="G9" s="1" t="n">
        <v>26.99</v>
      </c>
      <c r="H9" s="1" t="n">
        <v>31.09</v>
      </c>
      <c r="I9" s="1" t="n">
        <v>22.37</v>
      </c>
      <c r="J9" s="1" t="n">
        <v>20.15</v>
      </c>
      <c r="K9" s="1" t="n">
        <v>24.76</v>
      </c>
      <c r="L9" s="1"/>
      <c r="M9" s="1"/>
      <c r="N9" s="1"/>
      <c r="O9" s="1"/>
      <c r="P9" s="1"/>
      <c r="Q9" s="1"/>
      <c r="R9" s="1"/>
      <c r="S9" s="1"/>
      <c r="T9" s="1"/>
      <c r="U9" s="1"/>
      <c r="V9" s="1"/>
      <c r="W9" s="1"/>
      <c r="X9" s="1"/>
      <c r="Y9" s="1"/>
      <c r="Z9" s="1"/>
    </row>
    <row r="10">
      <c r="A10" s="1"/>
      <c r="B10" s="1" t="s">
        <v>110</v>
      </c>
      <c r="C10" s="1" t="n">
        <v>10.28</v>
      </c>
      <c r="D10" s="1" t="n">
        <v>9.27</v>
      </c>
      <c r="E10" s="1" t="n">
        <v>11.39</v>
      </c>
      <c r="F10" s="1" t="n">
        <v>11.22</v>
      </c>
      <c r="G10" s="1" t="n">
        <v>9.87</v>
      </c>
      <c r="H10" s="1" t="n">
        <v>12.73</v>
      </c>
      <c r="I10" s="1" t="n">
        <v>9.07</v>
      </c>
      <c r="J10" s="1" t="n">
        <v>7.61</v>
      </c>
      <c r="K10" s="1" t="n">
        <v>10.77</v>
      </c>
      <c r="L10" s="1"/>
      <c r="M10" s="1"/>
      <c r="N10" s="1"/>
      <c r="O10" s="1"/>
      <c r="P10" s="1"/>
      <c r="Q10" s="1"/>
      <c r="R10" s="1"/>
      <c r="S10" s="1"/>
      <c r="T10" s="1"/>
      <c r="U10" s="1"/>
      <c r="V10" s="1"/>
      <c r="W10" s="1"/>
      <c r="X10" s="1"/>
      <c r="Y10" s="1"/>
      <c r="Z10" s="1"/>
    </row>
    <row r="11">
      <c r="A11" s="1"/>
      <c r="B11" s="1" t="s">
        <v>106</v>
      </c>
      <c r="C11" s="1" t="n">
        <v>16.84</v>
      </c>
      <c r="D11" s="1" t="n">
        <v>15.59</v>
      </c>
      <c r="E11" s="1" t="n">
        <v>18.17</v>
      </c>
      <c r="F11" s="1" t="n">
        <v>15.03</v>
      </c>
      <c r="G11" s="1" t="n">
        <v>13.54</v>
      </c>
      <c r="H11" s="1" t="n">
        <v>16.66</v>
      </c>
      <c r="I11" s="1" t="n">
        <v>19.17</v>
      </c>
      <c r="J11" s="1" t="n">
        <v>17.12</v>
      </c>
      <c r="K11" s="1" t="n">
        <v>21.41</v>
      </c>
      <c r="L11" s="1"/>
      <c r="M11" s="1"/>
      <c r="N11" s="1"/>
      <c r="O11" s="1"/>
      <c r="P11" s="1"/>
      <c r="Q11" s="1"/>
      <c r="R11" s="1"/>
      <c r="S11" s="1"/>
      <c r="T11" s="1"/>
      <c r="U11" s="1"/>
      <c r="V11" s="1"/>
      <c r="W11" s="1"/>
      <c r="X11" s="1"/>
      <c r="Y11" s="1"/>
      <c r="Z11" s="1"/>
    </row>
    <row r="12">
      <c r="A12" s="1"/>
      <c r="B12" s="1" t="s">
        <v>102</v>
      </c>
      <c r="C12" s="1" t="n">
        <v>4.29</v>
      </c>
      <c r="D12" s="1" t="n">
        <v>3.61</v>
      </c>
      <c r="E12" s="1" t="n">
        <v>5.09</v>
      </c>
      <c r="F12" s="1" t="n">
        <v>3.62</v>
      </c>
      <c r="G12" s="1" t="n">
        <v>2.85</v>
      </c>
      <c r="H12" s="1" t="n">
        <v>4.6</v>
      </c>
      <c r="I12" s="1" t="n">
        <v>5.14</v>
      </c>
      <c r="J12" s="1" t="n">
        <v>4.01</v>
      </c>
      <c r="K12" s="1" t="n">
        <v>6.56</v>
      </c>
      <c r="L12" s="1"/>
      <c r="M12" s="1"/>
      <c r="N12" s="1"/>
      <c r="O12" s="1"/>
      <c r="P12" s="1"/>
      <c r="Q12" s="1"/>
      <c r="R12" s="1"/>
      <c r="S12" s="1"/>
      <c r="T12" s="1"/>
      <c r="U12" s="1"/>
      <c r="V12" s="1"/>
      <c r="W12" s="1"/>
      <c r="X12" s="1"/>
      <c r="Y12" s="1"/>
      <c r="Z12" s="1"/>
    </row>
    <row r="13">
      <c r="A13" s="1"/>
      <c r="B13" s="20" t="s">
        <v>60</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107</v>
      </c>
      <c r="C14" s="1" t="n">
        <v>20</v>
      </c>
      <c r="D14" s="1" t="n">
        <v>18.39</v>
      </c>
      <c r="E14" s="1" t="n">
        <v>21.71</v>
      </c>
      <c r="F14" s="1" t="n">
        <v>20.43</v>
      </c>
      <c r="G14" s="1" t="n">
        <v>18.55</v>
      </c>
      <c r="H14" s="1" t="n">
        <v>22.45</v>
      </c>
      <c r="I14" s="1" t="n">
        <v>18.94</v>
      </c>
      <c r="J14" s="1" t="n">
        <v>15.98</v>
      </c>
      <c r="K14" s="1" t="n">
        <v>22.29</v>
      </c>
      <c r="L14" s="1"/>
      <c r="M14" s="1"/>
      <c r="N14" s="1"/>
      <c r="O14" s="1"/>
      <c r="P14" s="1"/>
      <c r="Q14" s="1"/>
      <c r="R14" s="1"/>
      <c r="S14" s="1"/>
      <c r="T14" s="1"/>
      <c r="U14" s="1"/>
      <c r="V14" s="1"/>
      <c r="W14" s="1"/>
      <c r="X14" s="1"/>
      <c r="Y14" s="1"/>
      <c r="Z14" s="1"/>
    </row>
    <row r="15">
      <c r="A15" s="1"/>
      <c r="B15" s="1" t="s">
        <v>108</v>
      </c>
      <c r="C15" s="1" t="n">
        <v>25.46</v>
      </c>
      <c r="D15" s="1" t="n">
        <v>23.69</v>
      </c>
      <c r="E15" s="1" t="n">
        <v>27.32</v>
      </c>
      <c r="F15" s="1" t="n">
        <v>27.45</v>
      </c>
      <c r="G15" s="1" t="n">
        <v>25.33</v>
      </c>
      <c r="H15" s="1" t="n">
        <v>29.67</v>
      </c>
      <c r="I15" s="1" t="n">
        <v>20.54</v>
      </c>
      <c r="J15" s="1" t="n">
        <v>17.47</v>
      </c>
      <c r="K15" s="1" t="n">
        <v>23.99</v>
      </c>
      <c r="L15" s="1"/>
      <c r="M15" s="1"/>
      <c r="N15" s="1"/>
      <c r="O15" s="1"/>
      <c r="P15" s="1"/>
      <c r="Q15" s="1"/>
      <c r="R15" s="1"/>
      <c r="S15" s="1"/>
      <c r="T15" s="1"/>
      <c r="U15" s="1"/>
      <c r="V15" s="1"/>
      <c r="W15" s="1"/>
      <c r="X15" s="1"/>
      <c r="Y15" s="1"/>
      <c r="Z15" s="1"/>
    </row>
    <row r="16">
      <c r="A16" s="1"/>
      <c r="B16" s="1" t="s">
        <v>109</v>
      </c>
      <c r="C16" s="1" t="n">
        <v>24.26</v>
      </c>
      <c r="D16" s="1" t="n">
        <v>22.51</v>
      </c>
      <c r="E16" s="1" t="n">
        <v>26.09</v>
      </c>
      <c r="F16" s="1" t="n">
        <v>23.84</v>
      </c>
      <c r="G16" s="1" t="n">
        <v>21.82</v>
      </c>
      <c r="H16" s="1" t="n">
        <v>25.98</v>
      </c>
      <c r="I16" s="1" t="n">
        <v>25.3</v>
      </c>
      <c r="J16" s="1" t="n">
        <v>21.97</v>
      </c>
      <c r="K16" s="1" t="n">
        <v>28.94</v>
      </c>
      <c r="L16" s="1"/>
      <c r="M16" s="1"/>
      <c r="N16" s="1"/>
      <c r="O16" s="1"/>
      <c r="P16" s="1"/>
      <c r="Q16" s="1"/>
      <c r="R16" s="1"/>
      <c r="S16" s="1"/>
      <c r="T16" s="1"/>
      <c r="U16" s="1"/>
      <c r="V16" s="1"/>
      <c r="W16" s="1"/>
      <c r="X16" s="1"/>
      <c r="Y16" s="1"/>
      <c r="Z16" s="1"/>
    </row>
    <row r="17">
      <c r="A17" s="1"/>
      <c r="B17" s="1" t="s">
        <v>110</v>
      </c>
      <c r="C17" s="1" t="n">
        <v>10.47</v>
      </c>
      <c r="D17" s="1" t="n">
        <v>9.27</v>
      </c>
      <c r="E17" s="1" t="n">
        <v>11.81</v>
      </c>
      <c r="F17" s="1" t="n">
        <v>10.67</v>
      </c>
      <c r="G17" s="1" t="n">
        <v>9.26</v>
      </c>
      <c r="H17" s="1" t="n">
        <v>12.26</v>
      </c>
      <c r="I17" s="1" t="n">
        <v>9.98</v>
      </c>
      <c r="J17" s="1" t="n">
        <v>7.83</v>
      </c>
      <c r="K17" s="1" t="n">
        <v>12.66</v>
      </c>
      <c r="L17" s="1"/>
      <c r="M17" s="1"/>
      <c r="N17" s="1"/>
      <c r="O17" s="1"/>
      <c r="P17" s="1"/>
      <c r="Q17" s="1"/>
      <c r="R17" s="1"/>
      <c r="S17" s="1"/>
      <c r="T17" s="1"/>
      <c r="U17" s="1"/>
      <c r="V17" s="1"/>
      <c r="W17" s="1"/>
      <c r="X17" s="1"/>
      <c r="Y17" s="1"/>
      <c r="Z17" s="1"/>
    </row>
    <row r="18">
      <c r="A18" s="1"/>
      <c r="B18" s="1" t="s">
        <v>106</v>
      </c>
      <c r="C18" s="1" t="n">
        <v>15.84</v>
      </c>
      <c r="D18" s="1" t="n">
        <v>14.36</v>
      </c>
      <c r="E18" s="1" t="n">
        <v>17.43</v>
      </c>
      <c r="F18" s="1" t="n">
        <v>14.49</v>
      </c>
      <c r="G18" s="1" t="n">
        <v>12.86</v>
      </c>
      <c r="H18" s="1" t="n">
        <v>16.29</v>
      </c>
      <c r="I18" s="1" t="n">
        <v>19.17</v>
      </c>
      <c r="J18" s="1" t="n">
        <v>16.17</v>
      </c>
      <c r="K18" s="1" t="n">
        <v>22.58</v>
      </c>
      <c r="L18" s="1"/>
      <c r="M18" s="1"/>
      <c r="N18" s="1"/>
      <c r="O18" s="1"/>
      <c r="P18" s="1"/>
      <c r="Q18" s="1"/>
      <c r="R18" s="1"/>
      <c r="S18" s="1"/>
      <c r="T18" s="1"/>
      <c r="U18" s="1"/>
      <c r="V18" s="1"/>
      <c r="W18" s="1"/>
      <c r="X18" s="1"/>
      <c r="Y18" s="1"/>
      <c r="Z18" s="1"/>
    </row>
    <row r="19">
      <c r="A19" s="1"/>
      <c r="B19" s="1" t="s">
        <v>102</v>
      </c>
      <c r="C19" s="1" t="n">
        <v>3.97</v>
      </c>
      <c r="D19" s="1" t="n">
        <v>3.21</v>
      </c>
      <c r="E19" s="1" t="n">
        <v>4.9</v>
      </c>
      <c r="F19" s="1" t="n">
        <v>3.12</v>
      </c>
      <c r="G19" s="1" t="n">
        <v>2.38</v>
      </c>
      <c r="H19" s="1" t="n">
        <v>4.08</v>
      </c>
      <c r="I19" s="25" t="n">
        <v>6.07</v>
      </c>
      <c r="J19" s="25" t="n">
        <v>4.33</v>
      </c>
      <c r="K19" s="25" t="n">
        <v>8.45</v>
      </c>
      <c r="L19" s="1"/>
      <c r="M19" s="1"/>
      <c r="N19" s="1"/>
      <c r="O19" s="1"/>
      <c r="P19" s="1"/>
      <c r="Q19" s="1"/>
      <c r="R19" s="1"/>
      <c r="S19" s="1"/>
      <c r="T19" s="1"/>
      <c r="U19" s="1"/>
      <c r="V19" s="1"/>
      <c r="W19" s="1"/>
      <c r="X19" s="1"/>
      <c r="Y19" s="1"/>
      <c r="Z19" s="1"/>
    </row>
    <row r="20">
      <c r="A20" s="1"/>
      <c r="B20" s="20" t="s">
        <v>61</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107</v>
      </c>
      <c r="C21" s="1" t="n">
        <v>27.8</v>
      </c>
      <c r="D21" s="1" t="n">
        <v>27.43</v>
      </c>
      <c r="E21" s="1" t="n">
        <v>28.18</v>
      </c>
      <c r="F21" s="1" t="n">
        <v>28.27</v>
      </c>
      <c r="G21" s="1" t="n">
        <v>27.84</v>
      </c>
      <c r="H21" s="1" t="n">
        <v>28.7</v>
      </c>
      <c r="I21" s="1" t="n">
        <v>26.37</v>
      </c>
      <c r="J21" s="1" t="n">
        <v>25.59</v>
      </c>
      <c r="K21" s="1" t="n">
        <v>27.17</v>
      </c>
      <c r="L21" s="1"/>
      <c r="M21" s="1"/>
      <c r="N21" s="1"/>
      <c r="O21" s="1"/>
      <c r="P21" s="1"/>
      <c r="Q21" s="1"/>
      <c r="R21" s="1"/>
      <c r="S21" s="1"/>
      <c r="T21" s="1"/>
      <c r="U21" s="1"/>
      <c r="V21" s="1"/>
      <c r="W21" s="1"/>
      <c r="X21" s="1"/>
      <c r="Y21" s="1"/>
      <c r="Z21" s="1"/>
    </row>
    <row r="22">
      <c r="A22" s="1"/>
      <c r="B22" s="1" t="s">
        <v>108</v>
      </c>
      <c r="C22" s="1" t="n">
        <v>25.45</v>
      </c>
      <c r="D22" s="1" t="n">
        <v>25.08</v>
      </c>
      <c r="E22" s="1" t="n">
        <v>25.82</v>
      </c>
      <c r="F22" s="1" t="n">
        <v>25.43</v>
      </c>
      <c r="G22" s="1" t="n">
        <v>25.02</v>
      </c>
      <c r="H22" s="1" t="n">
        <v>25.85</v>
      </c>
      <c r="I22" s="1" t="n">
        <v>25.51</v>
      </c>
      <c r="J22" s="1" t="n">
        <v>24.74</v>
      </c>
      <c r="K22" s="1" t="n">
        <v>26.3</v>
      </c>
      <c r="L22" s="1"/>
      <c r="M22" s="1"/>
      <c r="N22" s="1"/>
      <c r="O22" s="1"/>
      <c r="P22" s="1"/>
      <c r="Q22" s="1"/>
      <c r="R22" s="1"/>
      <c r="S22" s="1"/>
      <c r="T22" s="1"/>
      <c r="U22" s="1"/>
      <c r="V22" s="1"/>
      <c r="W22" s="1"/>
      <c r="X22" s="1"/>
      <c r="Y22" s="1"/>
      <c r="Z22" s="1"/>
    </row>
    <row r="23">
      <c r="A23" s="1"/>
      <c r="B23" s="1" t="s">
        <v>109</v>
      </c>
      <c r="C23" s="1" t="n">
        <v>20.78</v>
      </c>
      <c r="D23" s="1" t="n">
        <v>20.44</v>
      </c>
      <c r="E23" s="1" t="n">
        <v>21.12</v>
      </c>
      <c r="F23" s="1" t="n">
        <v>21</v>
      </c>
      <c r="G23" s="1" t="n">
        <v>20.61</v>
      </c>
      <c r="H23" s="1" t="n">
        <v>21.39</v>
      </c>
      <c r="I23" s="1" t="n">
        <v>20.1</v>
      </c>
      <c r="J23" s="1" t="n">
        <v>19.4</v>
      </c>
      <c r="K23" s="1" t="n">
        <v>20.82</v>
      </c>
      <c r="L23" s="1"/>
      <c r="M23" s="1"/>
      <c r="N23" s="1"/>
      <c r="O23" s="1"/>
      <c r="P23" s="1"/>
      <c r="Q23" s="1"/>
      <c r="R23" s="1"/>
      <c r="S23" s="1"/>
      <c r="T23" s="1"/>
      <c r="U23" s="1"/>
      <c r="V23" s="1"/>
      <c r="W23" s="1"/>
      <c r="X23" s="1"/>
      <c r="Y23" s="1"/>
      <c r="Z23" s="1"/>
    </row>
    <row r="24">
      <c r="A24" s="1"/>
      <c r="B24" s="1" t="s">
        <v>110</v>
      </c>
      <c r="C24" s="1" t="n">
        <v>6.62</v>
      </c>
      <c r="D24" s="1" t="n">
        <v>6.41</v>
      </c>
      <c r="E24" s="1" t="n">
        <v>6.83</v>
      </c>
      <c r="F24" s="1" t="n">
        <v>6.5</v>
      </c>
      <c r="G24" s="1" t="n">
        <v>6.26</v>
      </c>
      <c r="H24" s="1" t="n">
        <v>6.74</v>
      </c>
      <c r="I24" s="1" t="n">
        <v>6.98</v>
      </c>
      <c r="J24" s="1" t="n">
        <v>6.54</v>
      </c>
      <c r="K24" s="1" t="n">
        <v>7.45</v>
      </c>
      <c r="L24" s="1"/>
      <c r="M24" s="1"/>
      <c r="N24" s="1"/>
      <c r="O24" s="1"/>
      <c r="P24" s="1"/>
      <c r="Q24" s="1"/>
      <c r="R24" s="1"/>
      <c r="S24" s="1"/>
      <c r="T24" s="1"/>
      <c r="U24" s="1"/>
      <c r="V24" s="1"/>
      <c r="W24" s="1"/>
      <c r="X24" s="1"/>
      <c r="Y24" s="1"/>
      <c r="Z24" s="1"/>
    </row>
    <row r="25">
      <c r="A25" s="1"/>
      <c r="B25" s="1" t="s">
        <v>106</v>
      </c>
      <c r="C25" s="1" t="n">
        <v>14.22</v>
      </c>
      <c r="D25" s="1" t="n">
        <v>13.93</v>
      </c>
      <c r="E25" s="1" t="n">
        <v>14.51</v>
      </c>
      <c r="F25" s="1" t="n">
        <v>13.89</v>
      </c>
      <c r="G25" s="1" t="n">
        <v>13.57</v>
      </c>
      <c r="H25" s="1" t="n">
        <v>14.22</v>
      </c>
      <c r="I25" s="1" t="n">
        <v>15.22</v>
      </c>
      <c r="J25" s="1" t="n">
        <v>14.6</v>
      </c>
      <c r="K25" s="1" t="n">
        <v>15.86</v>
      </c>
      <c r="L25" s="1"/>
      <c r="M25" s="1"/>
      <c r="N25" s="1"/>
      <c r="O25" s="1"/>
      <c r="P25" s="1"/>
      <c r="Q25" s="1"/>
      <c r="R25" s="1"/>
      <c r="S25" s="1"/>
      <c r="T25" s="1"/>
      <c r="U25" s="1"/>
      <c r="V25" s="1"/>
      <c r="W25" s="1"/>
      <c r="X25" s="1"/>
      <c r="Y25" s="1"/>
      <c r="Z25" s="1"/>
    </row>
    <row r="26">
      <c r="A26" s="1"/>
      <c r="B26" s="24" t="s">
        <v>102</v>
      </c>
      <c r="C26" s="24" t="n">
        <v>5.14</v>
      </c>
      <c r="D26" s="24" t="n">
        <v>4.95</v>
      </c>
      <c r="E26" s="24" t="n">
        <v>5.33</v>
      </c>
      <c r="F26" s="24" t="n">
        <v>4.92</v>
      </c>
      <c r="G26" s="24" t="n">
        <v>4.71</v>
      </c>
      <c r="H26" s="24" t="n">
        <v>5.13</v>
      </c>
      <c r="I26" s="24" t="n">
        <v>5.82</v>
      </c>
      <c r="J26" s="24" t="n">
        <v>5.4</v>
      </c>
      <c r="K26" s="24" t="n">
        <v>6.26</v>
      </c>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t="s">
        <v>1</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65</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66</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67</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68</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69</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70</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71</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72</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73</v>
      </c>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3:K13"/>
    <mergeCell ref="B20:K2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5C1F"/>
  </sheetPr>
  <dimension ref="A1"/>
  <sheetViews>
    <sheetView workbookViewId="0" zoomScale="100" showGridLines="1" tabSelected="false"/>
  </sheetViews>
  <sheetFormatPr defaultRowHeight="15.0" baseColWidth="10"/>
  <cols>
    <col min="1" max="1" width="2.57" hidden="0" customWidth="1"/>
    <col min="2" max="2" width="21.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=Inhaltsverzeichnis!B36&amp; " " &amp;Inhaltsverzeichnis!D36</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38</v>
      </c>
      <c r="D5" s="19" t="s">
        <v>63</v>
      </c>
      <c r="E5" s="19" t="s">
        <v>64</v>
      </c>
      <c r="F5" s="19" t="s">
        <v>38</v>
      </c>
      <c r="G5" s="19" t="s">
        <v>63</v>
      </c>
      <c r="H5" s="19" t="s">
        <v>64</v>
      </c>
      <c r="I5" s="19" t="s">
        <v>38</v>
      </c>
      <c r="J5" s="19" t="s">
        <v>63</v>
      </c>
      <c r="K5" s="19" t="s">
        <v>64</v>
      </c>
      <c r="L5" s="1"/>
      <c r="M5" s="1"/>
      <c r="N5" s="1"/>
      <c r="O5" s="1"/>
      <c r="P5" s="1"/>
      <c r="Q5" s="1"/>
      <c r="R5" s="1"/>
      <c r="S5" s="1"/>
      <c r="T5" s="1"/>
      <c r="U5" s="1"/>
      <c r="V5" s="1"/>
      <c r="W5" s="1"/>
      <c r="X5" s="1"/>
      <c r="Y5" s="1"/>
      <c r="Z5" s="1"/>
    </row>
    <row r="6">
      <c r="A6" s="1"/>
      <c r="B6" s="20" t="s">
        <v>59</v>
      </c>
      <c r="C6" s="1" t="s">
        <v>111</v>
      </c>
      <c r="D6" s="1" t="s">
        <v>48</v>
      </c>
      <c r="E6" s="1" t="s">
        <v>49</v>
      </c>
      <c r="F6" s="1" t="s">
        <v>112</v>
      </c>
      <c r="G6" s="1" t="s">
        <v>51</v>
      </c>
      <c r="H6" s="1" t="s">
        <v>52</v>
      </c>
      <c r="I6" s="1" t="s">
        <v>113</v>
      </c>
      <c r="J6" s="1" t="s">
        <v>54</v>
      </c>
      <c r="K6" s="1" t="s">
        <v>55</v>
      </c>
      <c r="L6" s="1"/>
      <c r="M6" s="1"/>
      <c r="N6" s="1"/>
      <c r="O6" s="1"/>
      <c r="P6" s="1"/>
      <c r="Q6" s="1"/>
      <c r="R6" s="1"/>
      <c r="S6" s="1"/>
      <c r="T6" s="1"/>
      <c r="U6" s="1"/>
      <c r="V6" s="1"/>
      <c r="W6" s="1"/>
      <c r="X6" s="1"/>
      <c r="Y6" s="1"/>
      <c r="Z6" s="1"/>
    </row>
    <row r="7">
      <c r="A7" s="1"/>
      <c r="B7" s="1" t="s">
        <v>114</v>
      </c>
      <c r="C7" s="1" t="n">
        <v>36.94</v>
      </c>
      <c r="D7" s="1" t="n">
        <v>35.93</v>
      </c>
      <c r="E7" s="1" t="n">
        <v>37.96</v>
      </c>
      <c r="F7" s="1" t="n">
        <v>38.22</v>
      </c>
      <c r="G7" s="1" t="n">
        <v>36.97</v>
      </c>
      <c r="H7" s="1" t="n">
        <v>39.48</v>
      </c>
      <c r="I7" s="1" t="n">
        <v>35.17</v>
      </c>
      <c r="J7" s="1" t="n">
        <v>33.49</v>
      </c>
      <c r="K7" s="1" t="n">
        <v>36.85</v>
      </c>
      <c r="L7" s="1"/>
      <c r="M7" s="1"/>
      <c r="N7" s="1"/>
      <c r="O7" s="1"/>
      <c r="P7" s="1"/>
      <c r="Q7" s="1"/>
      <c r="R7" s="1"/>
      <c r="S7" s="1"/>
      <c r="T7" s="1"/>
      <c r="U7" s="1"/>
      <c r="V7" s="1"/>
      <c r="W7" s="1"/>
      <c r="X7" s="1"/>
      <c r="Y7" s="1"/>
      <c r="Z7" s="1"/>
    </row>
    <row r="8">
      <c r="A8" s="1"/>
      <c r="B8" s="20" t="s">
        <v>60</v>
      </c>
      <c r="C8" s="1"/>
      <c r="D8" s="1"/>
      <c r="E8" s="1"/>
      <c r="F8" s="1"/>
      <c r="G8" s="1"/>
      <c r="H8" s="1"/>
      <c r="I8" s="1"/>
      <c r="J8" s="1"/>
      <c r="K8" s="1"/>
      <c r="L8" s="1"/>
      <c r="M8" s="1"/>
      <c r="N8" s="1"/>
      <c r="O8" s="1"/>
      <c r="P8" s="1"/>
      <c r="Q8" s="1"/>
      <c r="R8" s="1"/>
      <c r="S8" s="1"/>
      <c r="T8" s="1"/>
      <c r="U8" s="1"/>
      <c r="V8" s="1"/>
      <c r="W8" s="1"/>
      <c r="X8" s="1"/>
      <c r="Y8" s="1"/>
      <c r="Z8" s="1"/>
    </row>
    <row r="9">
      <c r="A9" s="1"/>
      <c r="B9" s="1" t="s">
        <v>114</v>
      </c>
      <c r="C9" s="1" t="n">
        <v>35.33</v>
      </c>
      <c r="D9" s="1" t="n">
        <v>34.14</v>
      </c>
      <c r="E9" s="1" t="n">
        <v>36.52</v>
      </c>
      <c r="F9" s="1" t="n">
        <v>35.01</v>
      </c>
      <c r="G9" s="1" t="n">
        <v>33.64</v>
      </c>
      <c r="H9" s="1" t="n">
        <v>36.38</v>
      </c>
      <c r="I9" s="1" t="n">
        <v>36.19</v>
      </c>
      <c r="J9" s="1" t="n">
        <v>33.81</v>
      </c>
      <c r="K9" s="1" t="n">
        <v>38.57</v>
      </c>
      <c r="L9" s="1"/>
      <c r="M9" s="1"/>
      <c r="N9" s="1"/>
      <c r="O9" s="1"/>
      <c r="P9" s="1"/>
      <c r="Q9" s="1"/>
      <c r="R9" s="1"/>
      <c r="S9" s="1"/>
      <c r="T9" s="1"/>
      <c r="U9" s="1"/>
      <c r="V9" s="1"/>
      <c r="W9" s="1"/>
      <c r="X9" s="1"/>
      <c r="Y9" s="1"/>
      <c r="Z9" s="1"/>
    </row>
    <row r="10">
      <c r="A10" s="1"/>
      <c r="B10" s="20" t="s">
        <v>61</v>
      </c>
      <c r="C10" s="1"/>
      <c r="D10" s="1"/>
      <c r="E10" s="1"/>
      <c r="F10" s="1"/>
      <c r="G10" s="1"/>
      <c r="H10" s="1"/>
      <c r="I10" s="1"/>
      <c r="J10" s="1"/>
      <c r="K10" s="1"/>
      <c r="L10" s="1"/>
      <c r="M10" s="1"/>
      <c r="N10" s="1"/>
      <c r="O10" s="1"/>
      <c r="P10" s="1"/>
      <c r="Q10" s="1"/>
      <c r="R10" s="1"/>
      <c r="S10" s="1"/>
      <c r="T10" s="1"/>
      <c r="U10" s="1"/>
      <c r="V10" s="1"/>
      <c r="W10" s="1"/>
      <c r="X10" s="1"/>
      <c r="Y10" s="1"/>
      <c r="Z10" s="1"/>
    </row>
    <row r="11">
      <c r="A11" s="1"/>
      <c r="B11" s="24" t="s">
        <v>114</v>
      </c>
      <c r="C11" s="24" t="n">
        <v>30.17</v>
      </c>
      <c r="D11" s="24" t="n">
        <v>29.95</v>
      </c>
      <c r="E11" s="24" t="n">
        <v>30.4</v>
      </c>
      <c r="F11" s="24" t="n">
        <v>29.88</v>
      </c>
      <c r="G11" s="24" t="n">
        <v>29.63</v>
      </c>
      <c r="H11" s="24" t="n">
        <v>30.13</v>
      </c>
      <c r="I11" s="24" t="n">
        <v>31.09</v>
      </c>
      <c r="J11" s="24" t="n">
        <v>30.59</v>
      </c>
      <c r="K11" s="24" t="n">
        <v>31.59</v>
      </c>
      <c r="L11" s="1"/>
      <c r="M11" s="1"/>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t="s">
        <v>1</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65</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7</v>
      </c>
      <c r="C15" s="1"/>
      <c r="D15" s="1"/>
      <c r="E15" s="1"/>
      <c r="F15" s="1"/>
      <c r="G15" s="1"/>
      <c r="H15" s="1"/>
      <c r="I15" s="1"/>
      <c r="J15" s="1"/>
      <c r="K15" s="1"/>
      <c r="L15" s="1"/>
      <c r="M15" s="1"/>
      <c r="N15" s="1"/>
      <c r="O15" s="1"/>
      <c r="P15" s="1"/>
      <c r="Q15" s="1"/>
      <c r="R15" s="1"/>
      <c r="S15" s="1"/>
      <c r="T15" s="1"/>
      <c r="U15" s="1"/>
      <c r="V15" s="1"/>
      <c r="W15" s="1"/>
      <c r="X15" s="1"/>
      <c r="Y15" s="1"/>
      <c r="Z15" s="1"/>
    </row>
    <row r="16">
      <c r="A16" s="1"/>
      <c r="B16" s="1" t="s">
        <v>66</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67</v>
      </c>
      <c r="C17" s="1"/>
      <c r="D17" s="1"/>
      <c r="E17" s="1"/>
      <c r="F17" s="1"/>
      <c r="G17" s="1"/>
      <c r="H17" s="1"/>
      <c r="I17" s="1"/>
      <c r="J17" s="1"/>
      <c r="K17" s="1"/>
      <c r="L17" s="1"/>
      <c r="M17" s="1"/>
      <c r="N17" s="1"/>
      <c r="O17" s="1"/>
      <c r="P17" s="1"/>
      <c r="Q17" s="1"/>
      <c r="R17" s="1"/>
      <c r="S17" s="1"/>
      <c r="T17" s="1"/>
      <c r="U17" s="1"/>
      <c r="V17" s="1"/>
      <c r="W17" s="1"/>
      <c r="X17" s="1"/>
      <c r="Y17" s="1"/>
      <c r="Z17" s="1"/>
    </row>
    <row r="18">
      <c r="A18" s="1"/>
      <c r="B18" s="1" t="s">
        <v>68</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69</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70</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71</v>
      </c>
      <c r="C21" s="1"/>
      <c r="D21" s="1"/>
      <c r="E21" s="1"/>
      <c r="F21" s="1"/>
      <c r="G21" s="1"/>
      <c r="H21" s="1"/>
      <c r="I21" s="1"/>
      <c r="J21" s="1"/>
      <c r="K21" s="1"/>
      <c r="L21" s="1"/>
      <c r="M21" s="1"/>
      <c r="N21" s="1"/>
      <c r="O21" s="1"/>
      <c r="P21" s="1"/>
      <c r="Q21" s="1"/>
      <c r="R21" s="1"/>
      <c r="S21" s="1"/>
      <c r="T21" s="1"/>
      <c r="U21" s="1"/>
      <c r="V21" s="1"/>
      <c r="W21" s="1"/>
      <c r="X21" s="1"/>
      <c r="Y21" s="1"/>
      <c r="Z21" s="1"/>
    </row>
    <row r="22">
      <c r="A22" s="1"/>
      <c r="B22" s="1" t="s">
        <v>72</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73</v>
      </c>
      <c r="C23" s="1"/>
      <c r="D23" s="1"/>
      <c r="E23" s="1"/>
      <c r="F23" s="1"/>
      <c r="G23" s="1"/>
      <c r="H23" s="1"/>
      <c r="I23" s="1"/>
      <c r="J23" s="1"/>
      <c r="K23" s="1"/>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c r="C25" s="1"/>
      <c r="D25" s="1"/>
      <c r="E25" s="1"/>
      <c r="F25" s="1"/>
      <c r="G25" s="1"/>
      <c r="H25" s="1"/>
      <c r="I25" s="1"/>
      <c r="J25" s="1"/>
      <c r="K25" s="1"/>
      <c r="L25" s="1"/>
      <c r="M25" s="1"/>
      <c r="N25" s="1"/>
      <c r="O25" s="1"/>
      <c r="P25" s="1"/>
      <c r="Q25" s="1"/>
      <c r="R25" s="1"/>
      <c r="S25" s="1"/>
      <c r="T25" s="1"/>
      <c r="U25" s="1"/>
      <c r="V25" s="1"/>
      <c r="W25" s="1"/>
      <c r="X25" s="1"/>
      <c r="Y25" s="1"/>
      <c r="Z25" s="1"/>
    </row>
    <row r="26">
      <c r="A26" s="1"/>
      <c r="B26" s="1"/>
      <c r="C26" s="1"/>
      <c r="D26" s="1"/>
      <c r="E26" s="1"/>
      <c r="F26" s="1"/>
      <c r="G26" s="1"/>
      <c r="H26" s="1"/>
      <c r="I26" s="1"/>
      <c r="J26" s="1"/>
      <c r="K26" s="1"/>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c r="C28" s="1"/>
      <c r="D28" s="1"/>
      <c r="E28" s="1"/>
      <c r="F28" s="1"/>
      <c r="G28" s="1"/>
      <c r="H28" s="1"/>
      <c r="I28" s="1"/>
      <c r="J28" s="1"/>
      <c r="K28" s="1"/>
      <c r="L28" s="1"/>
      <c r="M28" s="1"/>
      <c r="N28" s="1"/>
      <c r="O28" s="1"/>
      <c r="P28" s="1"/>
      <c r="Q28" s="1"/>
      <c r="R28" s="1"/>
      <c r="S28" s="1"/>
      <c r="T28" s="1"/>
      <c r="U28" s="1"/>
      <c r="V28" s="1"/>
      <c r="W28" s="1"/>
      <c r="X28" s="1"/>
      <c r="Y28" s="1"/>
      <c r="Z28" s="1"/>
    </row>
    <row r="29">
      <c r="A29" s="1"/>
      <c r="B29" s="1"/>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8:K8"/>
    <mergeCell ref="B10:K1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C4918"/>
  </sheetPr>
  <dimension ref="A1"/>
  <sheetViews>
    <sheetView workbookViewId="0" zoomScale="100" showGridLines="1" tabSelected="false"/>
  </sheetViews>
  <sheetFormatPr defaultRowHeight="15.0" baseColWidth="10"/>
  <cols>
    <col min="1" max="1" width="2.57" hidden="0" customWidth="1"/>
    <col min="2" max="2" width="44.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=Inhaltsverzeichnis!B39&amp; " " &amp;Inhaltsverzeichnis!D39</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115</v>
      </c>
      <c r="C7" s="1" t="n">
        <v>4.85</v>
      </c>
      <c r="D7" s="1" t="n">
        <v>4.2</v>
      </c>
      <c r="E7" s="1" t="n">
        <v>5.59</v>
      </c>
      <c r="F7" s="1" t="n">
        <v>2.34</v>
      </c>
      <c r="G7" s="1" t="n">
        <v>1.8</v>
      </c>
      <c r="H7" s="1" t="n">
        <v>3.05</v>
      </c>
      <c r="I7" s="1" t="n">
        <v>7.87</v>
      </c>
      <c r="J7" s="1" t="n">
        <v>6.65</v>
      </c>
      <c r="K7" s="1" t="n">
        <v>9.29</v>
      </c>
      <c r="L7" s="1"/>
      <c r="M7" s="1"/>
      <c r="N7" s="1"/>
      <c r="O7" s="1"/>
      <c r="P7" s="1"/>
      <c r="Q7" s="1"/>
      <c r="R7" s="1"/>
      <c r="S7" s="1"/>
      <c r="T7" s="1"/>
      <c r="U7" s="1"/>
      <c r="V7" s="1"/>
      <c r="W7" s="1"/>
      <c r="X7" s="1"/>
      <c r="Y7" s="1"/>
      <c r="Z7" s="1"/>
    </row>
    <row r="8">
      <c r="A8" s="1"/>
      <c r="B8" s="1" t="s">
        <v>116</v>
      </c>
      <c r="C8" s="1" t="n">
        <v>11.72</v>
      </c>
      <c r="D8" s="1" t="n">
        <v>10.75</v>
      </c>
      <c r="E8" s="1" t="n">
        <v>12.77</v>
      </c>
      <c r="F8" s="1" t="n">
        <v>7.78</v>
      </c>
      <c r="G8" s="1" t="n">
        <v>6.78</v>
      </c>
      <c r="H8" s="1" t="n">
        <v>8.92</v>
      </c>
      <c r="I8" s="1" t="n">
        <v>16.47</v>
      </c>
      <c r="J8" s="1" t="n">
        <v>14.75</v>
      </c>
      <c r="K8" s="1" t="n">
        <v>18.34</v>
      </c>
      <c r="L8" s="1"/>
      <c r="M8" s="1"/>
      <c r="N8" s="1"/>
      <c r="O8" s="1"/>
      <c r="P8" s="1"/>
      <c r="Q8" s="1"/>
      <c r="R8" s="1"/>
      <c r="S8" s="1"/>
      <c r="T8" s="1"/>
      <c r="U8" s="1"/>
      <c r="V8" s="1"/>
      <c r="W8" s="1"/>
      <c r="X8" s="1"/>
      <c r="Y8" s="1"/>
      <c r="Z8" s="1"/>
    </row>
    <row r="9">
      <c r="A9" s="1"/>
      <c r="B9" s="1" t="s">
        <v>117</v>
      </c>
      <c r="C9" s="1" t="n">
        <v>31.82</v>
      </c>
      <c r="D9" s="1" t="n">
        <v>30.41</v>
      </c>
      <c r="E9" s="1" t="n">
        <v>33.27</v>
      </c>
      <c r="F9" s="1" t="n">
        <v>39.74</v>
      </c>
      <c r="G9" s="1" t="n">
        <v>37.79</v>
      </c>
      <c r="H9" s="1" t="n">
        <v>41.73</v>
      </c>
      <c r="I9" s="1" t="n">
        <v>22.28</v>
      </c>
      <c r="J9" s="1" t="n">
        <v>20.36</v>
      </c>
      <c r="K9" s="1" t="n">
        <v>24.33</v>
      </c>
      <c r="L9" s="1"/>
      <c r="M9" s="1"/>
      <c r="N9" s="1"/>
      <c r="O9" s="1"/>
      <c r="P9" s="1"/>
      <c r="Q9" s="1"/>
      <c r="R9" s="1"/>
      <c r="S9" s="1"/>
      <c r="T9" s="1"/>
      <c r="U9" s="1"/>
      <c r="V9" s="1"/>
      <c r="W9" s="1"/>
      <c r="X9" s="1"/>
      <c r="Y9" s="1"/>
      <c r="Z9" s="1"/>
    </row>
    <row r="10">
      <c r="A10" s="1"/>
      <c r="B10" s="1" t="s">
        <v>118</v>
      </c>
      <c r="C10" s="1" t="n">
        <v>11.73</v>
      </c>
      <c r="D10" s="1" t="n">
        <v>10.76</v>
      </c>
      <c r="E10" s="1" t="n">
        <v>12.78</v>
      </c>
      <c r="F10" s="1" t="n">
        <v>8.71</v>
      </c>
      <c r="G10" s="1" t="n">
        <v>7.64</v>
      </c>
      <c r="H10" s="1" t="n">
        <v>9.92</v>
      </c>
      <c r="I10" s="1" t="n">
        <v>15.37</v>
      </c>
      <c r="J10" s="1" t="n">
        <v>13.72</v>
      </c>
      <c r="K10" s="1" t="n">
        <v>17.19</v>
      </c>
      <c r="L10" s="1"/>
      <c r="M10" s="1"/>
      <c r="N10" s="1"/>
      <c r="O10" s="1"/>
      <c r="P10" s="1"/>
      <c r="Q10" s="1"/>
      <c r="R10" s="1"/>
      <c r="S10" s="1"/>
      <c r="T10" s="1"/>
      <c r="U10" s="1"/>
      <c r="V10" s="1"/>
      <c r="W10" s="1"/>
      <c r="X10" s="1"/>
      <c r="Y10" s="1"/>
      <c r="Z10" s="1"/>
    </row>
    <row r="11">
      <c r="A11" s="1"/>
      <c r="B11" s="1" t="s">
        <v>119</v>
      </c>
      <c r="C11" s="1" t="n">
        <v>14.58</v>
      </c>
      <c r="D11" s="1" t="n">
        <v>13.55</v>
      </c>
      <c r="E11" s="1" t="n">
        <v>15.67</v>
      </c>
      <c r="F11" s="1" t="n">
        <v>17.66</v>
      </c>
      <c r="G11" s="1" t="n">
        <v>16.21</v>
      </c>
      <c r="H11" s="1" t="n">
        <v>19.2</v>
      </c>
      <c r="I11" s="1" t="n">
        <v>10.87</v>
      </c>
      <c r="J11" s="1" t="n">
        <v>9.47</v>
      </c>
      <c r="K11" s="1" t="n">
        <v>12.44</v>
      </c>
      <c r="L11" s="1"/>
      <c r="M11" s="1"/>
      <c r="N11" s="1"/>
      <c r="O11" s="1"/>
      <c r="P11" s="1"/>
      <c r="Q11" s="1"/>
      <c r="R11" s="1"/>
      <c r="S11" s="1"/>
      <c r="T11" s="1"/>
      <c r="U11" s="1"/>
      <c r="V11" s="1"/>
      <c r="W11" s="1"/>
      <c r="X11" s="1"/>
      <c r="Y11" s="1"/>
      <c r="Z11" s="1"/>
    </row>
    <row r="12">
      <c r="A12" s="1"/>
      <c r="B12" s="1" t="s">
        <v>120</v>
      </c>
      <c r="C12" s="1" t="n">
        <v>25.3</v>
      </c>
      <c r="D12" s="1" t="n">
        <v>23.99</v>
      </c>
      <c r="E12" s="1" t="n">
        <v>26.64</v>
      </c>
      <c r="F12" s="1" t="n">
        <v>23.77</v>
      </c>
      <c r="G12" s="1" t="n">
        <v>22.11</v>
      </c>
      <c r="H12" s="1" t="n">
        <v>25.51</v>
      </c>
      <c r="I12" s="1" t="n">
        <v>27.14</v>
      </c>
      <c r="J12" s="1" t="n">
        <v>25.11</v>
      </c>
      <c r="K12" s="1" t="n">
        <v>29.27</v>
      </c>
      <c r="L12" s="1"/>
      <c r="M12" s="1"/>
      <c r="N12" s="1"/>
      <c r="O12" s="1"/>
      <c r="P12" s="1"/>
      <c r="Q12" s="1"/>
      <c r="R12" s="1"/>
      <c r="S12" s="1"/>
      <c r="T12" s="1"/>
      <c r="U12" s="1"/>
      <c r="V12" s="1"/>
      <c r="W12" s="1"/>
      <c r="X12" s="1"/>
      <c r="Y12" s="1"/>
      <c r="Z12" s="1"/>
    </row>
    <row r="13">
      <c r="A13" s="1"/>
      <c r="B13" s="20" t="s">
        <v>60</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115</v>
      </c>
      <c r="C14" s="1" t="n">
        <v>2.93</v>
      </c>
      <c r="D14" s="1" t="n">
        <v>2.33</v>
      </c>
      <c r="E14" s="1" t="n">
        <v>3.68</v>
      </c>
      <c r="F14" s="25" t="n">
        <v>1.41</v>
      </c>
      <c r="G14" s="25" t="n">
        <v>0.98</v>
      </c>
      <c r="H14" s="25" t="n">
        <v>2.02</v>
      </c>
      <c r="I14" s="25" t="n">
        <v>6.81</v>
      </c>
      <c r="J14" s="25" t="n">
        <v>5.1</v>
      </c>
      <c r="K14" s="25" t="n">
        <v>9.03</v>
      </c>
      <c r="L14" s="1"/>
      <c r="M14" s="1"/>
      <c r="N14" s="1"/>
      <c r="O14" s="1"/>
      <c r="P14" s="1"/>
      <c r="Q14" s="1"/>
      <c r="R14" s="1"/>
      <c r="S14" s="1"/>
      <c r="T14" s="1"/>
      <c r="U14" s="1"/>
      <c r="V14" s="1"/>
      <c r="W14" s="1"/>
      <c r="X14" s="1"/>
      <c r="Y14" s="1"/>
      <c r="Z14" s="1"/>
    </row>
    <row r="15">
      <c r="A15" s="1"/>
      <c r="B15" s="1" t="s">
        <v>116</v>
      </c>
      <c r="C15" s="1" t="n">
        <v>9.02</v>
      </c>
      <c r="D15" s="1" t="n">
        <v>7.98</v>
      </c>
      <c r="E15" s="1" t="n">
        <v>10.18</v>
      </c>
      <c r="F15" s="1" t="n">
        <v>6.67</v>
      </c>
      <c r="G15" s="1" t="n">
        <v>5.66</v>
      </c>
      <c r="H15" s="1" t="n">
        <v>7.85</v>
      </c>
      <c r="I15" s="1" t="n">
        <v>15.01</v>
      </c>
      <c r="J15" s="1" t="n">
        <v>12.53</v>
      </c>
      <c r="K15" s="1" t="n">
        <v>17.88</v>
      </c>
      <c r="L15" s="1"/>
      <c r="M15" s="1"/>
      <c r="N15" s="1"/>
      <c r="O15" s="1"/>
      <c r="P15" s="1"/>
      <c r="Q15" s="1"/>
      <c r="R15" s="1"/>
      <c r="S15" s="1"/>
      <c r="T15" s="1"/>
      <c r="U15" s="1"/>
      <c r="V15" s="1"/>
      <c r="W15" s="1"/>
      <c r="X15" s="1"/>
      <c r="Y15" s="1"/>
      <c r="Z15" s="1"/>
    </row>
    <row r="16">
      <c r="A16" s="1"/>
      <c r="B16" s="1" t="s">
        <v>117</v>
      </c>
      <c r="C16" s="1" t="n">
        <v>33.32</v>
      </c>
      <c r="D16" s="1" t="n">
        <v>31.59</v>
      </c>
      <c r="E16" s="1" t="n">
        <v>35.09</v>
      </c>
      <c r="F16" s="1" t="n">
        <v>37.29</v>
      </c>
      <c r="G16" s="1" t="n">
        <v>35.22</v>
      </c>
      <c r="H16" s="1" t="n">
        <v>39.4</v>
      </c>
      <c r="I16" s="1" t="n">
        <v>23.22</v>
      </c>
      <c r="J16" s="1" t="n">
        <v>20.28</v>
      </c>
      <c r="K16" s="1" t="n">
        <v>26.43</v>
      </c>
      <c r="L16" s="1"/>
      <c r="M16" s="1"/>
      <c r="N16" s="1"/>
      <c r="O16" s="1"/>
      <c r="P16" s="1"/>
      <c r="Q16" s="1"/>
      <c r="R16" s="1"/>
      <c r="S16" s="1"/>
      <c r="T16" s="1"/>
      <c r="U16" s="1"/>
      <c r="V16" s="1"/>
      <c r="W16" s="1"/>
      <c r="X16" s="1"/>
      <c r="Y16" s="1"/>
      <c r="Z16" s="1"/>
    </row>
    <row r="17">
      <c r="A17" s="1"/>
      <c r="B17" s="1" t="s">
        <v>118</v>
      </c>
      <c r="C17" s="1" t="n">
        <v>10.66</v>
      </c>
      <c r="D17" s="1" t="n">
        <v>9.55</v>
      </c>
      <c r="E17" s="1" t="n">
        <v>11.88</v>
      </c>
      <c r="F17" s="1" t="n">
        <v>10.01</v>
      </c>
      <c r="G17" s="1" t="n">
        <v>8.77</v>
      </c>
      <c r="H17" s="1" t="n">
        <v>11.4</v>
      </c>
      <c r="I17" s="1" t="n">
        <v>12.31</v>
      </c>
      <c r="J17" s="1" t="n">
        <v>10.09</v>
      </c>
      <c r="K17" s="1" t="n">
        <v>14.92</v>
      </c>
      <c r="L17" s="1"/>
      <c r="M17" s="1"/>
      <c r="N17" s="1"/>
      <c r="O17" s="1"/>
      <c r="P17" s="1"/>
      <c r="Q17" s="1"/>
      <c r="R17" s="1"/>
      <c r="S17" s="1"/>
      <c r="T17" s="1"/>
      <c r="U17" s="1"/>
      <c r="V17" s="1"/>
      <c r="W17" s="1"/>
      <c r="X17" s="1"/>
      <c r="Y17" s="1"/>
      <c r="Z17" s="1"/>
    </row>
    <row r="18">
      <c r="A18" s="1"/>
      <c r="B18" s="1" t="s">
        <v>119</v>
      </c>
      <c r="C18" s="1" t="n">
        <v>16.22</v>
      </c>
      <c r="D18" s="1" t="n">
        <v>14.91</v>
      </c>
      <c r="E18" s="1" t="n">
        <v>17.62</v>
      </c>
      <c r="F18" s="1" t="n">
        <v>17.57</v>
      </c>
      <c r="G18" s="1" t="n">
        <v>16</v>
      </c>
      <c r="H18" s="1" t="n">
        <v>19.25</v>
      </c>
      <c r="I18" s="1" t="n">
        <v>12.79</v>
      </c>
      <c r="J18" s="1" t="n">
        <v>10.56</v>
      </c>
      <c r="K18" s="1" t="n">
        <v>15.41</v>
      </c>
      <c r="L18" s="1"/>
      <c r="M18" s="1"/>
      <c r="N18" s="1"/>
      <c r="O18" s="1"/>
      <c r="P18" s="1"/>
      <c r="Q18" s="1"/>
      <c r="R18" s="1"/>
      <c r="S18" s="1"/>
      <c r="T18" s="1"/>
      <c r="U18" s="1"/>
      <c r="V18" s="1"/>
      <c r="W18" s="1"/>
      <c r="X18" s="1"/>
      <c r="Y18" s="1"/>
      <c r="Z18" s="1"/>
    </row>
    <row r="19">
      <c r="A19" s="1"/>
      <c r="B19" s="1" t="s">
        <v>120</v>
      </c>
      <c r="C19" s="1" t="n">
        <v>27.85</v>
      </c>
      <c r="D19" s="1" t="n">
        <v>26.21</v>
      </c>
      <c r="E19" s="1" t="n">
        <v>29.54</v>
      </c>
      <c r="F19" s="1" t="n">
        <v>27.05</v>
      </c>
      <c r="G19" s="1" t="n">
        <v>25.18</v>
      </c>
      <c r="H19" s="1" t="n">
        <v>29.02</v>
      </c>
      <c r="I19" s="1" t="n">
        <v>29.87</v>
      </c>
      <c r="J19" s="1" t="n">
        <v>26.68</v>
      </c>
      <c r="K19" s="1" t="n">
        <v>33.26</v>
      </c>
      <c r="L19" s="1"/>
      <c r="M19" s="1"/>
      <c r="N19" s="1"/>
      <c r="O19" s="1"/>
      <c r="P19" s="1"/>
      <c r="Q19" s="1"/>
      <c r="R19" s="1"/>
      <c r="S19" s="1"/>
      <c r="T19" s="1"/>
      <c r="U19" s="1"/>
      <c r="V19" s="1"/>
      <c r="W19" s="1"/>
      <c r="X19" s="1"/>
      <c r="Y19" s="1"/>
      <c r="Z19" s="1"/>
    </row>
    <row r="20">
      <c r="A20" s="1"/>
      <c r="B20" s="20" t="s">
        <v>61</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115</v>
      </c>
      <c r="C21" s="1" t="n">
        <v>5.91</v>
      </c>
      <c r="D21" s="1" t="n">
        <v>5.75</v>
      </c>
      <c r="E21" s="1" t="n">
        <v>6.08</v>
      </c>
      <c r="F21" s="1" t="n">
        <v>3.3</v>
      </c>
      <c r="G21" s="1" t="n">
        <v>3.16</v>
      </c>
      <c r="H21" s="1" t="n">
        <v>3.43</v>
      </c>
      <c r="I21" s="1" t="n">
        <v>14.42</v>
      </c>
      <c r="J21" s="1" t="n">
        <v>13.91</v>
      </c>
      <c r="K21" s="1" t="n">
        <v>14.95</v>
      </c>
      <c r="L21" s="1"/>
      <c r="M21" s="1"/>
      <c r="N21" s="1"/>
      <c r="O21" s="1"/>
      <c r="P21" s="1"/>
      <c r="Q21" s="1"/>
      <c r="R21" s="1"/>
      <c r="S21" s="1"/>
      <c r="T21" s="1"/>
      <c r="U21" s="1"/>
      <c r="V21" s="1"/>
      <c r="W21" s="1"/>
      <c r="X21" s="1"/>
      <c r="Y21" s="1"/>
      <c r="Z21" s="1"/>
    </row>
    <row r="22">
      <c r="A22" s="1"/>
      <c r="B22" s="1" t="s">
        <v>116</v>
      </c>
      <c r="C22" s="1" t="n">
        <v>15.68</v>
      </c>
      <c r="D22" s="1" t="n">
        <v>15.44</v>
      </c>
      <c r="E22" s="1" t="n">
        <v>15.93</v>
      </c>
      <c r="F22" s="1" t="n">
        <v>13.46</v>
      </c>
      <c r="G22" s="1" t="n">
        <v>13.2</v>
      </c>
      <c r="H22" s="1" t="n">
        <v>13.72</v>
      </c>
      <c r="I22" s="1" t="n">
        <v>22.92</v>
      </c>
      <c r="J22" s="1" t="n">
        <v>22.31</v>
      </c>
      <c r="K22" s="1" t="n">
        <v>23.54</v>
      </c>
      <c r="L22" s="1"/>
      <c r="M22" s="1"/>
      <c r="N22" s="1"/>
      <c r="O22" s="1"/>
      <c r="P22" s="1"/>
      <c r="Q22" s="1"/>
      <c r="R22" s="1"/>
      <c r="S22" s="1"/>
      <c r="T22" s="1"/>
      <c r="U22" s="1"/>
      <c r="V22" s="1"/>
      <c r="W22" s="1"/>
      <c r="X22" s="1"/>
      <c r="Y22" s="1"/>
      <c r="Z22" s="1"/>
    </row>
    <row r="23">
      <c r="A23" s="1"/>
      <c r="B23" s="1" t="s">
        <v>117</v>
      </c>
      <c r="C23" s="1" t="n">
        <v>39.05</v>
      </c>
      <c r="D23" s="1" t="n">
        <v>38.72</v>
      </c>
      <c r="E23" s="1" t="n">
        <v>39.37</v>
      </c>
      <c r="F23" s="1" t="n">
        <v>42.94</v>
      </c>
      <c r="G23" s="1" t="n">
        <v>42.57</v>
      </c>
      <c r="H23" s="1" t="n">
        <v>43.31</v>
      </c>
      <c r="I23" s="1" t="n">
        <v>26.41</v>
      </c>
      <c r="J23" s="1" t="n">
        <v>25.77</v>
      </c>
      <c r="K23" s="1" t="n">
        <v>27.06</v>
      </c>
      <c r="L23" s="1"/>
      <c r="M23" s="1"/>
      <c r="N23" s="1"/>
      <c r="O23" s="1"/>
      <c r="P23" s="1"/>
      <c r="Q23" s="1"/>
      <c r="R23" s="1"/>
      <c r="S23" s="1"/>
      <c r="T23" s="1"/>
      <c r="U23" s="1"/>
      <c r="V23" s="1"/>
      <c r="W23" s="1"/>
      <c r="X23" s="1"/>
      <c r="Y23" s="1"/>
      <c r="Z23" s="1"/>
    </row>
    <row r="24">
      <c r="A24" s="1"/>
      <c r="B24" s="1" t="s">
        <v>118</v>
      </c>
      <c r="C24" s="1" t="n">
        <v>10.12</v>
      </c>
      <c r="D24" s="1" t="n">
        <v>9.92</v>
      </c>
      <c r="E24" s="1" t="n">
        <v>10.33</v>
      </c>
      <c r="F24" s="1" t="n">
        <v>9.68</v>
      </c>
      <c r="G24" s="1" t="n">
        <v>9.46</v>
      </c>
      <c r="H24" s="1" t="n">
        <v>9.91</v>
      </c>
      <c r="I24" s="1" t="n">
        <v>11.56</v>
      </c>
      <c r="J24" s="1" t="n">
        <v>11.1</v>
      </c>
      <c r="K24" s="1" t="n">
        <v>12.04</v>
      </c>
      <c r="L24" s="1"/>
      <c r="M24" s="1"/>
      <c r="N24" s="1"/>
      <c r="O24" s="1"/>
      <c r="P24" s="1"/>
      <c r="Q24" s="1"/>
      <c r="R24" s="1"/>
      <c r="S24" s="1"/>
      <c r="T24" s="1"/>
      <c r="U24" s="1"/>
      <c r="V24" s="1"/>
      <c r="W24" s="1"/>
      <c r="X24" s="1"/>
      <c r="Y24" s="1"/>
      <c r="Z24" s="1"/>
    </row>
    <row r="25">
      <c r="A25" s="1"/>
      <c r="B25" s="1" t="s">
        <v>119</v>
      </c>
      <c r="C25" s="1" t="n">
        <v>15.99</v>
      </c>
      <c r="D25" s="1" t="n">
        <v>15.75</v>
      </c>
      <c r="E25" s="1" t="n">
        <v>16.23</v>
      </c>
      <c r="F25" s="1" t="n">
        <v>18.14</v>
      </c>
      <c r="G25" s="1" t="n">
        <v>17.86</v>
      </c>
      <c r="H25" s="1" t="n">
        <v>18.42</v>
      </c>
      <c r="I25" s="1" t="n">
        <v>9</v>
      </c>
      <c r="J25" s="1" t="n">
        <v>8.6</v>
      </c>
      <c r="K25" s="1" t="n">
        <v>9.41</v>
      </c>
      <c r="L25" s="1"/>
      <c r="M25" s="1"/>
      <c r="N25" s="1"/>
      <c r="O25" s="1"/>
      <c r="P25" s="1"/>
      <c r="Q25" s="1"/>
      <c r="R25" s="1"/>
      <c r="S25" s="1"/>
      <c r="T25" s="1"/>
      <c r="U25" s="1"/>
      <c r="V25" s="1"/>
      <c r="W25" s="1"/>
      <c r="X25" s="1"/>
      <c r="Y25" s="1"/>
      <c r="Z25" s="1"/>
    </row>
    <row r="26">
      <c r="A26" s="1"/>
      <c r="B26" s="24" t="s">
        <v>120</v>
      </c>
      <c r="C26" s="24" t="n">
        <v>13.25</v>
      </c>
      <c r="D26" s="24" t="n">
        <v>13.02</v>
      </c>
      <c r="E26" s="24" t="n">
        <v>13.47</v>
      </c>
      <c r="F26" s="24" t="n">
        <v>12.49</v>
      </c>
      <c r="G26" s="24" t="n">
        <v>12.25</v>
      </c>
      <c r="H26" s="24" t="n">
        <v>12.74</v>
      </c>
      <c r="I26" s="24" t="n">
        <v>15.69</v>
      </c>
      <c r="J26" s="24" t="n">
        <v>15.18</v>
      </c>
      <c r="K26" s="24" t="n">
        <v>16.21</v>
      </c>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t="s">
        <v>1</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65</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66</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67</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68</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69</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70</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71</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72</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144</v>
      </c>
      <c r="C38" s="1"/>
      <c r="D38" s="1"/>
      <c r="E38" s="1"/>
      <c r="F38" s="1"/>
      <c r="G38" s="1"/>
      <c r="H38" s="1"/>
      <c r="I38" s="1"/>
      <c r="J38" s="1"/>
      <c r="K38" s="1"/>
      <c r="L38" s="1"/>
      <c r="M38" s="1"/>
      <c r="N38" s="1"/>
      <c r="O38" s="1"/>
      <c r="P38" s="1"/>
      <c r="Q38" s="1"/>
      <c r="R38" s="1"/>
      <c r="S38" s="1"/>
      <c r="T38" s="1"/>
      <c r="U38" s="1"/>
      <c r="V38" s="1"/>
      <c r="W38" s="1"/>
      <c r="X38" s="1"/>
      <c r="Y38" s="1"/>
      <c r="Z38" s="1"/>
    </row>
    <row r="39">
      <c r="A39" s="1"/>
      <c r="B39" s="1" t="s">
        <v>7</v>
      </c>
      <c r="C39" s="1"/>
      <c r="D39" s="1"/>
      <c r="E39" s="1"/>
      <c r="F39" s="1"/>
      <c r="G39" s="1"/>
      <c r="H39" s="1"/>
      <c r="I39" s="1"/>
      <c r="J39" s="1"/>
      <c r="K39" s="1"/>
      <c r="L39" s="1"/>
      <c r="M39" s="1"/>
      <c r="N39" s="1"/>
      <c r="O39" s="1"/>
      <c r="P39" s="1"/>
      <c r="Q39" s="1"/>
      <c r="R39" s="1"/>
      <c r="S39" s="1"/>
      <c r="T39" s="1"/>
      <c r="U39" s="1"/>
      <c r="V39" s="1"/>
      <c r="W39" s="1"/>
      <c r="X39" s="1"/>
      <c r="Y39" s="1"/>
      <c r="Z39" s="1"/>
    </row>
    <row r="40">
      <c r="A40" s="1"/>
      <c r="B40" s="1" t="s">
        <v>142</v>
      </c>
      <c r="C40" s="1"/>
      <c r="D40" s="1"/>
      <c r="E40" s="1"/>
      <c r="F40" s="1"/>
      <c r="G40" s="1"/>
      <c r="H40" s="1"/>
      <c r="I40" s="1"/>
      <c r="J40" s="1"/>
      <c r="K40" s="1"/>
      <c r="L40" s="1"/>
      <c r="M40" s="1"/>
      <c r="N40" s="1"/>
      <c r="O40" s="1"/>
      <c r="P40" s="1"/>
      <c r="Q40" s="1"/>
      <c r="R40" s="1"/>
      <c r="S40" s="1"/>
      <c r="T40" s="1"/>
      <c r="U40" s="1"/>
      <c r="V40" s="1"/>
      <c r="W40" s="1"/>
      <c r="X40" s="1"/>
      <c r="Y40" s="1"/>
      <c r="Z40" s="1"/>
    </row>
    <row r="41">
      <c r="A41" s="1"/>
      <c r="B41" s="1" t="s">
        <v>146</v>
      </c>
      <c r="C41" s="1"/>
      <c r="D41" s="1"/>
      <c r="E41" s="1"/>
      <c r="F41" s="1"/>
      <c r="G41" s="1"/>
      <c r="H41" s="1"/>
      <c r="I41" s="1"/>
      <c r="J41" s="1"/>
      <c r="K41" s="1"/>
      <c r="L41" s="1"/>
      <c r="M41" s="1"/>
      <c r="N41" s="1"/>
      <c r="O41" s="1"/>
      <c r="P41" s="1"/>
      <c r="Q41" s="1"/>
      <c r="R41" s="1"/>
      <c r="S41" s="1"/>
      <c r="T41" s="1"/>
      <c r="U41" s="1"/>
      <c r="V41" s="1"/>
      <c r="W41" s="1"/>
      <c r="X41" s="1"/>
      <c r="Y41" s="1"/>
      <c r="Z41" s="1"/>
    </row>
    <row r="42">
      <c r="A42" s="1"/>
      <c r="B42" s="1" t="s">
        <v>147</v>
      </c>
      <c r="C42" s="1"/>
      <c r="D42" s="1"/>
      <c r="E42" s="1"/>
      <c r="F42" s="1"/>
      <c r="G42" s="1"/>
      <c r="H42" s="1"/>
      <c r="I42" s="1"/>
      <c r="J42" s="1"/>
      <c r="K42" s="1"/>
      <c r="L42" s="1"/>
      <c r="M42" s="1"/>
      <c r="N42" s="1"/>
      <c r="O42" s="1"/>
      <c r="P42" s="1"/>
      <c r="Q42" s="1"/>
      <c r="R42" s="1"/>
      <c r="S42" s="1"/>
      <c r="T42" s="1"/>
      <c r="U42" s="1"/>
      <c r="V42" s="1"/>
      <c r="W42" s="1"/>
      <c r="X42" s="1"/>
      <c r="Y42" s="1"/>
      <c r="Z42" s="1"/>
    </row>
    <row r="43">
      <c r="A43" s="1"/>
      <c r="B43" s="1" t="s">
        <v>148</v>
      </c>
      <c r="C43" s="1"/>
      <c r="D43" s="1"/>
      <c r="E43" s="1"/>
      <c r="F43" s="1"/>
      <c r="G43" s="1"/>
      <c r="H43" s="1"/>
      <c r="I43" s="1"/>
      <c r="J43" s="1"/>
      <c r="K43" s="1"/>
      <c r="L43" s="1"/>
      <c r="M43" s="1"/>
      <c r="N43" s="1"/>
      <c r="O43" s="1"/>
      <c r="P43" s="1"/>
      <c r="Q43" s="1"/>
      <c r="R43" s="1"/>
      <c r="S43" s="1"/>
      <c r="T43" s="1"/>
      <c r="U43" s="1"/>
      <c r="V43" s="1"/>
      <c r="W43" s="1"/>
      <c r="X43" s="1"/>
      <c r="Y43" s="1"/>
      <c r="Z43" s="1"/>
    </row>
    <row r="44">
      <c r="A44" s="1"/>
      <c r="B44" s="1" t="s">
        <v>149</v>
      </c>
      <c r="C44" s="1"/>
      <c r="D44" s="1"/>
      <c r="E44" s="1"/>
      <c r="F44" s="1"/>
      <c r="G44" s="1"/>
      <c r="H44" s="1"/>
      <c r="I44" s="1"/>
      <c r="J44" s="1"/>
      <c r="K44" s="1"/>
      <c r="L44" s="1"/>
      <c r="M44" s="1"/>
      <c r="N44" s="1"/>
      <c r="O44" s="1"/>
      <c r="P44" s="1"/>
      <c r="Q44" s="1"/>
      <c r="R44" s="1"/>
      <c r="S44" s="1"/>
      <c r="T44" s="1"/>
      <c r="U44" s="1"/>
      <c r="V44" s="1"/>
      <c r="W44" s="1"/>
      <c r="X44" s="1"/>
      <c r="Y44" s="1"/>
      <c r="Z44" s="1"/>
    </row>
    <row r="45">
      <c r="A45" s="1"/>
      <c r="B45" s="1" t="s">
        <v>150</v>
      </c>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3:K13"/>
    <mergeCell ref="B20:K2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93712"/>
  </sheetPr>
  <dimension ref="A1"/>
  <sheetViews>
    <sheetView workbookViewId="0" zoomScale="100" showGridLines="1" tabSelected="false"/>
  </sheetViews>
  <sheetFormatPr defaultRowHeight="15.0" baseColWidth="10"/>
  <cols>
    <col min="1" max="1" width="2.57" hidden="0" customWidth="1"/>
    <col min="2" max="2" width="2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=Inhaltsverzeichnis!B42&amp; " " &amp;Inhaltsverzeichnis!D42</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121</v>
      </c>
      <c r="C7" s="1" t="n">
        <v>73.76</v>
      </c>
      <c r="D7" s="1" t="n">
        <v>72.34</v>
      </c>
      <c r="E7" s="1" t="n">
        <v>75.12</v>
      </c>
      <c r="F7" s="1" t="n">
        <v>94.53</v>
      </c>
      <c r="G7" s="1" t="n">
        <v>93.57</v>
      </c>
      <c r="H7" s="1" t="n">
        <v>95.36</v>
      </c>
      <c r="I7" s="1" t="n">
        <v>48.71</v>
      </c>
      <c r="J7" s="1" t="n">
        <v>46.33</v>
      </c>
      <c r="K7" s="1" t="n">
        <v>51.09</v>
      </c>
      <c r="L7" s="1"/>
      <c r="M7" s="1"/>
      <c r="N7" s="1"/>
      <c r="O7" s="1"/>
      <c r="P7" s="1"/>
      <c r="Q7" s="1"/>
      <c r="R7" s="1"/>
      <c r="S7" s="1"/>
      <c r="T7" s="1"/>
      <c r="U7" s="1"/>
      <c r="V7" s="1"/>
      <c r="W7" s="1"/>
      <c r="X7" s="1"/>
      <c r="Y7" s="1"/>
      <c r="Z7" s="1"/>
    </row>
    <row r="8">
      <c r="A8" s="1"/>
      <c r="B8" s="1" t="s">
        <v>122</v>
      </c>
      <c r="C8" s="1" t="n">
        <v>6.78</v>
      </c>
      <c r="D8" s="1" t="n">
        <v>6.03</v>
      </c>
      <c r="E8" s="1" t="n">
        <v>7.62</v>
      </c>
      <c r="F8" s="1" t="n">
        <v>2.61</v>
      </c>
      <c r="G8" s="1" t="n">
        <v>2.04</v>
      </c>
      <c r="H8" s="1" t="n">
        <v>3.32</v>
      </c>
      <c r="I8" s="1" t="n">
        <v>11.82</v>
      </c>
      <c r="J8" s="1" t="n">
        <v>10.36</v>
      </c>
      <c r="K8" s="1" t="n">
        <v>13.45</v>
      </c>
      <c r="L8" s="1"/>
      <c r="M8" s="1"/>
      <c r="N8" s="1"/>
      <c r="O8" s="1"/>
      <c r="P8" s="1"/>
      <c r="Q8" s="1"/>
      <c r="R8" s="1"/>
      <c r="S8" s="1"/>
      <c r="T8" s="1"/>
      <c r="U8" s="1"/>
      <c r="V8" s="1"/>
      <c r="W8" s="1"/>
      <c r="X8" s="1"/>
      <c r="Y8" s="1"/>
      <c r="Z8" s="1"/>
    </row>
    <row r="9">
      <c r="A9" s="1"/>
      <c r="B9" s="1" t="s">
        <v>123</v>
      </c>
      <c r="C9" s="1" t="n">
        <v>19.46</v>
      </c>
      <c r="D9" s="1" t="n">
        <v>18.23</v>
      </c>
      <c r="E9" s="1" t="n">
        <v>20.75</v>
      </c>
      <c r="F9" s="1" t="n">
        <v>2.86</v>
      </c>
      <c r="G9" s="1" t="n">
        <v>2.28</v>
      </c>
      <c r="H9" s="1" t="n">
        <v>3.58</v>
      </c>
      <c r="I9" s="1" t="n">
        <v>39.47</v>
      </c>
      <c r="J9" s="1" t="n">
        <v>37.16</v>
      </c>
      <c r="K9" s="1" t="n">
        <v>41.83</v>
      </c>
      <c r="L9" s="1"/>
      <c r="M9" s="1"/>
      <c r="N9" s="1"/>
      <c r="O9" s="1"/>
      <c r="P9" s="1"/>
      <c r="Q9" s="1"/>
      <c r="R9" s="1"/>
      <c r="S9" s="1"/>
      <c r="T9" s="1"/>
      <c r="U9" s="1"/>
      <c r="V9" s="1"/>
      <c r="W9" s="1"/>
      <c r="X9" s="1"/>
      <c r="Y9" s="1"/>
      <c r="Z9" s="1"/>
    </row>
    <row r="10">
      <c r="A10" s="1"/>
      <c r="B10" s="20" t="s">
        <v>60</v>
      </c>
      <c r="C10" s="1"/>
      <c r="D10" s="1"/>
      <c r="E10" s="1"/>
      <c r="F10" s="1"/>
      <c r="G10" s="1"/>
      <c r="H10" s="1"/>
      <c r="I10" s="1"/>
      <c r="J10" s="1"/>
      <c r="K10" s="1"/>
      <c r="L10" s="1"/>
      <c r="M10" s="1"/>
      <c r="N10" s="1"/>
      <c r="O10" s="1"/>
      <c r="P10" s="1"/>
      <c r="Q10" s="1"/>
      <c r="R10" s="1"/>
      <c r="S10" s="1"/>
      <c r="T10" s="1"/>
      <c r="U10" s="1"/>
      <c r="V10" s="1"/>
      <c r="W10" s="1"/>
      <c r="X10" s="1"/>
      <c r="Y10" s="1"/>
      <c r="Z10" s="1"/>
    </row>
    <row r="11">
      <c r="A11" s="1"/>
      <c r="B11" s="1" t="s">
        <v>121</v>
      </c>
      <c r="C11" s="1" t="n">
        <v>86.71</v>
      </c>
      <c r="D11" s="1" t="n">
        <v>85.35</v>
      </c>
      <c r="E11" s="1" t="n">
        <v>87.95</v>
      </c>
      <c r="F11" s="1" t="n">
        <v>96.62</v>
      </c>
      <c r="G11" s="1" t="n">
        <v>95.76</v>
      </c>
      <c r="H11" s="1" t="n">
        <v>97.31</v>
      </c>
      <c r="I11" s="1" t="n">
        <v>61.46</v>
      </c>
      <c r="J11" s="1" t="n">
        <v>57.84</v>
      </c>
      <c r="K11" s="1" t="n">
        <v>64.96</v>
      </c>
      <c r="L11" s="1"/>
      <c r="M11" s="1"/>
      <c r="N11" s="1"/>
      <c r="O11" s="1"/>
      <c r="P11" s="1"/>
      <c r="Q11" s="1"/>
      <c r="R11" s="1"/>
      <c r="S11" s="1"/>
      <c r="T11" s="1"/>
      <c r="U11" s="1"/>
      <c r="V11" s="1"/>
      <c r="W11" s="1"/>
      <c r="X11" s="1"/>
      <c r="Y11" s="1"/>
      <c r="Z11" s="1"/>
    </row>
    <row r="12">
      <c r="A12" s="1"/>
      <c r="B12" s="1" t="s">
        <v>122</v>
      </c>
      <c r="C12" s="1" t="n">
        <v>3.28</v>
      </c>
      <c r="D12" s="1" t="n">
        <v>2.68</v>
      </c>
      <c r="E12" s="1" t="n">
        <v>4.02</v>
      </c>
      <c r="F12" s="25" t="n">
        <v>1.23</v>
      </c>
      <c r="G12" s="25" t="n">
        <v>0.85</v>
      </c>
      <c r="H12" s="25" t="n">
        <v>1.78</v>
      </c>
      <c r="I12" s="1" t="n">
        <v>8.52</v>
      </c>
      <c r="J12" s="1" t="n">
        <v>6.71</v>
      </c>
      <c r="K12" s="1" t="n">
        <v>10.75</v>
      </c>
      <c r="L12" s="1"/>
      <c r="M12" s="1"/>
      <c r="N12" s="1"/>
      <c r="O12" s="1"/>
      <c r="P12" s="1"/>
      <c r="Q12" s="1"/>
      <c r="R12" s="1"/>
      <c r="S12" s="1"/>
      <c r="T12" s="1"/>
      <c r="U12" s="1"/>
      <c r="V12" s="1"/>
      <c r="W12" s="1"/>
      <c r="X12" s="1"/>
      <c r="Y12" s="1"/>
      <c r="Z12" s="1"/>
    </row>
    <row r="13">
      <c r="A13" s="1"/>
      <c r="B13" s="1" t="s">
        <v>123</v>
      </c>
      <c r="C13" s="1" t="n">
        <v>10.01</v>
      </c>
      <c r="D13" s="1" t="n">
        <v>8.91</v>
      </c>
      <c r="E13" s="1" t="n">
        <v>11.23</v>
      </c>
      <c r="F13" s="25" t="n">
        <v>2.15</v>
      </c>
      <c r="G13" s="25" t="n">
        <v>1.61</v>
      </c>
      <c r="H13" s="25" t="n">
        <v>2.88</v>
      </c>
      <c r="I13" s="1" t="n">
        <v>30.02</v>
      </c>
      <c r="J13" s="1" t="n">
        <v>26.76</v>
      </c>
      <c r="K13" s="1" t="n">
        <v>33.5</v>
      </c>
      <c r="L13" s="1"/>
      <c r="M13" s="1"/>
      <c r="N13" s="1"/>
      <c r="O13" s="1"/>
      <c r="P13" s="1"/>
      <c r="Q13" s="1"/>
      <c r="R13" s="1"/>
      <c r="S13" s="1"/>
      <c r="T13" s="1"/>
      <c r="U13" s="1"/>
      <c r="V13" s="1"/>
      <c r="W13" s="1"/>
      <c r="X13" s="1"/>
      <c r="Y13" s="1"/>
      <c r="Z13" s="1"/>
    </row>
    <row r="14">
      <c r="A14" s="1"/>
      <c r="B14" s="20" t="s">
        <v>61</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121</v>
      </c>
      <c r="C15" s="1" t="n">
        <v>87.18</v>
      </c>
      <c r="D15" s="1" t="n">
        <v>86.94</v>
      </c>
      <c r="E15" s="1" t="n">
        <v>87.41</v>
      </c>
      <c r="F15" s="1" t="n">
        <v>96.64</v>
      </c>
      <c r="G15" s="1" t="n">
        <v>96.51</v>
      </c>
      <c r="H15" s="1" t="n">
        <v>96.77</v>
      </c>
      <c r="I15" s="1" t="n">
        <v>56.4</v>
      </c>
      <c r="J15" s="1" t="n">
        <v>55.68</v>
      </c>
      <c r="K15" s="1" t="n">
        <v>57.12</v>
      </c>
      <c r="L15" s="1"/>
      <c r="M15" s="1"/>
      <c r="N15" s="1"/>
      <c r="O15" s="1"/>
      <c r="P15" s="1"/>
      <c r="Q15" s="1"/>
      <c r="R15" s="1"/>
      <c r="S15" s="1"/>
      <c r="T15" s="1"/>
      <c r="U15" s="1"/>
      <c r="V15" s="1"/>
      <c r="W15" s="1"/>
      <c r="X15" s="1"/>
      <c r="Y15" s="1"/>
      <c r="Z15" s="1"/>
    </row>
    <row r="16">
      <c r="A16" s="1"/>
      <c r="B16" s="1" t="s">
        <v>122</v>
      </c>
      <c r="C16" s="1" t="n">
        <v>3.01</v>
      </c>
      <c r="D16" s="1" t="n">
        <v>2.9</v>
      </c>
      <c r="E16" s="1" t="n">
        <v>3.13</v>
      </c>
      <c r="F16" s="1" t="n">
        <v>0.82</v>
      </c>
      <c r="G16" s="1" t="n">
        <v>0.75</v>
      </c>
      <c r="H16" s="1" t="n">
        <v>0.89</v>
      </c>
      <c r="I16" s="1" t="n">
        <v>10.14</v>
      </c>
      <c r="J16" s="1" t="n">
        <v>9.73</v>
      </c>
      <c r="K16" s="1" t="n">
        <v>10.58</v>
      </c>
      <c r="L16" s="1"/>
      <c r="M16" s="1"/>
      <c r="N16" s="1"/>
      <c r="O16" s="1"/>
      <c r="P16" s="1"/>
      <c r="Q16" s="1"/>
      <c r="R16" s="1"/>
      <c r="S16" s="1"/>
      <c r="T16" s="1"/>
      <c r="U16" s="1"/>
      <c r="V16" s="1"/>
      <c r="W16" s="1"/>
      <c r="X16" s="1"/>
      <c r="Y16" s="1"/>
      <c r="Z16" s="1"/>
    </row>
    <row r="17">
      <c r="A17" s="1"/>
      <c r="B17" s="24" t="s">
        <v>123</v>
      </c>
      <c r="C17" s="24" t="n">
        <v>9.81</v>
      </c>
      <c r="D17" s="24" t="n">
        <v>9.61</v>
      </c>
      <c r="E17" s="24" t="n">
        <v>10.02</v>
      </c>
      <c r="F17" s="24" t="n">
        <v>2.54</v>
      </c>
      <c r="G17" s="24" t="n">
        <v>2.42</v>
      </c>
      <c r="H17" s="24" t="n">
        <v>2.66</v>
      </c>
      <c r="I17" s="24" t="n">
        <v>33.46</v>
      </c>
      <c r="J17" s="24" t="n">
        <v>32.77</v>
      </c>
      <c r="K17" s="24" t="n">
        <v>34.15</v>
      </c>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t="s">
        <v>1</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65</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7</v>
      </c>
      <c r="C21" s="1"/>
      <c r="D21" s="1"/>
      <c r="E21" s="1"/>
      <c r="F21" s="1"/>
      <c r="G21" s="1"/>
      <c r="H21" s="1"/>
      <c r="I21" s="1"/>
      <c r="J21" s="1"/>
      <c r="K21" s="1"/>
      <c r="L21" s="1"/>
      <c r="M21" s="1"/>
      <c r="N21" s="1"/>
      <c r="O21" s="1"/>
      <c r="P21" s="1"/>
      <c r="Q21" s="1"/>
      <c r="R21" s="1"/>
      <c r="S21" s="1"/>
      <c r="T21" s="1"/>
      <c r="U21" s="1"/>
      <c r="V21" s="1"/>
      <c r="W21" s="1"/>
      <c r="X21" s="1"/>
      <c r="Y21" s="1"/>
      <c r="Z21" s="1"/>
    </row>
    <row r="22">
      <c r="A22" s="1"/>
      <c r="B22" s="1" t="s">
        <v>66</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67</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68</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69</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70</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71</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72</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73</v>
      </c>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0:K10"/>
    <mergeCell ref="B14:K14"/>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63CC00"/>
  </sheetPr>
  <dimension ref="A1"/>
  <sheetViews>
    <sheetView workbookViewId="0" zoomScale="100" showGridLines="1" tabSelected="false"/>
  </sheetViews>
  <sheetFormatPr defaultRowHeight="15.0" baseColWidth="10"/>
  <cols>
    <col min="1" max="1" width="2.57" hidden="0" customWidth="1"/>
    <col min="2" max="2" width="4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=Inhaltsverzeichnis!B45&amp; " " &amp;Inhaltsverzeichnis!D45</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124</v>
      </c>
      <c r="C7" s="1" t="n">
        <v>25.15</v>
      </c>
      <c r="D7" s="1" t="n">
        <v>23.84</v>
      </c>
      <c r="E7" s="1" t="n">
        <v>26.51</v>
      </c>
      <c r="F7" s="1" t="n">
        <v>24.94</v>
      </c>
      <c r="G7" s="1" t="n">
        <v>23.24</v>
      </c>
      <c r="H7" s="1" t="n">
        <v>26.72</v>
      </c>
      <c r="I7" s="1" t="n">
        <v>25.41</v>
      </c>
      <c r="J7" s="1" t="n">
        <v>23.39</v>
      </c>
      <c r="K7" s="1" t="n">
        <v>27.54</v>
      </c>
      <c r="L7" s="1"/>
      <c r="M7" s="1"/>
      <c r="N7" s="1"/>
      <c r="O7" s="1"/>
      <c r="P7" s="1"/>
      <c r="Q7" s="1"/>
      <c r="R7" s="1"/>
      <c r="S7" s="1"/>
      <c r="T7" s="1"/>
      <c r="U7" s="1"/>
      <c r="V7" s="1"/>
      <c r="W7" s="1"/>
      <c r="X7" s="1"/>
      <c r="Y7" s="1"/>
      <c r="Z7" s="1"/>
    </row>
    <row r="8">
      <c r="A8" s="1"/>
      <c r="B8" s="1" t="s">
        <v>125</v>
      </c>
      <c r="C8" s="1" t="n">
        <v>13.48</v>
      </c>
      <c r="D8" s="1" t="n">
        <v>12.48</v>
      </c>
      <c r="E8" s="1" t="n">
        <v>14.54</v>
      </c>
      <c r="F8" s="1" t="n">
        <v>20.24</v>
      </c>
      <c r="G8" s="1" t="n">
        <v>18.68</v>
      </c>
      <c r="H8" s="1" t="n">
        <v>21.91</v>
      </c>
      <c r="I8" s="1" t="n">
        <v>5.32</v>
      </c>
      <c r="J8" s="1" t="n">
        <v>4.35</v>
      </c>
      <c r="K8" s="1" t="n">
        <v>6.5</v>
      </c>
      <c r="L8" s="1"/>
      <c r="M8" s="1"/>
      <c r="N8" s="1"/>
      <c r="O8" s="1"/>
      <c r="P8" s="1"/>
      <c r="Q8" s="1"/>
      <c r="R8" s="1"/>
      <c r="S8" s="1"/>
      <c r="T8" s="1"/>
      <c r="U8" s="1"/>
      <c r="V8" s="1"/>
      <c r="W8" s="1"/>
      <c r="X8" s="1"/>
      <c r="Y8" s="1"/>
      <c r="Z8" s="1"/>
    </row>
    <row r="9">
      <c r="A9" s="1"/>
      <c r="B9" s="1" t="s">
        <v>126</v>
      </c>
      <c r="C9" s="1" t="n">
        <v>8.4</v>
      </c>
      <c r="D9" s="1" t="n">
        <v>7.57</v>
      </c>
      <c r="E9" s="1" t="n">
        <v>9.32</v>
      </c>
      <c r="F9" s="1" t="n">
        <v>6.38</v>
      </c>
      <c r="G9" s="1" t="n">
        <v>5.47</v>
      </c>
      <c r="H9" s="1" t="n">
        <v>7.43</v>
      </c>
      <c r="I9" s="1" t="n">
        <v>10.85</v>
      </c>
      <c r="J9" s="1" t="n">
        <v>9.43</v>
      </c>
      <c r="K9" s="1" t="n">
        <v>12.45</v>
      </c>
      <c r="L9" s="1"/>
      <c r="M9" s="1"/>
      <c r="N9" s="1"/>
      <c r="O9" s="1"/>
      <c r="P9" s="1"/>
      <c r="Q9" s="1"/>
      <c r="R9" s="1"/>
      <c r="S9" s="1"/>
      <c r="T9" s="1"/>
      <c r="U9" s="1"/>
      <c r="V9" s="1"/>
      <c r="W9" s="1"/>
      <c r="X9" s="1"/>
      <c r="Y9" s="1"/>
      <c r="Z9" s="1"/>
    </row>
    <row r="10">
      <c r="A10" s="1"/>
      <c r="B10" s="1" t="s">
        <v>127</v>
      </c>
      <c r="C10" s="1" t="n">
        <v>7.88</v>
      </c>
      <c r="D10" s="1" t="n">
        <v>7.06</v>
      </c>
      <c r="E10" s="1" t="n">
        <v>8.78</v>
      </c>
      <c r="F10" s="1" t="n">
        <v>3.81</v>
      </c>
      <c r="G10" s="1" t="n">
        <v>3.1</v>
      </c>
      <c r="H10" s="1" t="n">
        <v>4.66</v>
      </c>
      <c r="I10" s="1" t="n">
        <v>12.78</v>
      </c>
      <c r="J10" s="1" t="n">
        <v>11.25</v>
      </c>
      <c r="K10" s="1" t="n">
        <v>14.49</v>
      </c>
      <c r="L10" s="1"/>
      <c r="M10" s="1"/>
      <c r="N10" s="1"/>
      <c r="O10" s="1"/>
      <c r="P10" s="1"/>
      <c r="Q10" s="1"/>
      <c r="R10" s="1"/>
      <c r="S10" s="1"/>
      <c r="T10" s="1"/>
      <c r="U10" s="1"/>
      <c r="V10" s="1"/>
      <c r="W10" s="1"/>
      <c r="X10" s="1"/>
      <c r="Y10" s="1"/>
      <c r="Z10" s="1"/>
    </row>
    <row r="11">
      <c r="A11" s="1"/>
      <c r="B11" s="1" t="s">
        <v>128</v>
      </c>
      <c r="C11" s="1" t="n">
        <v>41.98</v>
      </c>
      <c r="D11" s="1" t="n">
        <v>40.47</v>
      </c>
      <c r="E11" s="1" t="n">
        <v>43.5</v>
      </c>
      <c r="F11" s="1" t="n">
        <v>42.09</v>
      </c>
      <c r="G11" s="1" t="n">
        <v>40.13</v>
      </c>
      <c r="H11" s="1" t="n">
        <v>44.08</v>
      </c>
      <c r="I11" s="1" t="n">
        <v>41.84</v>
      </c>
      <c r="J11" s="1" t="n">
        <v>39.52</v>
      </c>
      <c r="K11" s="1" t="n">
        <v>44.2</v>
      </c>
      <c r="L11" s="1"/>
      <c r="M11" s="1"/>
      <c r="N11" s="1"/>
      <c r="O11" s="1"/>
      <c r="P11" s="1"/>
      <c r="Q11" s="1"/>
      <c r="R11" s="1"/>
      <c r="S11" s="1"/>
      <c r="T11" s="1"/>
      <c r="U11" s="1"/>
      <c r="V11" s="1"/>
      <c r="W11" s="1"/>
      <c r="X11" s="1"/>
      <c r="Y11" s="1"/>
      <c r="Z11" s="1"/>
    </row>
    <row r="12">
      <c r="A12" s="1"/>
      <c r="B12" s="1" t="s">
        <v>129</v>
      </c>
      <c r="C12" s="1" t="n">
        <v>3.11</v>
      </c>
      <c r="D12" s="1" t="n">
        <v>2.62</v>
      </c>
      <c r="E12" s="1" t="n">
        <v>3.69</v>
      </c>
      <c r="F12" s="1" t="n">
        <v>2.54</v>
      </c>
      <c r="G12" s="1" t="n">
        <v>1.97</v>
      </c>
      <c r="H12" s="1" t="n">
        <v>3.26</v>
      </c>
      <c r="I12" s="1" t="n">
        <v>3.79</v>
      </c>
      <c r="J12" s="1" t="n">
        <v>3</v>
      </c>
      <c r="K12" s="1" t="n">
        <v>4.79</v>
      </c>
      <c r="L12" s="1"/>
      <c r="M12" s="1"/>
      <c r="N12" s="1"/>
      <c r="O12" s="1"/>
      <c r="P12" s="1"/>
      <c r="Q12" s="1"/>
      <c r="R12" s="1"/>
      <c r="S12" s="1"/>
      <c r="T12" s="1"/>
      <c r="U12" s="1"/>
      <c r="V12" s="1"/>
      <c r="W12" s="1"/>
      <c r="X12" s="1"/>
      <c r="Y12" s="1"/>
      <c r="Z12" s="1"/>
    </row>
    <row r="13">
      <c r="A13" s="1"/>
      <c r="B13" s="20" t="s">
        <v>60</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124</v>
      </c>
      <c r="C14" s="1" t="n">
        <v>23.39</v>
      </c>
      <c r="D14" s="1" t="n">
        <v>21.87</v>
      </c>
      <c r="E14" s="1" t="n">
        <v>24.99</v>
      </c>
      <c r="F14" s="1" t="n">
        <v>22.73</v>
      </c>
      <c r="G14" s="1" t="n">
        <v>20.99</v>
      </c>
      <c r="H14" s="1" t="n">
        <v>24.57</v>
      </c>
      <c r="I14" s="1" t="n">
        <v>25.08</v>
      </c>
      <c r="J14" s="1" t="n">
        <v>22.09</v>
      </c>
      <c r="K14" s="1" t="n">
        <v>28.33</v>
      </c>
      <c r="L14" s="1"/>
      <c r="M14" s="1"/>
      <c r="N14" s="1"/>
      <c r="O14" s="1"/>
      <c r="P14" s="1"/>
      <c r="Q14" s="1"/>
      <c r="R14" s="1"/>
      <c r="S14" s="1"/>
      <c r="T14" s="1"/>
      <c r="U14" s="1"/>
      <c r="V14" s="1"/>
      <c r="W14" s="1"/>
      <c r="X14" s="1"/>
      <c r="Y14" s="1"/>
      <c r="Z14" s="1"/>
    </row>
    <row r="15">
      <c r="A15" s="1"/>
      <c r="B15" s="1" t="s">
        <v>125</v>
      </c>
      <c r="C15" s="1" t="n">
        <v>18.27</v>
      </c>
      <c r="D15" s="1" t="n">
        <v>16.89</v>
      </c>
      <c r="E15" s="1" t="n">
        <v>19.74</v>
      </c>
      <c r="F15" s="1" t="n">
        <v>23.47</v>
      </c>
      <c r="G15" s="1" t="n">
        <v>21.68</v>
      </c>
      <c r="H15" s="1" t="n">
        <v>25.35</v>
      </c>
      <c r="I15" s="25" t="n">
        <v>5.03</v>
      </c>
      <c r="J15" s="25" t="n">
        <v>3.71</v>
      </c>
      <c r="K15" s="25" t="n">
        <v>6.8</v>
      </c>
      <c r="L15" s="1"/>
      <c r="M15" s="1"/>
      <c r="N15" s="1"/>
      <c r="O15" s="1"/>
      <c r="P15" s="1"/>
      <c r="Q15" s="1"/>
      <c r="R15" s="1"/>
      <c r="S15" s="1"/>
      <c r="T15" s="1"/>
      <c r="U15" s="1"/>
      <c r="V15" s="1"/>
      <c r="W15" s="1"/>
      <c r="X15" s="1"/>
      <c r="Y15" s="1"/>
      <c r="Z15" s="1"/>
    </row>
    <row r="16">
      <c r="A16" s="1"/>
      <c r="B16" s="1" t="s">
        <v>126</v>
      </c>
      <c r="C16" s="1" t="n">
        <v>6.76</v>
      </c>
      <c r="D16" s="1" t="n">
        <v>5.87</v>
      </c>
      <c r="E16" s="1" t="n">
        <v>7.77</v>
      </c>
      <c r="F16" s="1" t="n">
        <v>5.68</v>
      </c>
      <c r="G16" s="1" t="n">
        <v>4.75</v>
      </c>
      <c r="H16" s="1" t="n">
        <v>6.78</v>
      </c>
      <c r="I16" s="1" t="n">
        <v>9.5</v>
      </c>
      <c r="J16" s="1" t="n">
        <v>7.55</v>
      </c>
      <c r="K16" s="1" t="n">
        <v>11.88</v>
      </c>
      <c r="L16" s="1"/>
      <c r="M16" s="1"/>
      <c r="N16" s="1"/>
      <c r="O16" s="1"/>
      <c r="P16" s="1"/>
      <c r="Q16" s="1"/>
      <c r="R16" s="1"/>
      <c r="S16" s="1"/>
      <c r="T16" s="1"/>
      <c r="U16" s="1"/>
      <c r="V16" s="1"/>
      <c r="W16" s="1"/>
      <c r="X16" s="1"/>
      <c r="Y16" s="1"/>
      <c r="Z16" s="1"/>
    </row>
    <row r="17">
      <c r="A17" s="1"/>
      <c r="B17" s="1" t="s">
        <v>127</v>
      </c>
      <c r="C17" s="1" t="n">
        <v>4.77</v>
      </c>
      <c r="D17" s="1" t="n">
        <v>3.98</v>
      </c>
      <c r="E17" s="1" t="n">
        <v>5.7</v>
      </c>
      <c r="F17" s="25" t="n">
        <v>2.21</v>
      </c>
      <c r="G17" s="25" t="n">
        <v>1.65</v>
      </c>
      <c r="H17" s="25" t="n">
        <v>2.96</v>
      </c>
      <c r="I17" s="1" t="n">
        <v>11.28</v>
      </c>
      <c r="J17" s="1" t="n">
        <v>9.04</v>
      </c>
      <c r="K17" s="1" t="n">
        <v>13.97</v>
      </c>
      <c r="L17" s="1"/>
      <c r="M17" s="1"/>
      <c r="N17" s="1"/>
      <c r="O17" s="1"/>
      <c r="P17" s="1"/>
      <c r="Q17" s="1"/>
      <c r="R17" s="1"/>
      <c r="S17" s="1"/>
      <c r="T17" s="1"/>
      <c r="U17" s="1"/>
      <c r="V17" s="1"/>
      <c r="W17" s="1"/>
      <c r="X17" s="1"/>
      <c r="Y17" s="1"/>
      <c r="Z17" s="1"/>
    </row>
    <row r="18">
      <c r="A18" s="1"/>
      <c r="B18" s="1" t="s">
        <v>128</v>
      </c>
      <c r="C18" s="1" t="n">
        <v>44.7</v>
      </c>
      <c r="D18" s="1" t="n">
        <v>42.86</v>
      </c>
      <c r="E18" s="1" t="n">
        <v>46.56</v>
      </c>
      <c r="F18" s="1" t="n">
        <v>44.25</v>
      </c>
      <c r="G18" s="1" t="n">
        <v>42.11</v>
      </c>
      <c r="H18" s="1" t="n">
        <v>46.41</v>
      </c>
      <c r="I18" s="1" t="n">
        <v>45.86</v>
      </c>
      <c r="J18" s="1" t="n">
        <v>42.25</v>
      </c>
      <c r="K18" s="1" t="n">
        <v>49.51</v>
      </c>
      <c r="L18" s="1"/>
      <c r="M18" s="1"/>
      <c r="N18" s="1"/>
      <c r="O18" s="1"/>
      <c r="P18" s="1"/>
      <c r="Q18" s="1"/>
      <c r="R18" s="1"/>
      <c r="S18" s="1"/>
      <c r="T18" s="1"/>
      <c r="U18" s="1"/>
      <c r="V18" s="1"/>
      <c r="W18" s="1"/>
      <c r="X18" s="1"/>
      <c r="Y18" s="1"/>
      <c r="Z18" s="1"/>
    </row>
    <row r="19">
      <c r="A19" s="1"/>
      <c r="B19" s="1" t="s">
        <v>129</v>
      </c>
      <c r="C19" s="1" t="n">
        <v>2.11</v>
      </c>
      <c r="D19" s="1" t="n">
        <v>1.63</v>
      </c>
      <c r="E19" s="1" t="n">
        <v>2.74</v>
      </c>
      <c r="F19" s="25" t="n">
        <v>1.66</v>
      </c>
      <c r="G19" s="25" t="n">
        <v>1.19</v>
      </c>
      <c r="H19" s="25" t="n">
        <v>2.31</v>
      </c>
      <c r="I19" s="25" t="n">
        <v>3.25</v>
      </c>
      <c r="J19" s="25" t="n">
        <v>2.15</v>
      </c>
      <c r="K19" s="25" t="n">
        <v>4.9</v>
      </c>
      <c r="L19" s="1"/>
      <c r="M19" s="1"/>
      <c r="N19" s="1"/>
      <c r="O19" s="1"/>
      <c r="P19" s="1"/>
      <c r="Q19" s="1"/>
      <c r="R19" s="1"/>
      <c r="S19" s="1"/>
      <c r="T19" s="1"/>
      <c r="U19" s="1"/>
      <c r="V19" s="1"/>
      <c r="W19" s="1"/>
      <c r="X19" s="1"/>
      <c r="Y19" s="1"/>
      <c r="Z19" s="1"/>
    </row>
    <row r="20">
      <c r="A20" s="1"/>
      <c r="B20" s="20" t="s">
        <v>61</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124</v>
      </c>
      <c r="C21" s="1" t="n">
        <v>31.58</v>
      </c>
      <c r="D21" s="1" t="n">
        <v>31.28</v>
      </c>
      <c r="E21" s="1" t="n">
        <v>31.9</v>
      </c>
      <c r="F21" s="1" t="n">
        <v>31.39</v>
      </c>
      <c r="G21" s="1" t="n">
        <v>31.04</v>
      </c>
      <c r="H21" s="1" t="n">
        <v>31.74</v>
      </c>
      <c r="I21" s="1" t="n">
        <v>32.23</v>
      </c>
      <c r="J21" s="1" t="n">
        <v>31.56</v>
      </c>
      <c r="K21" s="1" t="n">
        <v>32.91</v>
      </c>
      <c r="L21" s="1"/>
      <c r="M21" s="1"/>
      <c r="N21" s="1"/>
      <c r="O21" s="1"/>
      <c r="P21" s="1"/>
      <c r="Q21" s="1"/>
      <c r="R21" s="1"/>
      <c r="S21" s="1"/>
      <c r="T21" s="1"/>
      <c r="U21" s="1"/>
      <c r="V21" s="1"/>
      <c r="W21" s="1"/>
      <c r="X21" s="1"/>
      <c r="Y21" s="1"/>
      <c r="Z21" s="1"/>
    </row>
    <row r="22">
      <c r="A22" s="1"/>
      <c r="B22" s="1" t="s">
        <v>125</v>
      </c>
      <c r="C22" s="1" t="n">
        <v>23.27</v>
      </c>
      <c r="D22" s="1" t="n">
        <v>23</v>
      </c>
      <c r="E22" s="1" t="n">
        <v>23.55</v>
      </c>
      <c r="F22" s="1" t="n">
        <v>29.06</v>
      </c>
      <c r="G22" s="1" t="n">
        <v>28.72</v>
      </c>
      <c r="H22" s="1" t="n">
        <v>29.4</v>
      </c>
      <c r="I22" s="1" t="n">
        <v>4.47</v>
      </c>
      <c r="J22" s="1" t="n">
        <v>4.19</v>
      </c>
      <c r="K22" s="1" t="n">
        <v>4.77</v>
      </c>
      <c r="L22" s="1"/>
      <c r="M22" s="1"/>
      <c r="N22" s="1"/>
      <c r="O22" s="1"/>
      <c r="P22" s="1"/>
      <c r="Q22" s="1"/>
      <c r="R22" s="1"/>
      <c r="S22" s="1"/>
      <c r="T22" s="1"/>
      <c r="U22" s="1"/>
      <c r="V22" s="1"/>
      <c r="W22" s="1"/>
      <c r="X22" s="1"/>
      <c r="Y22" s="1"/>
      <c r="Z22" s="1"/>
    </row>
    <row r="23">
      <c r="A23" s="1"/>
      <c r="B23" s="1" t="s">
        <v>126</v>
      </c>
      <c r="C23" s="1" t="n">
        <v>6.67</v>
      </c>
      <c r="D23" s="1" t="n">
        <v>6.51</v>
      </c>
      <c r="E23" s="1" t="n">
        <v>6.84</v>
      </c>
      <c r="F23" s="1" t="n">
        <v>5.77</v>
      </c>
      <c r="G23" s="1" t="n">
        <v>5.6</v>
      </c>
      <c r="H23" s="1" t="n">
        <v>5.95</v>
      </c>
      <c r="I23" s="1" t="n">
        <v>9.6</v>
      </c>
      <c r="J23" s="1" t="n">
        <v>9.18</v>
      </c>
      <c r="K23" s="1" t="n">
        <v>10.05</v>
      </c>
      <c r="L23" s="1"/>
      <c r="M23" s="1"/>
      <c r="N23" s="1"/>
      <c r="O23" s="1"/>
      <c r="P23" s="1"/>
      <c r="Q23" s="1"/>
      <c r="R23" s="1"/>
      <c r="S23" s="1"/>
      <c r="T23" s="1"/>
      <c r="U23" s="1"/>
      <c r="V23" s="1"/>
      <c r="W23" s="1"/>
      <c r="X23" s="1"/>
      <c r="Y23" s="1"/>
      <c r="Z23" s="1"/>
    </row>
    <row r="24">
      <c r="A24" s="1"/>
      <c r="B24" s="1" t="s">
        <v>127</v>
      </c>
      <c r="C24" s="1" t="n">
        <v>6.98</v>
      </c>
      <c r="D24" s="1" t="n">
        <v>6.8</v>
      </c>
      <c r="E24" s="1" t="n">
        <v>7.16</v>
      </c>
      <c r="F24" s="1" t="n">
        <v>2.66</v>
      </c>
      <c r="G24" s="1" t="n">
        <v>2.54</v>
      </c>
      <c r="H24" s="1" t="n">
        <v>2.79</v>
      </c>
      <c r="I24" s="1" t="n">
        <v>21</v>
      </c>
      <c r="J24" s="1" t="n">
        <v>20.4</v>
      </c>
      <c r="K24" s="1" t="n">
        <v>21.62</v>
      </c>
      <c r="L24" s="1"/>
      <c r="M24" s="1"/>
      <c r="N24" s="1"/>
      <c r="O24" s="1"/>
      <c r="P24" s="1"/>
      <c r="Q24" s="1"/>
      <c r="R24" s="1"/>
      <c r="S24" s="1"/>
      <c r="T24" s="1"/>
      <c r="U24" s="1"/>
      <c r="V24" s="1"/>
      <c r="W24" s="1"/>
      <c r="X24" s="1"/>
      <c r="Y24" s="1"/>
      <c r="Z24" s="1"/>
    </row>
    <row r="25">
      <c r="A25" s="1"/>
      <c r="B25" s="1" t="s">
        <v>128</v>
      </c>
      <c r="C25" s="1" t="n">
        <v>29.18</v>
      </c>
      <c r="D25" s="1" t="n">
        <v>28.88</v>
      </c>
      <c r="E25" s="1" t="n">
        <v>29.49</v>
      </c>
      <c r="F25" s="1" t="n">
        <v>29.33</v>
      </c>
      <c r="G25" s="1" t="n">
        <v>28.99</v>
      </c>
      <c r="H25" s="1" t="n">
        <v>29.67</v>
      </c>
      <c r="I25" s="1" t="n">
        <v>28.71</v>
      </c>
      <c r="J25" s="1" t="n">
        <v>28.07</v>
      </c>
      <c r="K25" s="1" t="n">
        <v>29.37</v>
      </c>
      <c r="L25" s="1"/>
      <c r="M25" s="1"/>
      <c r="N25" s="1"/>
      <c r="O25" s="1"/>
      <c r="P25" s="1"/>
      <c r="Q25" s="1"/>
      <c r="R25" s="1"/>
      <c r="S25" s="1"/>
      <c r="T25" s="1"/>
      <c r="U25" s="1"/>
      <c r="V25" s="1"/>
      <c r="W25" s="1"/>
      <c r="X25" s="1"/>
      <c r="Y25" s="1"/>
      <c r="Z25" s="1"/>
    </row>
    <row r="26">
      <c r="A26" s="1"/>
      <c r="B26" s="24" t="s">
        <v>129</v>
      </c>
      <c r="C26" s="24" t="n">
        <v>2.31</v>
      </c>
      <c r="D26" s="24" t="n">
        <v>2.21</v>
      </c>
      <c r="E26" s="24" t="n">
        <v>2.41</v>
      </c>
      <c r="F26" s="24" t="n">
        <v>1.79</v>
      </c>
      <c r="G26" s="24" t="n">
        <v>1.7</v>
      </c>
      <c r="H26" s="24" t="n">
        <v>1.9</v>
      </c>
      <c r="I26" s="24" t="n">
        <v>3.98</v>
      </c>
      <c r="J26" s="24" t="n">
        <v>3.71</v>
      </c>
      <c r="K26" s="24" t="n">
        <v>4.27</v>
      </c>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t="s">
        <v>1</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65</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66</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67</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68</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69</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70</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71</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72</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73</v>
      </c>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3:K13"/>
    <mergeCell ref="B20:K2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D9900"/>
  </sheetPr>
  <dimension ref="A1"/>
  <sheetViews>
    <sheetView workbookViewId="0" zoomScale="100" showGridLines="1" tabSelected="false"/>
  </sheetViews>
  <sheetFormatPr defaultRowHeight="15.0" baseColWidth="10"/>
  <cols>
    <col min="1" max="1" width="2.57" hidden="0" customWidth="1"/>
    <col min="2" max="2" width="63.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=Inhaltsverzeichnis!B48&amp; " " &amp;Inhaltsverzeichnis!D48</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130</v>
      </c>
      <c r="C7" s="1" t="n">
        <v>46.29</v>
      </c>
      <c r="D7" s="1" t="n">
        <v>44.76</v>
      </c>
      <c r="E7" s="1" t="n">
        <v>47.83</v>
      </c>
      <c r="F7" s="1" t="n">
        <v>52.04</v>
      </c>
      <c r="G7" s="1" t="n">
        <v>50.04</v>
      </c>
      <c r="H7" s="1" t="n">
        <v>54.04</v>
      </c>
      <c r="I7" s="1" t="n">
        <v>39.35</v>
      </c>
      <c r="J7" s="1" t="n">
        <v>37.03</v>
      </c>
      <c r="K7" s="1" t="n">
        <v>41.72</v>
      </c>
      <c r="L7" s="1"/>
      <c r="M7" s="1"/>
      <c r="N7" s="1"/>
      <c r="O7" s="1"/>
      <c r="P7" s="1"/>
      <c r="Q7" s="1"/>
      <c r="R7" s="1"/>
      <c r="S7" s="1"/>
      <c r="T7" s="1"/>
      <c r="U7" s="1"/>
      <c r="V7" s="1"/>
      <c r="W7" s="1"/>
      <c r="X7" s="1"/>
      <c r="Y7" s="1"/>
      <c r="Z7" s="1"/>
    </row>
    <row r="8">
      <c r="A8" s="1"/>
      <c r="B8" s="1" t="s">
        <v>131</v>
      </c>
      <c r="C8" s="1" t="n">
        <v>42.26</v>
      </c>
      <c r="D8" s="1" t="n">
        <v>40.75</v>
      </c>
      <c r="E8" s="1" t="n">
        <v>43.78</v>
      </c>
      <c r="F8" s="1" t="n">
        <v>34.12</v>
      </c>
      <c r="G8" s="1" t="n">
        <v>32.26</v>
      </c>
      <c r="H8" s="1" t="n">
        <v>36.03</v>
      </c>
      <c r="I8" s="1" t="n">
        <v>52.07</v>
      </c>
      <c r="J8" s="1" t="n">
        <v>49.69</v>
      </c>
      <c r="K8" s="1" t="n">
        <v>54.45</v>
      </c>
      <c r="L8" s="1"/>
      <c r="M8" s="1"/>
      <c r="N8" s="1"/>
      <c r="O8" s="1"/>
      <c r="P8" s="1"/>
      <c r="Q8" s="1"/>
      <c r="R8" s="1"/>
      <c r="S8" s="1"/>
      <c r="T8" s="1"/>
      <c r="U8" s="1"/>
      <c r="V8" s="1"/>
      <c r="W8" s="1"/>
      <c r="X8" s="1"/>
      <c r="Y8" s="1"/>
      <c r="Z8" s="1"/>
    </row>
    <row r="9">
      <c r="A9" s="1"/>
      <c r="B9" s="1" t="s">
        <v>132</v>
      </c>
      <c r="C9" s="1" t="n">
        <v>9.5</v>
      </c>
      <c r="D9" s="1" t="n">
        <v>8.64</v>
      </c>
      <c r="E9" s="1" t="n">
        <v>10.43</v>
      </c>
      <c r="F9" s="1" t="n">
        <v>11.04</v>
      </c>
      <c r="G9" s="1" t="n">
        <v>9.85</v>
      </c>
      <c r="H9" s="1" t="n">
        <v>12.34</v>
      </c>
      <c r="I9" s="1" t="n">
        <v>7.65</v>
      </c>
      <c r="J9" s="1" t="n">
        <v>6.46</v>
      </c>
      <c r="K9" s="1" t="n">
        <v>9.03</v>
      </c>
      <c r="L9" s="1"/>
      <c r="M9" s="1"/>
      <c r="N9" s="1"/>
      <c r="O9" s="1"/>
      <c r="P9" s="1"/>
      <c r="Q9" s="1"/>
      <c r="R9" s="1"/>
      <c r="S9" s="1"/>
      <c r="T9" s="1"/>
      <c r="U9" s="1"/>
      <c r="V9" s="1"/>
      <c r="W9" s="1"/>
      <c r="X9" s="1"/>
      <c r="Y9" s="1"/>
      <c r="Z9" s="1"/>
    </row>
    <row r="10">
      <c r="A10" s="1"/>
      <c r="B10" s="1" t="s">
        <v>133</v>
      </c>
      <c r="C10" s="1" t="n">
        <v>1.95</v>
      </c>
      <c r="D10" s="1" t="n">
        <v>1.58</v>
      </c>
      <c r="E10" s="1" t="n">
        <v>2.41</v>
      </c>
      <c r="F10" s="1" t="n">
        <v>2.8</v>
      </c>
      <c r="G10" s="1" t="n">
        <v>2.22</v>
      </c>
      <c r="H10" s="1" t="n">
        <v>3.53</v>
      </c>
      <c r="I10" s="25" t="n">
        <v>0.93</v>
      </c>
      <c r="J10" s="25" t="n">
        <v>0.57</v>
      </c>
      <c r="K10" s="25" t="n">
        <v>1.5</v>
      </c>
      <c r="L10" s="1"/>
      <c r="M10" s="1"/>
      <c r="N10" s="1"/>
      <c r="O10" s="1"/>
      <c r="P10" s="1"/>
      <c r="Q10" s="1"/>
      <c r="R10" s="1"/>
      <c r="S10" s="1"/>
      <c r="T10" s="1"/>
      <c r="U10" s="1"/>
      <c r="V10" s="1"/>
      <c r="W10" s="1"/>
      <c r="X10" s="1"/>
      <c r="Y10" s="1"/>
      <c r="Z10" s="1"/>
    </row>
    <row r="11">
      <c r="A11" s="1"/>
      <c r="B11" s="1" t="s">
        <v>102</v>
      </c>
      <c r="C11" s="26" t="s">
        <v>92</v>
      </c>
      <c r="D11" s="26" t="s">
        <v>92</v>
      </c>
      <c r="E11" s="26" t="s">
        <v>92</v>
      </c>
      <c r="F11" s="26" t="s">
        <v>92</v>
      </c>
      <c r="G11" s="26" t="s">
        <v>92</v>
      </c>
      <c r="H11" s="26" t="s">
        <v>92</v>
      </c>
      <c r="I11" s="26" t="s">
        <v>92</v>
      </c>
      <c r="J11" s="26" t="s">
        <v>92</v>
      </c>
      <c r="K11" s="26" t="s">
        <v>92</v>
      </c>
      <c r="L11" s="1"/>
      <c r="M11" s="1"/>
      <c r="N11" s="1"/>
      <c r="O11" s="1"/>
      <c r="P11" s="1"/>
      <c r="Q11" s="1"/>
      <c r="R11" s="1"/>
      <c r="S11" s="1"/>
      <c r="T11" s="1"/>
      <c r="U11" s="1"/>
      <c r="V11" s="1"/>
      <c r="W11" s="1"/>
      <c r="X11" s="1"/>
      <c r="Y11" s="1"/>
      <c r="Z11" s="1"/>
    </row>
    <row r="12">
      <c r="A12" s="1"/>
      <c r="B12" s="20" t="s">
        <v>60</v>
      </c>
      <c r="C12" s="1"/>
      <c r="D12" s="1"/>
      <c r="E12" s="1"/>
      <c r="F12" s="1"/>
      <c r="G12" s="1"/>
      <c r="H12" s="1"/>
      <c r="I12" s="1"/>
      <c r="J12" s="1"/>
      <c r="K12" s="1"/>
      <c r="L12" s="1"/>
      <c r="M12" s="1"/>
      <c r="N12" s="1"/>
      <c r="O12" s="1"/>
      <c r="P12" s="1"/>
      <c r="Q12" s="1"/>
      <c r="R12" s="1"/>
      <c r="S12" s="1"/>
      <c r="T12" s="1"/>
      <c r="U12" s="1"/>
      <c r="V12" s="1"/>
      <c r="W12" s="1"/>
      <c r="X12" s="1"/>
      <c r="Y12" s="1"/>
      <c r="Z12" s="1"/>
    </row>
    <row r="13">
      <c r="A13" s="1"/>
      <c r="B13" s="1" t="s">
        <v>130</v>
      </c>
      <c r="C13" s="1" t="n">
        <v>53.09</v>
      </c>
      <c r="D13" s="1" t="n">
        <v>51.23</v>
      </c>
      <c r="E13" s="1" t="n">
        <v>54.94</v>
      </c>
      <c r="F13" s="1" t="n">
        <v>57.74</v>
      </c>
      <c r="G13" s="1" t="n">
        <v>55.6</v>
      </c>
      <c r="H13" s="1" t="n">
        <v>59.85</v>
      </c>
      <c r="I13" s="1" t="n">
        <v>41.27</v>
      </c>
      <c r="J13" s="1" t="n">
        <v>37.7</v>
      </c>
      <c r="K13" s="1" t="n">
        <v>44.92</v>
      </c>
      <c r="L13" s="1"/>
      <c r="M13" s="1"/>
      <c r="N13" s="1"/>
      <c r="O13" s="1"/>
      <c r="P13" s="1"/>
      <c r="Q13" s="1"/>
      <c r="R13" s="1"/>
      <c r="S13" s="1"/>
      <c r="T13" s="1"/>
      <c r="U13" s="1"/>
      <c r="V13" s="1"/>
      <c r="W13" s="1"/>
      <c r="X13" s="1"/>
      <c r="Y13" s="1"/>
      <c r="Z13" s="1"/>
    </row>
    <row r="14">
      <c r="A14" s="1"/>
      <c r="B14" s="1" t="s">
        <v>131</v>
      </c>
      <c r="C14" s="1" t="n">
        <v>33.32</v>
      </c>
      <c r="D14" s="1" t="n">
        <v>31.6</v>
      </c>
      <c r="E14" s="1" t="n">
        <v>35.08</v>
      </c>
      <c r="F14" s="1" t="n">
        <v>28.25</v>
      </c>
      <c r="G14" s="1" t="n">
        <v>26.38</v>
      </c>
      <c r="H14" s="1" t="n">
        <v>30.21</v>
      </c>
      <c r="I14" s="1" t="n">
        <v>46.22</v>
      </c>
      <c r="J14" s="1" t="n">
        <v>42.62</v>
      </c>
      <c r="K14" s="1" t="n">
        <v>49.86</v>
      </c>
      <c r="L14" s="1"/>
      <c r="M14" s="1"/>
      <c r="N14" s="1"/>
      <c r="O14" s="1"/>
      <c r="P14" s="1"/>
      <c r="Q14" s="1"/>
      <c r="R14" s="1"/>
      <c r="S14" s="1"/>
      <c r="T14" s="1"/>
      <c r="U14" s="1"/>
      <c r="V14" s="1"/>
      <c r="W14" s="1"/>
      <c r="X14" s="1"/>
      <c r="Y14" s="1"/>
      <c r="Z14" s="1"/>
    </row>
    <row r="15">
      <c r="A15" s="1"/>
      <c r="B15" s="1" t="s">
        <v>132</v>
      </c>
      <c r="C15" s="1" t="n">
        <v>12.12</v>
      </c>
      <c r="D15" s="1" t="n">
        <v>10.96</v>
      </c>
      <c r="E15" s="1" t="n">
        <v>13.39</v>
      </c>
      <c r="F15" s="1" t="n">
        <v>12.37</v>
      </c>
      <c r="G15" s="1" t="n">
        <v>11.03</v>
      </c>
      <c r="H15" s="1" t="n">
        <v>13.86</v>
      </c>
      <c r="I15" s="1" t="n">
        <v>11.47</v>
      </c>
      <c r="J15" s="1" t="n">
        <v>9.31</v>
      </c>
      <c r="K15" s="1" t="n">
        <v>14.06</v>
      </c>
      <c r="L15" s="1"/>
      <c r="M15" s="1"/>
      <c r="N15" s="1"/>
      <c r="O15" s="1"/>
      <c r="P15" s="1"/>
      <c r="Q15" s="1"/>
      <c r="R15" s="1"/>
      <c r="S15" s="1"/>
      <c r="T15" s="1"/>
      <c r="U15" s="1"/>
      <c r="V15" s="1"/>
      <c r="W15" s="1"/>
      <c r="X15" s="1"/>
      <c r="Y15" s="1"/>
      <c r="Z15" s="1"/>
    </row>
    <row r="16">
      <c r="A16" s="1"/>
      <c r="B16" s="1" t="s">
        <v>133</v>
      </c>
      <c r="C16" s="25" t="n">
        <v>1.47</v>
      </c>
      <c r="D16" s="25" t="n">
        <v>1.08</v>
      </c>
      <c r="E16" s="25" t="n">
        <v>1.99</v>
      </c>
      <c r="F16" s="25" t="n">
        <v>1.64</v>
      </c>
      <c r="G16" s="25" t="n">
        <v>1.17</v>
      </c>
      <c r="H16" s="25" t="n">
        <v>2.28</v>
      </c>
      <c r="I16" s="25" t="n">
        <v>1.04</v>
      </c>
      <c r="J16" s="25" t="n">
        <v>0.49</v>
      </c>
      <c r="K16" s="25" t="n">
        <v>2.19</v>
      </c>
      <c r="L16" s="1"/>
      <c r="M16" s="1"/>
      <c r="N16" s="1"/>
      <c r="O16" s="1"/>
      <c r="P16" s="1"/>
      <c r="Q16" s="1"/>
      <c r="R16" s="1"/>
      <c r="S16" s="1"/>
      <c r="T16" s="1"/>
      <c r="U16" s="1"/>
      <c r="V16" s="1"/>
      <c r="W16" s="1"/>
      <c r="X16" s="1"/>
      <c r="Y16" s="1"/>
      <c r="Z16" s="1"/>
    </row>
    <row r="17">
      <c r="A17" s="1"/>
      <c r="B17" s="1" t="s">
        <v>102</v>
      </c>
      <c r="C17" s="26" t="s">
        <v>92</v>
      </c>
      <c r="D17" s="26" t="s">
        <v>92</v>
      </c>
      <c r="E17" s="26" t="s">
        <v>92</v>
      </c>
      <c r="F17" s="26" t="s">
        <v>92</v>
      </c>
      <c r="G17" s="26" t="s">
        <v>92</v>
      </c>
      <c r="H17" s="26" t="s">
        <v>92</v>
      </c>
      <c r="I17" s="26" t="s">
        <v>92</v>
      </c>
      <c r="J17" s="26" t="s">
        <v>92</v>
      </c>
      <c r="K17" s="26" t="s">
        <v>92</v>
      </c>
      <c r="L17" s="1"/>
      <c r="M17" s="1"/>
      <c r="N17" s="1"/>
      <c r="O17" s="1"/>
      <c r="P17" s="1"/>
      <c r="Q17" s="1"/>
      <c r="R17" s="1"/>
      <c r="S17" s="1"/>
      <c r="T17" s="1"/>
      <c r="U17" s="1"/>
      <c r="V17" s="1"/>
      <c r="W17" s="1"/>
      <c r="X17" s="1"/>
      <c r="Y17" s="1"/>
      <c r="Z17" s="1"/>
    </row>
    <row r="18">
      <c r="A18" s="1"/>
      <c r="B18" s="20" t="s">
        <v>61</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130</v>
      </c>
      <c r="C19" s="1" t="n">
        <v>31.44</v>
      </c>
      <c r="D19" s="1" t="n">
        <v>31.12</v>
      </c>
      <c r="E19" s="1" t="n">
        <v>31.75</v>
      </c>
      <c r="F19" s="1" t="n">
        <v>32.46</v>
      </c>
      <c r="G19" s="1" t="n">
        <v>32.1</v>
      </c>
      <c r="H19" s="1" t="n">
        <v>32.81</v>
      </c>
      <c r="I19" s="1" t="n">
        <v>28.12</v>
      </c>
      <c r="J19" s="1" t="n">
        <v>27.45</v>
      </c>
      <c r="K19" s="1" t="n">
        <v>28.8</v>
      </c>
      <c r="L19" s="1"/>
      <c r="M19" s="1"/>
      <c r="N19" s="1"/>
      <c r="O19" s="1"/>
      <c r="P19" s="1"/>
      <c r="Q19" s="1"/>
      <c r="R19" s="1"/>
      <c r="S19" s="1"/>
      <c r="T19" s="1"/>
      <c r="U19" s="1"/>
      <c r="V19" s="1"/>
      <c r="W19" s="1"/>
      <c r="X19" s="1"/>
      <c r="Y19" s="1"/>
      <c r="Z19" s="1"/>
    </row>
    <row r="20">
      <c r="A20" s="1"/>
      <c r="B20" s="1" t="s">
        <v>131</v>
      </c>
      <c r="C20" s="1" t="n">
        <v>54.12</v>
      </c>
      <c r="D20" s="1" t="n">
        <v>53.79</v>
      </c>
      <c r="E20" s="1" t="n">
        <v>54.45</v>
      </c>
      <c r="F20" s="1" t="n">
        <v>52.05</v>
      </c>
      <c r="G20" s="1" t="n">
        <v>51.67</v>
      </c>
      <c r="H20" s="1" t="n">
        <v>52.42</v>
      </c>
      <c r="I20" s="1" t="n">
        <v>60.86</v>
      </c>
      <c r="J20" s="1" t="n">
        <v>60.14</v>
      </c>
      <c r="K20" s="1" t="n">
        <v>61.58</v>
      </c>
      <c r="L20" s="1"/>
      <c r="M20" s="1"/>
      <c r="N20" s="1"/>
      <c r="O20" s="1"/>
      <c r="P20" s="1"/>
      <c r="Q20" s="1"/>
      <c r="R20" s="1"/>
      <c r="S20" s="1"/>
      <c r="T20" s="1"/>
      <c r="U20" s="1"/>
      <c r="V20" s="1"/>
      <c r="W20" s="1"/>
      <c r="X20" s="1"/>
      <c r="Y20" s="1"/>
      <c r="Z20" s="1"/>
    </row>
    <row r="21">
      <c r="A21" s="1"/>
      <c r="B21" s="1" t="s">
        <v>132</v>
      </c>
      <c r="C21" s="1" t="n">
        <v>9.35</v>
      </c>
      <c r="D21" s="1" t="n">
        <v>9.16</v>
      </c>
      <c r="E21" s="1" t="n">
        <v>9.54</v>
      </c>
      <c r="F21" s="1" t="n">
        <v>9.78</v>
      </c>
      <c r="G21" s="1" t="n">
        <v>9.56</v>
      </c>
      <c r="H21" s="1" t="n">
        <v>10.01</v>
      </c>
      <c r="I21" s="1" t="n">
        <v>7.93</v>
      </c>
      <c r="J21" s="1" t="n">
        <v>7.55</v>
      </c>
      <c r="K21" s="1" t="n">
        <v>8.33</v>
      </c>
      <c r="L21" s="1"/>
      <c r="M21" s="1"/>
      <c r="N21" s="1"/>
      <c r="O21" s="1"/>
      <c r="P21" s="1"/>
      <c r="Q21" s="1"/>
      <c r="R21" s="1"/>
      <c r="S21" s="1"/>
      <c r="T21" s="1"/>
      <c r="U21" s="1"/>
      <c r="V21" s="1"/>
      <c r="W21" s="1"/>
      <c r="X21" s="1"/>
      <c r="Y21" s="1"/>
      <c r="Z21" s="1"/>
    </row>
    <row r="22">
      <c r="A22" s="1"/>
      <c r="B22" s="1" t="s">
        <v>133</v>
      </c>
      <c r="C22" s="1" t="n">
        <v>5.09</v>
      </c>
      <c r="D22" s="1" t="n">
        <v>4.94</v>
      </c>
      <c r="E22" s="1" t="n">
        <v>5.23</v>
      </c>
      <c r="F22" s="1" t="n">
        <v>5.71</v>
      </c>
      <c r="G22" s="1" t="n">
        <v>5.54</v>
      </c>
      <c r="H22" s="1" t="n">
        <v>5.88</v>
      </c>
      <c r="I22" s="1" t="n">
        <v>3.07</v>
      </c>
      <c r="J22" s="1" t="n">
        <v>2.84</v>
      </c>
      <c r="K22" s="1" t="n">
        <v>3.33</v>
      </c>
      <c r="L22" s="1"/>
      <c r="M22" s="1"/>
      <c r="N22" s="1"/>
      <c r="O22" s="1"/>
      <c r="P22" s="1"/>
      <c r="Q22" s="1"/>
      <c r="R22" s="1"/>
      <c r="S22" s="1"/>
      <c r="T22" s="1"/>
      <c r="U22" s="1"/>
      <c r="V22" s="1"/>
      <c r="W22" s="1"/>
      <c r="X22" s="1"/>
      <c r="Y22" s="1"/>
      <c r="Z22" s="1"/>
    </row>
    <row r="23">
      <c r="A23" s="1"/>
      <c r="B23" s="24" t="s">
        <v>102</v>
      </c>
      <c r="C23" s="24" t="n">
        <v>0.01</v>
      </c>
      <c r="D23" s="24" t="n">
        <v>0</v>
      </c>
      <c r="E23" s="24" t="n">
        <v>0.02</v>
      </c>
      <c r="F23" s="24" t="s">
        <v>92</v>
      </c>
      <c r="G23" s="24" t="s">
        <v>92</v>
      </c>
      <c r="H23" s="24" t="s">
        <v>92</v>
      </c>
      <c r="I23" s="24" t="s">
        <v>92</v>
      </c>
      <c r="J23" s="24" t="s">
        <v>92</v>
      </c>
      <c r="K23" s="24" t="s">
        <v>92</v>
      </c>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t="s">
        <v>1</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65</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7</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66</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67</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68</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69</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70</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71</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72</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73</v>
      </c>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2:K12"/>
    <mergeCell ref="B18:K18"/>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96DF"/>
  </sheetPr>
  <dimension ref="A1"/>
  <sheetViews>
    <sheetView workbookViewId="0" zoomScale="100" showGridLines="1" tabSelected="false"/>
  </sheetViews>
  <sheetFormatPr defaultRowHeight="15.0" baseColWidth="10"/>
  <cols>
    <col min="1" max="1" width="2.57" hidden="0" customWidth="1"/>
    <col min="2" max="2" width="9.41" hidden="0" customWidth="1"/>
    <col min="3" max="3" width="16.26" hidden="0" customWidth="1"/>
    <col min="4" max="4" width="16.26" hidden="0" customWidth="1"/>
    <col min="5" max="5" width="16.26" hidden="0" customWidth="1"/>
  </cols>
  <sheetData>
    <row r="1">
      <c r="A1" s="28" t="str">
        <f>=Inhaltsverzeichnis!B17&amp; " " &amp;Inhaltsverzeichnis!D17</f>
      </c>
      <c r="B1" s="16"/>
      <c r="C1" s="15"/>
      <c r="D1" s="15"/>
      <c r="E1" s="15"/>
      <c r="F1" s="15"/>
      <c r="G1" s="15"/>
      <c r="H1" s="15"/>
      <c r="I1" s="15"/>
      <c r="J1" s="15"/>
      <c r="K1" s="15"/>
      <c r="L1" s="15"/>
      <c r="M1" s="15"/>
      <c r="N1" s="15"/>
      <c r="O1" s="15"/>
      <c r="P1" s="15"/>
      <c r="Q1" s="15"/>
      <c r="R1" s="15"/>
      <c r="S1" s="15"/>
      <c r="T1" s="15"/>
      <c r="U1" s="15"/>
      <c r="V1" s="15"/>
      <c r="W1" s="15"/>
      <c r="X1" s="15"/>
      <c r="Y1" s="15"/>
      <c r="Z1" s="15"/>
    </row>
    <row r="2">
      <c r="A2" s="15"/>
      <c r="B2" s="16"/>
      <c r="C2" s="15"/>
      <c r="D2" s="15"/>
      <c r="E2" s="15"/>
      <c r="F2" s="15"/>
      <c r="G2" s="15"/>
      <c r="H2" s="15"/>
      <c r="I2" s="15"/>
      <c r="J2" s="15"/>
      <c r="K2" s="15"/>
      <c r="L2" s="15"/>
      <c r="M2" s="15"/>
      <c r="N2" s="15"/>
      <c r="O2" s="15"/>
      <c r="P2" s="15"/>
      <c r="Q2" s="15"/>
      <c r="R2" s="15"/>
      <c r="S2" s="15"/>
      <c r="T2" s="15"/>
      <c r="U2" s="15"/>
      <c r="V2" s="15"/>
      <c r="W2" s="15"/>
      <c r="X2" s="15"/>
      <c r="Y2" s="15"/>
      <c r="Z2" s="15"/>
    </row>
    <row r="3">
      <c r="A3" s="15"/>
      <c r="B3" s="16"/>
      <c r="C3" s="15"/>
      <c r="D3" s="15"/>
      <c r="E3" s="15"/>
      <c r="F3" s="15"/>
      <c r="G3" s="15"/>
      <c r="H3" s="15"/>
      <c r="I3" s="15"/>
      <c r="J3" s="15"/>
      <c r="K3" s="15"/>
      <c r="L3" s="15"/>
      <c r="M3" s="15"/>
      <c r="N3" s="15"/>
      <c r="O3" s="15"/>
      <c r="P3" s="15"/>
      <c r="Q3" s="15"/>
      <c r="R3" s="15"/>
      <c r="S3" s="15"/>
      <c r="T3" s="15"/>
      <c r="U3" s="15"/>
      <c r="V3" s="15"/>
      <c r="W3" s="15"/>
      <c r="X3" s="15"/>
      <c r="Y3" s="15"/>
      <c r="Z3" s="15"/>
    </row>
    <row r="4">
      <c r="A4" s="15"/>
      <c r="B4" s="16"/>
      <c r="C4" s="15"/>
      <c r="D4" s="15"/>
      <c r="E4" s="15"/>
      <c r="F4" s="15"/>
      <c r="G4" s="15"/>
      <c r="H4" s="15"/>
      <c r="I4" s="15"/>
      <c r="J4" s="15"/>
      <c r="K4" s="15"/>
      <c r="L4" s="15"/>
      <c r="M4" s="15"/>
      <c r="N4" s="15"/>
      <c r="O4" s="15"/>
      <c r="P4" s="15"/>
      <c r="Q4" s="15"/>
      <c r="R4" s="15"/>
      <c r="S4" s="15"/>
      <c r="T4" s="15"/>
      <c r="U4" s="15"/>
      <c r="V4" s="15"/>
      <c r="W4" s="15"/>
      <c r="X4" s="15"/>
      <c r="Y4" s="15"/>
      <c r="Z4" s="15"/>
    </row>
    <row r="5" ht="28.8" customHeight="1">
      <c r="A5" s="15"/>
      <c r="B5" s="18" t="s">
        <v>39</v>
      </c>
      <c r="C5" s="19" t="s">
        <v>40</v>
      </c>
      <c r="D5" s="19" t="s">
        <v>36</v>
      </c>
      <c r="E5" s="19" t="s">
        <v>37</v>
      </c>
      <c r="F5" s="15"/>
      <c r="G5" s="15"/>
      <c r="H5" s="15"/>
      <c r="I5" s="15"/>
      <c r="J5" s="15"/>
      <c r="K5" s="15"/>
      <c r="L5" s="15"/>
      <c r="M5" s="15"/>
      <c r="N5" s="15"/>
      <c r="O5" s="15"/>
      <c r="P5" s="15"/>
      <c r="Q5" s="15"/>
      <c r="R5" s="15"/>
      <c r="S5" s="15"/>
      <c r="T5" s="15"/>
      <c r="U5" s="15"/>
      <c r="V5" s="15"/>
      <c r="W5" s="15"/>
      <c r="X5" s="15"/>
      <c r="Y5" s="15"/>
      <c r="Z5" s="15"/>
    </row>
    <row r="6">
      <c r="A6" s="15"/>
      <c r="B6" s="20" t="s">
        <v>41</v>
      </c>
      <c r="C6" s="15" t="s">
        <v>35</v>
      </c>
      <c r="D6" s="15" t="s">
        <v>36</v>
      </c>
      <c r="E6" s="15" t="s">
        <v>37</v>
      </c>
      <c r="F6" s="15"/>
      <c r="G6" s="15"/>
      <c r="H6" s="15"/>
      <c r="I6" s="15"/>
      <c r="J6" s="15"/>
      <c r="K6" s="15"/>
      <c r="L6" s="15"/>
      <c r="M6" s="15"/>
      <c r="N6" s="15"/>
      <c r="O6" s="15"/>
      <c r="P6" s="15"/>
      <c r="Q6" s="15"/>
      <c r="R6" s="15"/>
      <c r="S6" s="15"/>
      <c r="T6" s="15"/>
      <c r="U6" s="15"/>
      <c r="V6" s="15"/>
      <c r="W6" s="15"/>
      <c r="X6" s="15"/>
      <c r="Y6" s="15"/>
      <c r="Z6" s="15"/>
    </row>
    <row r="7">
      <c r="A7" s="15"/>
      <c r="B7" s="16" t="n">
        <v>2016</v>
      </c>
      <c r="C7" s="15" t="n">
        <v>14818</v>
      </c>
      <c r="D7" s="15" t="n">
        <v>9467</v>
      </c>
      <c r="E7" s="15" t="n">
        <v>5351</v>
      </c>
      <c r="F7" s="15"/>
      <c r="G7" s="15"/>
      <c r="H7" s="15"/>
      <c r="I7" s="15"/>
      <c r="J7" s="15"/>
      <c r="K7" s="15"/>
      <c r="L7" s="15"/>
      <c r="M7" s="15"/>
      <c r="N7" s="15"/>
      <c r="O7" s="15"/>
      <c r="P7" s="15"/>
      <c r="Q7" s="15"/>
      <c r="R7" s="15"/>
      <c r="S7" s="15"/>
      <c r="T7" s="15"/>
      <c r="U7" s="15"/>
      <c r="V7" s="15"/>
      <c r="W7" s="15"/>
      <c r="X7" s="15"/>
      <c r="Y7" s="15"/>
      <c r="Z7" s="15"/>
    </row>
    <row r="8">
      <c r="A8" s="15"/>
      <c r="B8" s="16" t="n">
        <v>2017</v>
      </c>
      <c r="C8" s="15" t="n">
        <v>15020</v>
      </c>
      <c r="D8" s="15" t="n">
        <v>9585</v>
      </c>
      <c r="E8" s="15" t="n">
        <v>5435</v>
      </c>
      <c r="F8" s="15"/>
      <c r="G8" s="15"/>
      <c r="H8" s="15"/>
      <c r="I8" s="15"/>
      <c r="J8" s="15"/>
      <c r="K8" s="15"/>
      <c r="L8" s="15"/>
      <c r="M8" s="15"/>
      <c r="N8" s="15"/>
      <c r="O8" s="15"/>
      <c r="P8" s="15"/>
      <c r="Q8" s="15"/>
      <c r="R8" s="15"/>
      <c r="S8" s="15"/>
      <c r="T8" s="15"/>
      <c r="U8" s="15"/>
      <c r="V8" s="15"/>
      <c r="W8" s="15"/>
      <c r="X8" s="15"/>
      <c r="Y8" s="15"/>
      <c r="Z8" s="15"/>
    </row>
    <row r="9">
      <c r="A9" s="15"/>
      <c r="B9" s="16" t="n">
        <v>2018</v>
      </c>
      <c r="C9" s="15" t="n">
        <v>15036</v>
      </c>
      <c r="D9" s="15" t="n">
        <v>9654</v>
      </c>
      <c r="E9" s="15" t="n">
        <v>5382</v>
      </c>
      <c r="F9" s="15"/>
      <c r="G9" s="15"/>
      <c r="H9" s="15"/>
      <c r="I9" s="15"/>
      <c r="J9" s="15"/>
      <c r="K9" s="15"/>
      <c r="L9" s="15"/>
      <c r="M9" s="15"/>
      <c r="N9" s="15"/>
      <c r="O9" s="15"/>
      <c r="P9" s="15"/>
      <c r="Q9" s="15"/>
      <c r="R9" s="15"/>
      <c r="S9" s="15"/>
      <c r="T9" s="15"/>
      <c r="U9" s="15"/>
      <c r="V9" s="15"/>
      <c r="W9" s="15"/>
      <c r="X9" s="15"/>
      <c r="Y9" s="15"/>
      <c r="Z9" s="15"/>
    </row>
    <row r="10">
      <c r="A10" s="15"/>
      <c r="B10" s="16" t="n">
        <v>2019</v>
      </c>
      <c r="C10" s="15" t="n">
        <v>15546</v>
      </c>
      <c r="D10" s="15" t="n">
        <v>9881</v>
      </c>
      <c r="E10" s="15" t="n">
        <v>5665</v>
      </c>
      <c r="F10" s="15"/>
      <c r="G10" s="15"/>
      <c r="H10" s="15"/>
      <c r="I10" s="15"/>
      <c r="J10" s="15"/>
      <c r="K10" s="15"/>
      <c r="L10" s="15"/>
      <c r="M10" s="15"/>
      <c r="N10" s="15"/>
      <c r="O10" s="15"/>
      <c r="P10" s="15"/>
      <c r="Q10" s="15"/>
      <c r="R10" s="15"/>
      <c r="S10" s="15"/>
      <c r="T10" s="15"/>
      <c r="U10" s="15"/>
      <c r="V10" s="15"/>
      <c r="W10" s="15"/>
      <c r="X10" s="15"/>
      <c r="Y10" s="15"/>
      <c r="Z10" s="15"/>
    </row>
    <row r="11">
      <c r="A11" s="15"/>
      <c r="B11" s="16" t="n">
        <v>2020</v>
      </c>
      <c r="C11" s="15" t="n">
        <v>16442</v>
      </c>
      <c r="D11" s="15" t="n">
        <v>10426</v>
      </c>
      <c r="E11" s="15" t="n">
        <v>6016</v>
      </c>
      <c r="F11" s="15"/>
      <c r="G11" s="15"/>
      <c r="H11" s="15"/>
      <c r="I11" s="15"/>
      <c r="J11" s="15"/>
      <c r="K11" s="15"/>
      <c r="L11" s="15"/>
      <c r="M11" s="15"/>
      <c r="N11" s="15"/>
      <c r="O11" s="15"/>
      <c r="P11" s="15"/>
      <c r="Q11" s="15"/>
      <c r="R11" s="15"/>
      <c r="S11" s="15"/>
      <c r="T11" s="15"/>
      <c r="U11" s="15"/>
      <c r="V11" s="15"/>
      <c r="W11" s="15"/>
      <c r="X11" s="15"/>
      <c r="Y11" s="15"/>
      <c r="Z11" s="15"/>
    </row>
    <row r="12">
      <c r="A12" s="15"/>
      <c r="B12" s="17" t="s">
        <v>38</v>
      </c>
      <c r="C12" s="17" t="n">
        <v>15372.4</v>
      </c>
      <c r="D12" s="17" t="n">
        <v>9802.6</v>
      </c>
      <c r="E12" s="17" t="n">
        <v>5569.8</v>
      </c>
      <c r="F12" s="15"/>
      <c r="G12" s="15"/>
      <c r="H12" s="15"/>
      <c r="I12" s="15"/>
      <c r="J12" s="15"/>
      <c r="K12" s="15"/>
      <c r="L12" s="15"/>
      <c r="M12" s="15"/>
      <c r="N12" s="15"/>
      <c r="O12" s="15"/>
      <c r="P12" s="15"/>
      <c r="Q12" s="15"/>
      <c r="R12" s="15"/>
      <c r="S12" s="15"/>
      <c r="T12" s="15"/>
      <c r="U12" s="15"/>
      <c r="V12" s="15"/>
      <c r="W12" s="15"/>
      <c r="X12" s="15"/>
      <c r="Y12" s="15"/>
      <c r="Z12" s="15"/>
    </row>
    <row r="13">
      <c r="A13" s="15"/>
      <c r="B13" s="20" t="s">
        <v>42</v>
      </c>
      <c r="C13" s="15"/>
      <c r="D13" s="15"/>
      <c r="E13" s="15"/>
      <c r="F13" s="15"/>
      <c r="G13" s="15"/>
      <c r="H13" s="15"/>
      <c r="I13" s="15"/>
      <c r="J13" s="15"/>
      <c r="K13" s="15"/>
      <c r="L13" s="15"/>
      <c r="M13" s="15"/>
      <c r="N13" s="15"/>
      <c r="O13" s="15"/>
      <c r="P13" s="15"/>
      <c r="Q13" s="15"/>
      <c r="R13" s="15"/>
      <c r="S13" s="15"/>
      <c r="T13" s="15"/>
      <c r="U13" s="15"/>
      <c r="V13" s="15"/>
      <c r="W13" s="15"/>
      <c r="X13" s="15"/>
      <c r="Y13" s="15"/>
      <c r="Z13" s="15"/>
    </row>
    <row r="14">
      <c r="A14" s="15"/>
      <c r="B14" s="16" t="n">
        <v>2016</v>
      </c>
      <c r="C14" s="15" t="n">
        <v>11207</v>
      </c>
      <c r="D14" s="15" t="n">
        <v>1328</v>
      </c>
      <c r="E14" s="15" t="n">
        <v>9879</v>
      </c>
      <c r="F14" s="15"/>
      <c r="G14" s="15"/>
      <c r="H14" s="15"/>
      <c r="I14" s="15"/>
      <c r="J14" s="15"/>
      <c r="K14" s="15"/>
      <c r="L14" s="15"/>
      <c r="M14" s="15"/>
      <c r="N14" s="15"/>
      <c r="O14" s="15"/>
      <c r="P14" s="15"/>
      <c r="Q14" s="15"/>
      <c r="R14" s="15"/>
      <c r="S14" s="15"/>
      <c r="T14" s="15"/>
      <c r="U14" s="15"/>
      <c r="V14" s="15"/>
      <c r="W14" s="15"/>
      <c r="X14" s="15"/>
      <c r="Y14" s="15"/>
      <c r="Z14" s="15"/>
    </row>
    <row r="15">
      <c r="A15" s="15"/>
      <c r="B15" s="16" t="n">
        <v>2017</v>
      </c>
      <c r="C15" s="15" t="n">
        <v>9533</v>
      </c>
      <c r="D15" s="15" t="n">
        <v>1215</v>
      </c>
      <c r="E15" s="15" t="n">
        <v>8318</v>
      </c>
      <c r="F15" s="15"/>
      <c r="G15" s="15"/>
      <c r="H15" s="15"/>
      <c r="I15" s="15"/>
      <c r="J15" s="15"/>
      <c r="K15" s="15"/>
      <c r="L15" s="15"/>
      <c r="M15" s="15"/>
      <c r="N15" s="15"/>
      <c r="O15" s="15"/>
      <c r="P15" s="15"/>
      <c r="Q15" s="15"/>
      <c r="R15" s="15"/>
      <c r="S15" s="15"/>
      <c r="T15" s="15"/>
      <c r="U15" s="15"/>
      <c r="V15" s="15"/>
      <c r="W15" s="15"/>
      <c r="X15" s="15"/>
      <c r="Y15" s="15"/>
      <c r="Z15" s="15"/>
    </row>
    <row r="16">
      <c r="A16" s="15"/>
      <c r="B16" s="16" t="n">
        <v>2018</v>
      </c>
      <c r="C16" s="15" t="n">
        <v>9536</v>
      </c>
      <c r="D16" s="15" t="n">
        <v>1282</v>
      </c>
      <c r="E16" s="15" t="n">
        <v>8254</v>
      </c>
      <c r="F16" s="15"/>
      <c r="G16" s="15"/>
      <c r="H16" s="15"/>
      <c r="I16" s="15"/>
      <c r="J16" s="15"/>
      <c r="K16" s="15"/>
      <c r="L16" s="15"/>
      <c r="M16" s="15"/>
      <c r="N16" s="15"/>
      <c r="O16" s="15"/>
      <c r="P16" s="15"/>
      <c r="Q16" s="15"/>
      <c r="R16" s="15"/>
      <c r="S16" s="15"/>
      <c r="T16" s="15"/>
      <c r="U16" s="15"/>
      <c r="V16" s="15"/>
      <c r="W16" s="15"/>
      <c r="X16" s="15"/>
      <c r="Y16" s="15"/>
      <c r="Z16" s="15"/>
    </row>
    <row r="17">
      <c r="A17" s="15"/>
      <c r="B17" s="16" t="n">
        <v>2019</v>
      </c>
      <c r="C17" s="15" t="n">
        <v>9538</v>
      </c>
      <c r="D17" s="15" t="n">
        <v>1238</v>
      </c>
      <c r="E17" s="15" t="n">
        <v>8300</v>
      </c>
      <c r="F17" s="15"/>
      <c r="G17" s="15"/>
      <c r="H17" s="15"/>
      <c r="I17" s="15"/>
      <c r="J17" s="15"/>
      <c r="K17" s="15"/>
      <c r="L17" s="15"/>
      <c r="M17" s="15"/>
      <c r="N17" s="15"/>
      <c r="O17" s="15"/>
      <c r="P17" s="15"/>
      <c r="Q17" s="15"/>
      <c r="R17" s="15"/>
      <c r="S17" s="15"/>
      <c r="T17" s="15"/>
      <c r="U17" s="15"/>
      <c r="V17" s="15"/>
      <c r="W17" s="15"/>
      <c r="X17" s="15"/>
      <c r="Y17" s="15"/>
      <c r="Z17" s="15"/>
    </row>
    <row r="18">
      <c r="A18" s="15"/>
      <c r="B18" s="16" t="n">
        <v>2020</v>
      </c>
      <c r="C18" s="15" t="n">
        <v>9270</v>
      </c>
      <c r="D18" s="15" t="n">
        <v>1384</v>
      </c>
      <c r="E18" s="15" t="n">
        <v>7886</v>
      </c>
      <c r="F18" s="15"/>
      <c r="G18" s="15"/>
      <c r="H18" s="15"/>
      <c r="I18" s="15"/>
      <c r="J18" s="15"/>
      <c r="K18" s="15"/>
      <c r="L18" s="15"/>
      <c r="M18" s="15"/>
      <c r="N18" s="15"/>
      <c r="O18" s="15"/>
      <c r="P18" s="15"/>
      <c r="Q18" s="15"/>
      <c r="R18" s="15"/>
      <c r="S18" s="15"/>
      <c r="T18" s="15"/>
      <c r="U18" s="15"/>
      <c r="V18" s="15"/>
      <c r="W18" s="15"/>
      <c r="X18" s="15"/>
      <c r="Y18" s="15"/>
      <c r="Z18" s="15"/>
    </row>
    <row r="19">
      <c r="A19" s="15"/>
      <c r="B19" s="17" t="s">
        <v>38</v>
      </c>
      <c r="C19" s="17" t="n">
        <v>9816.8</v>
      </c>
      <c r="D19" s="17" t="n">
        <v>1289.4</v>
      </c>
      <c r="E19" s="17" t="n">
        <v>8527.4</v>
      </c>
      <c r="F19" s="15"/>
      <c r="G19" s="15"/>
      <c r="H19" s="15"/>
      <c r="I19" s="15"/>
      <c r="J19" s="15"/>
      <c r="K19" s="15"/>
      <c r="L19" s="15"/>
      <c r="M19" s="15"/>
      <c r="N19" s="15"/>
      <c r="O19" s="15"/>
      <c r="P19" s="15"/>
      <c r="Q19" s="15"/>
      <c r="R19" s="15"/>
      <c r="S19" s="15"/>
      <c r="T19" s="15"/>
      <c r="U19" s="15"/>
      <c r="V19" s="15"/>
      <c r="W19" s="15"/>
      <c r="X19" s="15"/>
      <c r="Y19" s="15"/>
      <c r="Z19" s="15"/>
    </row>
    <row r="20">
      <c r="A20" s="15"/>
      <c r="B20" s="20" t="s">
        <v>43</v>
      </c>
      <c r="C20" s="15"/>
      <c r="D20" s="15"/>
      <c r="E20" s="15"/>
      <c r="F20" s="15"/>
      <c r="G20" s="15"/>
      <c r="H20" s="15"/>
      <c r="I20" s="15"/>
      <c r="J20" s="15"/>
      <c r="K20" s="15"/>
      <c r="L20" s="15"/>
      <c r="M20" s="15"/>
      <c r="N20" s="15"/>
      <c r="O20" s="15"/>
      <c r="P20" s="15"/>
      <c r="Q20" s="15"/>
      <c r="R20" s="15"/>
      <c r="S20" s="15"/>
      <c r="T20" s="15"/>
      <c r="U20" s="15"/>
      <c r="V20" s="15"/>
      <c r="W20" s="15"/>
      <c r="X20" s="15"/>
      <c r="Y20" s="15"/>
      <c r="Z20" s="15"/>
    </row>
    <row r="21">
      <c r="A21" s="15"/>
      <c r="B21" s="16" t="n">
        <v>2016</v>
      </c>
      <c r="C21" s="15" t="n">
        <v>12782</v>
      </c>
      <c r="D21" s="15" t="n">
        <v>8498</v>
      </c>
      <c r="E21" s="15" t="n">
        <v>4284</v>
      </c>
      <c r="F21" s="15"/>
      <c r="G21" s="15"/>
      <c r="H21" s="15"/>
      <c r="I21" s="15"/>
      <c r="J21" s="15"/>
      <c r="K21" s="15"/>
      <c r="L21" s="15"/>
      <c r="M21" s="15"/>
      <c r="N21" s="15"/>
      <c r="O21" s="15"/>
      <c r="P21" s="15"/>
      <c r="Q21" s="15"/>
      <c r="R21" s="15"/>
      <c r="S21" s="15"/>
      <c r="T21" s="15"/>
      <c r="U21" s="15"/>
      <c r="V21" s="15"/>
      <c r="W21" s="15"/>
      <c r="X21" s="15"/>
      <c r="Y21" s="15"/>
      <c r="Z21" s="15"/>
    </row>
    <row r="22">
      <c r="A22" s="15"/>
      <c r="B22" s="16" t="n">
        <v>2017</v>
      </c>
      <c r="C22" s="15" t="n">
        <v>12845</v>
      </c>
      <c r="D22" s="15" t="n">
        <v>8754</v>
      </c>
      <c r="E22" s="15" t="n">
        <v>4091</v>
      </c>
      <c r="F22" s="15"/>
      <c r="G22" s="15"/>
      <c r="H22" s="15"/>
      <c r="I22" s="15"/>
      <c r="J22" s="15"/>
      <c r="K22" s="15"/>
      <c r="L22" s="15"/>
      <c r="M22" s="15"/>
      <c r="N22" s="15"/>
      <c r="O22" s="15"/>
      <c r="P22" s="15"/>
      <c r="Q22" s="15"/>
      <c r="R22" s="15"/>
      <c r="S22" s="15"/>
      <c r="T22" s="15"/>
      <c r="U22" s="15"/>
      <c r="V22" s="15"/>
      <c r="W22" s="15"/>
      <c r="X22" s="15"/>
      <c r="Y22" s="15"/>
      <c r="Z22" s="15"/>
    </row>
    <row r="23">
      <c r="A23" s="15"/>
      <c r="B23" s="16" t="n">
        <v>2018</v>
      </c>
      <c r="C23" s="15" t="n">
        <v>13161</v>
      </c>
      <c r="D23" s="15" t="n">
        <v>8703</v>
      </c>
      <c r="E23" s="15" t="n">
        <v>4458</v>
      </c>
      <c r="F23" s="15"/>
      <c r="G23" s="15"/>
      <c r="H23" s="15"/>
      <c r="I23" s="15"/>
      <c r="J23" s="15"/>
      <c r="K23" s="15"/>
      <c r="L23" s="15"/>
      <c r="M23" s="15"/>
      <c r="N23" s="15"/>
      <c r="O23" s="15"/>
      <c r="P23" s="15"/>
      <c r="Q23" s="15"/>
      <c r="R23" s="15"/>
      <c r="S23" s="15"/>
      <c r="T23" s="15"/>
      <c r="U23" s="15"/>
      <c r="V23" s="15"/>
      <c r="W23" s="15"/>
      <c r="X23" s="15"/>
      <c r="Y23" s="15"/>
      <c r="Z23" s="15"/>
    </row>
    <row r="24">
      <c r="A24" s="15"/>
      <c r="B24" s="16" t="n">
        <v>2019</v>
      </c>
      <c r="C24" s="15" t="n">
        <v>13505</v>
      </c>
      <c r="D24" s="15" t="n">
        <v>8894</v>
      </c>
      <c r="E24" s="15" t="n">
        <v>4611</v>
      </c>
      <c r="F24" s="15"/>
      <c r="G24" s="15"/>
      <c r="H24" s="15"/>
      <c r="I24" s="15"/>
      <c r="J24" s="15"/>
      <c r="K24" s="15"/>
      <c r="L24" s="15"/>
      <c r="M24" s="15"/>
      <c r="N24" s="15"/>
      <c r="O24" s="15"/>
      <c r="P24" s="15"/>
      <c r="Q24" s="15"/>
      <c r="R24" s="15"/>
      <c r="S24" s="15"/>
      <c r="T24" s="15"/>
      <c r="U24" s="15"/>
      <c r="V24" s="15"/>
      <c r="W24" s="15"/>
      <c r="X24" s="15"/>
      <c r="Y24" s="15"/>
      <c r="Z24" s="15"/>
    </row>
    <row r="25">
      <c r="A25" s="15"/>
      <c r="B25" s="16" t="n">
        <v>2020</v>
      </c>
      <c r="C25" s="15" t="n">
        <v>13673</v>
      </c>
      <c r="D25" s="15" t="n">
        <v>9157</v>
      </c>
      <c r="E25" s="15" t="n">
        <v>4516</v>
      </c>
      <c r="F25" s="15"/>
      <c r="G25" s="15"/>
      <c r="H25" s="15"/>
      <c r="I25" s="15"/>
      <c r="J25" s="15"/>
      <c r="K25" s="15"/>
      <c r="L25" s="15"/>
      <c r="M25" s="15"/>
      <c r="N25" s="15"/>
      <c r="O25" s="15"/>
      <c r="P25" s="15"/>
      <c r="Q25" s="15"/>
      <c r="R25" s="15"/>
      <c r="S25" s="15"/>
      <c r="T25" s="15"/>
      <c r="U25" s="15"/>
      <c r="V25" s="15"/>
      <c r="W25" s="15"/>
      <c r="X25" s="15"/>
      <c r="Y25" s="15"/>
      <c r="Z25" s="15"/>
    </row>
    <row r="26">
      <c r="A26" s="15"/>
      <c r="B26" s="17" t="s">
        <v>38</v>
      </c>
      <c r="C26" s="17" t="n">
        <v>13193.2</v>
      </c>
      <c r="D26" s="17" t="n">
        <v>8801.2</v>
      </c>
      <c r="E26" s="17" t="n">
        <v>4392</v>
      </c>
      <c r="F26" s="15"/>
      <c r="G26" s="15"/>
      <c r="H26" s="15"/>
      <c r="I26" s="15"/>
      <c r="J26" s="15"/>
      <c r="K26" s="15"/>
      <c r="L26" s="15"/>
      <c r="M26" s="15"/>
      <c r="N26" s="15"/>
      <c r="O26" s="15"/>
      <c r="P26" s="15"/>
      <c r="Q26" s="15"/>
      <c r="R26" s="15"/>
      <c r="S26" s="15"/>
      <c r="T26" s="15"/>
      <c r="U26" s="15"/>
      <c r="V26" s="15"/>
      <c r="W26" s="15"/>
      <c r="X26" s="15"/>
      <c r="Y26" s="15"/>
      <c r="Z26" s="15"/>
    </row>
    <row r="27">
      <c r="A27" s="15"/>
      <c r="B27" s="20" t="s">
        <v>44</v>
      </c>
      <c r="C27" s="15"/>
      <c r="D27" s="15"/>
      <c r="E27" s="15"/>
      <c r="F27" s="15"/>
      <c r="G27" s="15"/>
      <c r="H27" s="15"/>
      <c r="I27" s="15"/>
      <c r="J27" s="15"/>
      <c r="K27" s="15"/>
      <c r="L27" s="15"/>
      <c r="M27" s="15"/>
      <c r="N27" s="15"/>
      <c r="O27" s="15"/>
      <c r="P27" s="15"/>
      <c r="Q27" s="15"/>
      <c r="R27" s="15"/>
      <c r="S27" s="15"/>
      <c r="T27" s="15"/>
      <c r="U27" s="15"/>
      <c r="V27" s="15"/>
      <c r="W27" s="15"/>
      <c r="X27" s="15"/>
      <c r="Y27" s="15"/>
      <c r="Z27" s="15"/>
    </row>
    <row r="28">
      <c r="A28" s="15"/>
      <c r="B28" s="16" t="n">
        <v>2016</v>
      </c>
      <c r="C28" s="15" t="n">
        <v>5772</v>
      </c>
      <c r="D28" s="15" t="n">
        <v>1718</v>
      </c>
      <c r="E28" s="15" t="n">
        <v>4054</v>
      </c>
      <c r="F28" s="15"/>
      <c r="G28" s="15"/>
      <c r="H28" s="15"/>
      <c r="I28" s="15"/>
      <c r="J28" s="15"/>
      <c r="K28" s="15"/>
      <c r="L28" s="15"/>
      <c r="M28" s="15"/>
      <c r="N28" s="15"/>
      <c r="O28" s="15"/>
      <c r="P28" s="15"/>
      <c r="Q28" s="15"/>
      <c r="R28" s="15"/>
      <c r="S28" s="15"/>
      <c r="T28" s="15"/>
      <c r="U28" s="15"/>
      <c r="V28" s="15"/>
      <c r="W28" s="15"/>
      <c r="X28" s="15"/>
      <c r="Y28" s="15"/>
      <c r="Z28" s="15"/>
    </row>
    <row r="29">
      <c r="A29" s="15"/>
      <c r="B29" s="16" t="n">
        <v>2017</v>
      </c>
      <c r="C29" s="15" t="n">
        <v>6098</v>
      </c>
      <c r="D29" s="15" t="n">
        <v>1669</v>
      </c>
      <c r="E29" s="15" t="n">
        <v>4429</v>
      </c>
      <c r="F29" s="15"/>
      <c r="G29" s="15"/>
      <c r="H29" s="15"/>
      <c r="I29" s="15"/>
      <c r="J29" s="15"/>
      <c r="K29" s="15"/>
      <c r="L29" s="15"/>
      <c r="M29" s="15"/>
      <c r="N29" s="15"/>
      <c r="O29" s="15"/>
      <c r="P29" s="15"/>
      <c r="Q29" s="15"/>
      <c r="R29" s="15"/>
      <c r="S29" s="15"/>
      <c r="T29" s="15"/>
      <c r="U29" s="15"/>
      <c r="V29" s="15"/>
      <c r="W29" s="15"/>
      <c r="X29" s="15"/>
      <c r="Y29" s="15"/>
      <c r="Z29" s="15"/>
    </row>
    <row r="30">
      <c r="A30" s="15"/>
      <c r="B30" s="16" t="n">
        <v>2018</v>
      </c>
      <c r="C30" s="15" t="n">
        <v>6101</v>
      </c>
      <c r="D30" s="15" t="n">
        <v>1641</v>
      </c>
      <c r="E30" s="15" t="n">
        <v>4460</v>
      </c>
      <c r="F30" s="15"/>
      <c r="G30" s="15"/>
      <c r="H30" s="15"/>
      <c r="I30" s="15"/>
      <c r="J30" s="15"/>
      <c r="K30" s="15"/>
      <c r="L30" s="15"/>
      <c r="M30" s="15"/>
      <c r="N30" s="15"/>
      <c r="O30" s="15"/>
      <c r="P30" s="15"/>
      <c r="Q30" s="15"/>
      <c r="R30" s="15"/>
      <c r="S30" s="15"/>
      <c r="T30" s="15"/>
      <c r="U30" s="15"/>
      <c r="V30" s="15"/>
      <c r="W30" s="15"/>
      <c r="X30" s="15"/>
      <c r="Y30" s="15"/>
      <c r="Z30" s="15"/>
    </row>
    <row r="31">
      <c r="A31" s="15"/>
      <c r="B31" s="16" t="n">
        <v>2019</v>
      </c>
      <c r="C31" s="15" t="n">
        <v>6077</v>
      </c>
      <c r="D31" s="15" t="n">
        <v>1613</v>
      </c>
      <c r="E31" s="15" t="n">
        <v>4464</v>
      </c>
      <c r="F31" s="15"/>
      <c r="G31" s="15"/>
      <c r="H31" s="15"/>
      <c r="I31" s="15"/>
      <c r="J31" s="15"/>
      <c r="K31" s="15"/>
      <c r="L31" s="15"/>
      <c r="M31" s="15"/>
      <c r="N31" s="15"/>
      <c r="O31" s="15"/>
      <c r="P31" s="15"/>
      <c r="Q31" s="15"/>
      <c r="R31" s="15"/>
      <c r="S31" s="15"/>
      <c r="T31" s="15"/>
      <c r="U31" s="15"/>
      <c r="V31" s="15"/>
      <c r="W31" s="15"/>
      <c r="X31" s="15"/>
      <c r="Y31" s="15"/>
      <c r="Z31" s="15"/>
    </row>
    <row r="32">
      <c r="A32" s="15"/>
      <c r="B32" s="16" t="n">
        <v>2020</v>
      </c>
      <c r="C32" s="15" t="n">
        <v>5337</v>
      </c>
      <c r="D32" s="15" t="n">
        <v>1371</v>
      </c>
      <c r="E32" s="15" t="n">
        <v>3966</v>
      </c>
      <c r="F32" s="15"/>
      <c r="G32" s="15"/>
      <c r="H32" s="15"/>
      <c r="I32" s="15"/>
      <c r="J32" s="15"/>
      <c r="K32" s="15"/>
      <c r="L32" s="15"/>
      <c r="M32" s="15"/>
      <c r="N32" s="15"/>
      <c r="O32" s="15"/>
      <c r="P32" s="15"/>
      <c r="Q32" s="15"/>
      <c r="R32" s="15"/>
      <c r="S32" s="15"/>
      <c r="T32" s="15"/>
      <c r="U32" s="15"/>
      <c r="V32" s="15"/>
      <c r="W32" s="15"/>
      <c r="X32" s="15"/>
      <c r="Y32" s="15"/>
      <c r="Z32" s="15"/>
    </row>
    <row r="33">
      <c r="A33" s="15"/>
      <c r="B33" s="17" t="s">
        <v>38</v>
      </c>
      <c r="C33" s="17" t="n">
        <v>5877</v>
      </c>
      <c r="D33" s="17" t="n">
        <v>1602.4</v>
      </c>
      <c r="E33" s="17" t="n">
        <v>4274.6</v>
      </c>
      <c r="F33" s="15"/>
      <c r="G33" s="15"/>
      <c r="H33" s="15"/>
      <c r="I33" s="15"/>
      <c r="J33" s="15"/>
      <c r="K33" s="15"/>
      <c r="L33" s="15"/>
      <c r="M33" s="15"/>
      <c r="N33" s="15"/>
      <c r="O33" s="15"/>
      <c r="P33" s="15"/>
      <c r="Q33" s="15"/>
      <c r="R33" s="15"/>
      <c r="S33" s="15"/>
      <c r="T33" s="15"/>
      <c r="U33" s="15"/>
      <c r="V33" s="15"/>
      <c r="W33" s="15"/>
      <c r="X33" s="15"/>
      <c r="Y33" s="15"/>
      <c r="Z33" s="15"/>
    </row>
    <row r="34">
      <c r="A34" s="15"/>
      <c r="B34" s="21"/>
      <c r="C34" s="21"/>
      <c r="D34" s="21"/>
      <c r="E34" s="21"/>
      <c r="F34" s="15"/>
      <c r="G34" s="15"/>
      <c r="H34" s="15"/>
      <c r="I34" s="15"/>
      <c r="J34" s="15"/>
      <c r="K34" s="15"/>
      <c r="L34" s="15"/>
      <c r="M34" s="15"/>
      <c r="N34" s="15"/>
      <c r="O34" s="15"/>
      <c r="P34" s="15"/>
      <c r="Q34" s="15"/>
      <c r="R34" s="15"/>
      <c r="S34" s="15"/>
      <c r="T34" s="15"/>
      <c r="U34" s="15"/>
      <c r="V34" s="15"/>
      <c r="W34" s="15"/>
      <c r="X34" s="15"/>
      <c r="Y34" s="15"/>
      <c r="Z34" s="15"/>
    </row>
    <row r="35">
      <c r="A35" s="15"/>
      <c r="B35" s="16" t="s">
        <v>1</v>
      </c>
      <c r="C35" s="15"/>
      <c r="D35" s="15"/>
      <c r="E35" s="15"/>
      <c r="F35" s="15"/>
      <c r="G35" s="15"/>
      <c r="H35" s="15"/>
      <c r="I35" s="15"/>
      <c r="J35" s="15"/>
      <c r="K35" s="15"/>
      <c r="L35" s="15"/>
      <c r="M35" s="15"/>
      <c r="N35" s="15"/>
      <c r="O35" s="15"/>
      <c r="P35" s="15"/>
      <c r="Q35" s="15"/>
      <c r="R35" s="15"/>
      <c r="S35" s="15"/>
      <c r="T35" s="15"/>
      <c r="U35" s="15"/>
      <c r="V35" s="15"/>
      <c r="W35" s="15"/>
      <c r="X35" s="15"/>
      <c r="Y35" s="15"/>
      <c r="Z35" s="15"/>
    </row>
    <row r="36">
      <c r="A36" s="15"/>
      <c r="B36" s="16" t="s">
        <v>45</v>
      </c>
      <c r="C36" s="15"/>
      <c r="D36" s="15"/>
      <c r="E36" s="15"/>
      <c r="F36" s="15"/>
      <c r="G36" s="15"/>
      <c r="H36" s="15"/>
      <c r="I36" s="15"/>
      <c r="J36" s="15"/>
      <c r="K36" s="15"/>
      <c r="L36" s="15"/>
      <c r="M36" s="15"/>
      <c r="N36" s="15"/>
      <c r="O36" s="15"/>
      <c r="P36" s="15"/>
      <c r="Q36" s="15"/>
      <c r="R36" s="15"/>
      <c r="S36" s="15"/>
      <c r="T36" s="15"/>
      <c r="U36" s="15"/>
      <c r="V36" s="15"/>
      <c r="W36" s="15"/>
      <c r="X36" s="15"/>
      <c r="Y36" s="15"/>
      <c r="Z36" s="15"/>
    </row>
    <row r="37">
      <c r="A37" s="15"/>
      <c r="B37" s="16"/>
      <c r="C37" s="15"/>
      <c r="D37" s="15"/>
      <c r="E37" s="15"/>
      <c r="F37" s="15"/>
      <c r="G37" s="15"/>
      <c r="H37" s="15"/>
      <c r="I37" s="15"/>
      <c r="J37" s="15"/>
      <c r="K37" s="15"/>
      <c r="L37" s="15"/>
      <c r="M37" s="15"/>
      <c r="N37" s="15"/>
      <c r="O37" s="15"/>
      <c r="P37" s="15"/>
      <c r="Q37" s="15"/>
      <c r="R37" s="15"/>
      <c r="S37" s="15"/>
      <c r="T37" s="15"/>
      <c r="U37" s="15"/>
      <c r="V37" s="15"/>
      <c r="W37" s="15"/>
      <c r="X37" s="15"/>
      <c r="Y37" s="15"/>
      <c r="Z37" s="15"/>
    </row>
    <row r="38">
      <c r="A38" s="15"/>
      <c r="B38" s="16"/>
      <c r="C38" s="15"/>
      <c r="D38" s="15"/>
      <c r="E38" s="15"/>
      <c r="F38" s="15"/>
      <c r="G38" s="15"/>
      <c r="H38" s="15"/>
      <c r="I38" s="15"/>
      <c r="J38" s="15"/>
      <c r="K38" s="15"/>
      <c r="L38" s="15"/>
      <c r="M38" s="15"/>
      <c r="N38" s="15"/>
      <c r="O38" s="15"/>
      <c r="P38" s="15"/>
      <c r="Q38" s="15"/>
      <c r="R38" s="15"/>
      <c r="S38" s="15"/>
      <c r="T38" s="15"/>
      <c r="U38" s="15"/>
      <c r="V38" s="15"/>
      <c r="W38" s="15"/>
      <c r="X38" s="15"/>
      <c r="Y38" s="15"/>
      <c r="Z38" s="15"/>
    </row>
    <row r="39">
      <c r="A39" s="15"/>
      <c r="B39" s="16"/>
      <c r="C39" s="15"/>
      <c r="D39" s="15"/>
      <c r="E39" s="15"/>
      <c r="F39" s="15"/>
      <c r="G39" s="15"/>
      <c r="H39" s="15"/>
      <c r="I39" s="15"/>
      <c r="J39" s="15"/>
      <c r="K39" s="15"/>
      <c r="L39" s="15"/>
      <c r="M39" s="15"/>
      <c r="N39" s="15"/>
      <c r="O39" s="15"/>
      <c r="P39" s="15"/>
      <c r="Q39" s="15"/>
      <c r="R39" s="15"/>
      <c r="S39" s="15"/>
      <c r="T39" s="15"/>
      <c r="U39" s="15"/>
      <c r="V39" s="15"/>
      <c r="W39" s="15"/>
      <c r="X39" s="15"/>
      <c r="Y39" s="15"/>
      <c r="Z39" s="15"/>
    </row>
    <row r="40">
      <c r="A40" s="15"/>
      <c r="B40" s="16"/>
      <c r="C40" s="15"/>
      <c r="D40" s="15"/>
      <c r="E40" s="15"/>
      <c r="F40" s="15"/>
      <c r="G40" s="15"/>
      <c r="H40" s="15"/>
      <c r="I40" s="15"/>
      <c r="J40" s="15"/>
      <c r="K40" s="15"/>
      <c r="L40" s="15"/>
      <c r="M40" s="15"/>
      <c r="N40" s="15"/>
      <c r="O40" s="15"/>
      <c r="P40" s="15"/>
      <c r="Q40" s="15"/>
      <c r="R40" s="15"/>
      <c r="S40" s="15"/>
      <c r="T40" s="15"/>
      <c r="U40" s="15"/>
      <c r="V40" s="15"/>
      <c r="W40" s="15"/>
      <c r="X40" s="15"/>
      <c r="Y40" s="15"/>
      <c r="Z40" s="15"/>
    </row>
    <row r="41">
      <c r="A41" s="15"/>
      <c r="B41" s="16"/>
      <c r="C41" s="15"/>
      <c r="D41" s="15"/>
      <c r="E41" s="15"/>
      <c r="F41" s="15"/>
      <c r="G41" s="15"/>
      <c r="H41" s="15"/>
      <c r="I41" s="15"/>
      <c r="J41" s="15"/>
      <c r="K41" s="15"/>
      <c r="L41" s="15"/>
      <c r="M41" s="15"/>
      <c r="N41" s="15"/>
      <c r="O41" s="15"/>
      <c r="P41" s="15"/>
      <c r="Q41" s="15"/>
      <c r="R41" s="15"/>
      <c r="S41" s="15"/>
      <c r="T41" s="15"/>
      <c r="U41" s="15"/>
      <c r="V41" s="15"/>
      <c r="W41" s="15"/>
      <c r="X41" s="15"/>
      <c r="Y41" s="15"/>
      <c r="Z41" s="15"/>
    </row>
    <row r="42">
      <c r="A42" s="15"/>
      <c r="B42" s="16"/>
      <c r="C42" s="15"/>
      <c r="D42" s="15"/>
      <c r="E42" s="15"/>
      <c r="F42" s="15"/>
      <c r="G42" s="15"/>
      <c r="H42" s="15"/>
      <c r="I42" s="15"/>
      <c r="J42" s="15"/>
      <c r="K42" s="15"/>
      <c r="L42" s="15"/>
      <c r="M42" s="15"/>
      <c r="N42" s="15"/>
      <c r="O42" s="15"/>
      <c r="P42" s="15"/>
      <c r="Q42" s="15"/>
      <c r="R42" s="15"/>
      <c r="S42" s="15"/>
      <c r="T42" s="15"/>
      <c r="U42" s="15"/>
      <c r="V42" s="15"/>
      <c r="W42" s="15"/>
      <c r="X42" s="15"/>
      <c r="Y42" s="15"/>
      <c r="Z42" s="15"/>
    </row>
    <row r="43">
      <c r="A43" s="15"/>
      <c r="B43" s="16"/>
      <c r="C43" s="15"/>
      <c r="D43" s="15"/>
      <c r="E43" s="15"/>
      <c r="F43" s="15"/>
      <c r="G43" s="15"/>
      <c r="H43" s="15"/>
      <c r="I43" s="15"/>
      <c r="J43" s="15"/>
      <c r="K43" s="15"/>
      <c r="L43" s="15"/>
      <c r="M43" s="15"/>
      <c r="N43" s="15"/>
      <c r="O43" s="15"/>
      <c r="P43" s="15"/>
      <c r="Q43" s="15"/>
      <c r="R43" s="15"/>
      <c r="S43" s="15"/>
      <c r="T43" s="15"/>
      <c r="U43" s="15"/>
      <c r="V43" s="15"/>
      <c r="W43" s="15"/>
      <c r="X43" s="15"/>
      <c r="Y43" s="15"/>
      <c r="Z43" s="15"/>
    </row>
    <row r="44">
      <c r="A44" s="15"/>
      <c r="B44" s="16"/>
      <c r="C44" s="15"/>
      <c r="D44" s="15"/>
      <c r="E44" s="15"/>
      <c r="F44" s="15"/>
      <c r="G44" s="15"/>
      <c r="H44" s="15"/>
      <c r="I44" s="15"/>
      <c r="J44" s="15"/>
      <c r="K44" s="15"/>
      <c r="L44" s="15"/>
      <c r="M44" s="15"/>
      <c r="N44" s="15"/>
      <c r="O44" s="15"/>
      <c r="P44" s="15"/>
      <c r="Q44" s="15"/>
      <c r="R44" s="15"/>
      <c r="S44" s="15"/>
      <c r="T44" s="15"/>
      <c r="U44" s="15"/>
      <c r="V44" s="15"/>
      <c r="W44" s="15"/>
      <c r="X44" s="15"/>
      <c r="Y44" s="15"/>
      <c r="Z44" s="15"/>
    </row>
    <row r="45">
      <c r="A45" s="15"/>
      <c r="B45" s="16"/>
      <c r="C45" s="15"/>
      <c r="D45" s="15"/>
      <c r="E45" s="15"/>
      <c r="F45" s="15"/>
      <c r="G45" s="15"/>
      <c r="H45" s="15"/>
      <c r="I45" s="15"/>
      <c r="J45" s="15"/>
      <c r="K45" s="15"/>
      <c r="L45" s="15"/>
      <c r="M45" s="15"/>
      <c r="N45" s="15"/>
      <c r="O45" s="15"/>
      <c r="P45" s="15"/>
      <c r="Q45" s="15"/>
      <c r="R45" s="15"/>
      <c r="S45" s="15"/>
      <c r="T45" s="15"/>
      <c r="U45" s="15"/>
      <c r="V45" s="15"/>
      <c r="W45" s="15"/>
      <c r="X45" s="15"/>
      <c r="Y45" s="15"/>
      <c r="Z45" s="15"/>
    </row>
    <row r="46">
      <c r="A46" s="15"/>
      <c r="B46" s="16"/>
      <c r="C46" s="15"/>
      <c r="D46" s="15"/>
      <c r="E46" s="15"/>
      <c r="F46" s="15"/>
      <c r="G46" s="15"/>
      <c r="H46" s="15"/>
      <c r="I46" s="15"/>
      <c r="J46" s="15"/>
      <c r="K46" s="15"/>
      <c r="L46" s="15"/>
      <c r="M46" s="15"/>
      <c r="N46" s="15"/>
      <c r="O46" s="15"/>
      <c r="P46" s="15"/>
      <c r="Q46" s="15"/>
      <c r="R46" s="15"/>
      <c r="S46" s="15"/>
      <c r="T46" s="15"/>
      <c r="U46" s="15"/>
      <c r="V46" s="15"/>
      <c r="W46" s="15"/>
      <c r="X46" s="15"/>
      <c r="Y46" s="15"/>
      <c r="Z46" s="15"/>
    </row>
    <row r="47">
      <c r="A47" s="15"/>
      <c r="B47" s="16"/>
      <c r="C47" s="15"/>
      <c r="D47" s="15"/>
      <c r="E47" s="15"/>
      <c r="F47" s="15"/>
      <c r="G47" s="15"/>
      <c r="H47" s="15"/>
      <c r="I47" s="15"/>
      <c r="J47" s="15"/>
      <c r="K47" s="15"/>
      <c r="L47" s="15"/>
      <c r="M47" s="15"/>
      <c r="N47" s="15"/>
      <c r="O47" s="15"/>
      <c r="P47" s="15"/>
      <c r="Q47" s="15"/>
      <c r="R47" s="15"/>
      <c r="S47" s="15"/>
      <c r="T47" s="15"/>
      <c r="U47" s="15"/>
      <c r="V47" s="15"/>
      <c r="W47" s="15"/>
      <c r="X47" s="15"/>
      <c r="Y47" s="15"/>
      <c r="Z47" s="15"/>
    </row>
    <row r="48">
      <c r="A48" s="15"/>
      <c r="B48" s="16"/>
      <c r="C48" s="15"/>
      <c r="D48" s="15"/>
      <c r="E48" s="15"/>
      <c r="F48" s="15"/>
      <c r="G48" s="15"/>
      <c r="H48" s="15"/>
      <c r="I48" s="15"/>
      <c r="J48" s="15"/>
      <c r="K48" s="15"/>
      <c r="L48" s="15"/>
      <c r="M48" s="15"/>
      <c r="N48" s="15"/>
      <c r="O48" s="15"/>
      <c r="P48" s="15"/>
      <c r="Q48" s="15"/>
      <c r="R48" s="15"/>
      <c r="S48" s="15"/>
      <c r="T48" s="15"/>
      <c r="U48" s="15"/>
      <c r="V48" s="15"/>
      <c r="W48" s="15"/>
      <c r="X48" s="15"/>
      <c r="Y48" s="15"/>
      <c r="Z48" s="15"/>
    </row>
    <row r="49">
      <c r="A49" s="15"/>
      <c r="B49" s="16"/>
      <c r="C49" s="15"/>
      <c r="D49" s="15"/>
      <c r="E49" s="15"/>
      <c r="F49" s="15"/>
      <c r="G49" s="15"/>
      <c r="H49" s="15"/>
      <c r="I49" s="15"/>
      <c r="J49" s="15"/>
      <c r="K49" s="15"/>
      <c r="L49" s="15"/>
      <c r="M49" s="15"/>
      <c r="N49" s="15"/>
      <c r="O49" s="15"/>
      <c r="P49" s="15"/>
      <c r="Q49" s="15"/>
      <c r="R49" s="15"/>
      <c r="S49" s="15"/>
      <c r="T49" s="15"/>
      <c r="U49" s="15"/>
      <c r="V49" s="15"/>
      <c r="W49" s="15"/>
      <c r="X49" s="15"/>
      <c r="Y49" s="15"/>
      <c r="Z49" s="15"/>
    </row>
    <row r="50">
      <c r="A50" s="15"/>
      <c r="B50" s="16"/>
      <c r="C50" s="15"/>
      <c r="D50" s="15"/>
      <c r="E50" s="15"/>
      <c r="F50" s="15"/>
      <c r="G50" s="15"/>
      <c r="H50" s="15"/>
      <c r="I50" s="15"/>
      <c r="J50" s="15"/>
      <c r="K50" s="15"/>
      <c r="L50" s="15"/>
      <c r="M50" s="15"/>
      <c r="N50" s="15"/>
      <c r="O50" s="15"/>
      <c r="P50" s="15"/>
      <c r="Q50" s="15"/>
      <c r="R50" s="15"/>
      <c r="S50" s="15"/>
      <c r="T50" s="15"/>
      <c r="U50" s="15"/>
      <c r="V50" s="15"/>
      <c r="W50" s="15"/>
      <c r="X50" s="15"/>
      <c r="Y50" s="15"/>
      <c r="Z50" s="15"/>
    </row>
    <row r="51">
      <c r="A51" s="15"/>
      <c r="B51" s="16"/>
      <c r="C51" s="15"/>
      <c r="D51" s="15"/>
      <c r="E51" s="15"/>
      <c r="F51" s="15"/>
      <c r="G51" s="15"/>
      <c r="H51" s="15"/>
      <c r="I51" s="15"/>
      <c r="J51" s="15"/>
      <c r="K51" s="15"/>
      <c r="L51" s="15"/>
      <c r="M51" s="15"/>
      <c r="N51" s="15"/>
      <c r="O51" s="15"/>
      <c r="P51" s="15"/>
      <c r="Q51" s="15"/>
      <c r="R51" s="15"/>
      <c r="S51" s="15"/>
      <c r="T51" s="15"/>
      <c r="U51" s="15"/>
      <c r="V51" s="15"/>
      <c r="W51" s="15"/>
      <c r="X51" s="15"/>
      <c r="Y51" s="15"/>
      <c r="Z51" s="15"/>
    </row>
    <row r="52">
      <c r="A52" s="15"/>
      <c r="B52" s="16"/>
      <c r="C52" s="15"/>
      <c r="D52" s="15"/>
      <c r="E52" s="15"/>
      <c r="F52" s="15"/>
      <c r="G52" s="15"/>
      <c r="H52" s="15"/>
      <c r="I52" s="15"/>
      <c r="J52" s="15"/>
      <c r="K52" s="15"/>
      <c r="L52" s="15"/>
      <c r="M52" s="15"/>
      <c r="N52" s="15"/>
      <c r="O52" s="15"/>
      <c r="P52" s="15"/>
      <c r="Q52" s="15"/>
      <c r="R52" s="15"/>
      <c r="S52" s="15"/>
      <c r="T52" s="15"/>
      <c r="U52" s="15"/>
      <c r="V52" s="15"/>
      <c r="W52" s="15"/>
      <c r="X52" s="15"/>
      <c r="Y52" s="15"/>
      <c r="Z52" s="15"/>
    </row>
    <row r="53">
      <c r="A53" s="15"/>
      <c r="B53" s="16"/>
      <c r="C53" s="15"/>
      <c r="D53" s="15"/>
      <c r="E53" s="15"/>
      <c r="F53" s="15"/>
      <c r="G53" s="15"/>
      <c r="H53" s="15"/>
      <c r="I53" s="15"/>
      <c r="J53" s="15"/>
      <c r="K53" s="15"/>
      <c r="L53" s="15"/>
      <c r="M53" s="15"/>
      <c r="N53" s="15"/>
      <c r="O53" s="15"/>
      <c r="P53" s="15"/>
      <c r="Q53" s="15"/>
      <c r="R53" s="15"/>
      <c r="S53" s="15"/>
      <c r="T53" s="15"/>
      <c r="U53" s="15"/>
      <c r="V53" s="15"/>
      <c r="W53" s="15"/>
      <c r="X53" s="15"/>
      <c r="Y53" s="15"/>
      <c r="Z53" s="15"/>
    </row>
    <row r="54">
      <c r="A54" s="15"/>
      <c r="B54" s="16"/>
      <c r="C54" s="15"/>
      <c r="D54" s="15"/>
      <c r="E54" s="15"/>
      <c r="F54" s="15"/>
      <c r="G54" s="15"/>
      <c r="H54" s="15"/>
      <c r="I54" s="15"/>
      <c r="J54" s="15"/>
      <c r="K54" s="15"/>
      <c r="L54" s="15"/>
      <c r="M54" s="15"/>
      <c r="N54" s="15"/>
      <c r="O54" s="15"/>
      <c r="P54" s="15"/>
      <c r="Q54" s="15"/>
      <c r="R54" s="15"/>
      <c r="S54" s="15"/>
      <c r="T54" s="15"/>
      <c r="U54" s="15"/>
      <c r="V54" s="15"/>
      <c r="W54" s="15"/>
      <c r="X54" s="15"/>
      <c r="Y54" s="15"/>
      <c r="Z54" s="15"/>
    </row>
    <row r="55">
      <c r="A55" s="15"/>
      <c r="B55" s="16"/>
      <c r="C55" s="15"/>
      <c r="D55" s="15"/>
      <c r="E55" s="15"/>
      <c r="F55" s="15"/>
      <c r="G55" s="15"/>
      <c r="H55" s="15"/>
      <c r="I55" s="15"/>
      <c r="J55" s="15"/>
      <c r="K55" s="15"/>
      <c r="L55" s="15"/>
      <c r="M55" s="15"/>
      <c r="N55" s="15"/>
      <c r="O55" s="15"/>
      <c r="P55" s="15"/>
      <c r="Q55" s="15"/>
      <c r="R55" s="15"/>
      <c r="S55" s="15"/>
      <c r="T55" s="15"/>
      <c r="U55" s="15"/>
      <c r="V55" s="15"/>
      <c r="W55" s="15"/>
      <c r="X55" s="15"/>
      <c r="Y55" s="15"/>
      <c r="Z55" s="15"/>
    </row>
    <row r="56">
      <c r="A56" s="15"/>
      <c r="B56" s="16"/>
      <c r="C56" s="15"/>
      <c r="D56" s="15"/>
      <c r="E56" s="15"/>
      <c r="F56" s="15"/>
      <c r="G56" s="15"/>
      <c r="H56" s="15"/>
      <c r="I56" s="15"/>
      <c r="J56" s="15"/>
      <c r="K56" s="15"/>
      <c r="L56" s="15"/>
      <c r="M56" s="15"/>
      <c r="N56" s="15"/>
      <c r="O56" s="15"/>
      <c r="P56" s="15"/>
      <c r="Q56" s="15"/>
      <c r="R56" s="15"/>
      <c r="S56" s="15"/>
      <c r="T56" s="15"/>
      <c r="U56" s="15"/>
      <c r="V56" s="15"/>
      <c r="W56" s="15"/>
      <c r="X56" s="15"/>
      <c r="Y56" s="15"/>
      <c r="Z56" s="15"/>
    </row>
    <row r="57">
      <c r="A57" s="15"/>
      <c r="B57" s="16"/>
      <c r="C57" s="15"/>
      <c r="D57" s="15"/>
      <c r="E57" s="15"/>
      <c r="F57" s="15"/>
      <c r="G57" s="15"/>
      <c r="H57" s="15"/>
      <c r="I57" s="15"/>
      <c r="J57" s="15"/>
      <c r="K57" s="15"/>
      <c r="L57" s="15"/>
      <c r="M57" s="15"/>
      <c r="N57" s="15"/>
      <c r="O57" s="15"/>
      <c r="P57" s="15"/>
      <c r="Q57" s="15"/>
      <c r="R57" s="15"/>
      <c r="S57" s="15"/>
      <c r="T57" s="15"/>
      <c r="U57" s="15"/>
      <c r="V57" s="15"/>
      <c r="W57" s="15"/>
      <c r="X57" s="15"/>
      <c r="Y57" s="15"/>
      <c r="Z57" s="15"/>
    </row>
    <row r="58">
      <c r="A58" s="15"/>
      <c r="B58" s="16"/>
      <c r="C58" s="15"/>
      <c r="D58" s="15"/>
      <c r="E58" s="15"/>
      <c r="F58" s="15"/>
      <c r="G58" s="15"/>
      <c r="H58" s="15"/>
      <c r="I58" s="15"/>
      <c r="J58" s="15"/>
      <c r="K58" s="15"/>
      <c r="L58" s="15"/>
      <c r="M58" s="15"/>
      <c r="N58" s="15"/>
      <c r="O58" s="15"/>
      <c r="P58" s="15"/>
      <c r="Q58" s="15"/>
      <c r="R58" s="15"/>
      <c r="S58" s="15"/>
      <c r="T58" s="15"/>
      <c r="U58" s="15"/>
      <c r="V58" s="15"/>
      <c r="W58" s="15"/>
      <c r="X58" s="15"/>
      <c r="Y58" s="15"/>
      <c r="Z58" s="15"/>
    </row>
    <row r="59">
      <c r="A59" s="15"/>
      <c r="B59" s="16"/>
      <c r="C59" s="15"/>
      <c r="D59" s="15"/>
      <c r="E59" s="15"/>
      <c r="F59" s="15"/>
      <c r="G59" s="15"/>
      <c r="H59" s="15"/>
      <c r="I59" s="15"/>
      <c r="J59" s="15"/>
      <c r="K59" s="15"/>
      <c r="L59" s="15"/>
      <c r="M59" s="15"/>
      <c r="N59" s="15"/>
      <c r="O59" s="15"/>
      <c r="P59" s="15"/>
      <c r="Q59" s="15"/>
      <c r="R59" s="15"/>
      <c r="S59" s="15"/>
      <c r="T59" s="15"/>
      <c r="U59" s="15"/>
      <c r="V59" s="15"/>
      <c r="W59" s="15"/>
      <c r="X59" s="15"/>
      <c r="Y59" s="15"/>
      <c r="Z59" s="15"/>
    </row>
    <row r="60">
      <c r="A60" s="15"/>
      <c r="B60" s="16"/>
      <c r="C60" s="15"/>
      <c r="D60" s="15"/>
      <c r="E60" s="15"/>
      <c r="F60" s="15"/>
      <c r="G60" s="15"/>
      <c r="H60" s="15"/>
      <c r="I60" s="15"/>
      <c r="J60" s="15"/>
      <c r="K60" s="15"/>
      <c r="L60" s="15"/>
      <c r="M60" s="15"/>
      <c r="N60" s="15"/>
      <c r="O60" s="15"/>
      <c r="P60" s="15"/>
      <c r="Q60" s="15"/>
      <c r="R60" s="15"/>
      <c r="S60" s="15"/>
      <c r="T60" s="15"/>
      <c r="U60" s="15"/>
      <c r="V60" s="15"/>
      <c r="W60" s="15"/>
      <c r="X60" s="15"/>
      <c r="Y60" s="15"/>
      <c r="Z60" s="15"/>
    </row>
    <row r="61">
      <c r="A61" s="15"/>
      <c r="B61" s="16"/>
      <c r="C61" s="15"/>
      <c r="D61" s="15"/>
      <c r="E61" s="15"/>
      <c r="F61" s="15"/>
      <c r="G61" s="15"/>
      <c r="H61" s="15"/>
      <c r="I61" s="15"/>
      <c r="J61" s="15"/>
      <c r="K61" s="15"/>
      <c r="L61" s="15"/>
      <c r="M61" s="15"/>
      <c r="N61" s="15"/>
      <c r="O61" s="15"/>
      <c r="P61" s="15"/>
      <c r="Q61" s="15"/>
      <c r="R61" s="15"/>
      <c r="S61" s="15"/>
      <c r="T61" s="15"/>
      <c r="U61" s="15"/>
      <c r="V61" s="15"/>
      <c r="W61" s="15"/>
      <c r="X61" s="15"/>
      <c r="Y61" s="15"/>
      <c r="Z61" s="15"/>
    </row>
    <row r="62">
      <c r="A62" s="15"/>
      <c r="B62" s="16"/>
      <c r="C62" s="15"/>
      <c r="D62" s="15"/>
      <c r="E62" s="15"/>
      <c r="F62" s="15"/>
      <c r="G62" s="15"/>
      <c r="H62" s="15"/>
      <c r="I62" s="15"/>
      <c r="J62" s="15"/>
      <c r="K62" s="15"/>
      <c r="L62" s="15"/>
      <c r="M62" s="15"/>
      <c r="N62" s="15"/>
      <c r="O62" s="15"/>
      <c r="P62" s="15"/>
      <c r="Q62" s="15"/>
      <c r="R62" s="15"/>
      <c r="S62" s="15"/>
      <c r="T62" s="15"/>
      <c r="U62" s="15"/>
      <c r="V62" s="15"/>
      <c r="W62" s="15"/>
      <c r="X62" s="15"/>
      <c r="Y62" s="15"/>
      <c r="Z62" s="15"/>
    </row>
    <row r="63">
      <c r="A63" s="15"/>
      <c r="B63" s="16"/>
      <c r="C63" s="15"/>
      <c r="D63" s="15"/>
      <c r="E63" s="15"/>
      <c r="F63" s="15"/>
      <c r="G63" s="15"/>
      <c r="H63" s="15"/>
      <c r="I63" s="15"/>
      <c r="J63" s="15"/>
      <c r="K63" s="15"/>
      <c r="L63" s="15"/>
      <c r="M63" s="15"/>
      <c r="N63" s="15"/>
      <c r="O63" s="15"/>
      <c r="P63" s="15"/>
      <c r="Q63" s="15"/>
      <c r="R63" s="15"/>
      <c r="S63" s="15"/>
      <c r="T63" s="15"/>
      <c r="U63" s="15"/>
      <c r="V63" s="15"/>
      <c r="W63" s="15"/>
      <c r="X63" s="15"/>
      <c r="Y63" s="15"/>
      <c r="Z63" s="15"/>
    </row>
    <row r="64">
      <c r="A64" s="15"/>
      <c r="B64" s="16"/>
      <c r="C64" s="15"/>
      <c r="D64" s="15"/>
      <c r="E64" s="15"/>
      <c r="F64" s="15"/>
      <c r="G64" s="15"/>
      <c r="H64" s="15"/>
      <c r="I64" s="15"/>
      <c r="J64" s="15"/>
      <c r="K64" s="15"/>
      <c r="L64" s="15"/>
      <c r="M64" s="15"/>
      <c r="N64" s="15"/>
      <c r="O64" s="15"/>
      <c r="P64" s="15"/>
      <c r="Q64" s="15"/>
      <c r="R64" s="15"/>
      <c r="S64" s="15"/>
      <c r="T64" s="15"/>
      <c r="U64" s="15"/>
      <c r="V64" s="15"/>
      <c r="W64" s="15"/>
      <c r="X64" s="15"/>
      <c r="Y64" s="15"/>
      <c r="Z64" s="15"/>
    </row>
    <row r="65">
      <c r="A65" s="15"/>
      <c r="B65" s="16"/>
      <c r="C65" s="15"/>
      <c r="D65" s="15"/>
      <c r="E65" s="15"/>
      <c r="F65" s="15"/>
      <c r="G65" s="15"/>
      <c r="H65" s="15"/>
      <c r="I65" s="15"/>
      <c r="J65" s="15"/>
      <c r="K65" s="15"/>
      <c r="L65" s="15"/>
      <c r="M65" s="15"/>
      <c r="N65" s="15"/>
      <c r="O65" s="15"/>
      <c r="P65" s="15"/>
      <c r="Q65" s="15"/>
      <c r="R65" s="15"/>
      <c r="S65" s="15"/>
      <c r="T65" s="15"/>
      <c r="U65" s="15"/>
      <c r="V65" s="15"/>
      <c r="W65" s="15"/>
      <c r="X65" s="15"/>
      <c r="Y65" s="15"/>
      <c r="Z65" s="15"/>
    </row>
    <row r="66">
      <c r="A66" s="15"/>
      <c r="B66" s="16"/>
      <c r="C66" s="15"/>
      <c r="D66" s="15"/>
      <c r="E66" s="15"/>
      <c r="F66" s="15"/>
      <c r="G66" s="15"/>
      <c r="H66" s="15"/>
      <c r="I66" s="15"/>
      <c r="J66" s="15"/>
      <c r="K66" s="15"/>
      <c r="L66" s="15"/>
      <c r="M66" s="15"/>
      <c r="N66" s="15"/>
      <c r="O66" s="15"/>
      <c r="P66" s="15"/>
      <c r="Q66" s="15"/>
      <c r="R66" s="15"/>
      <c r="S66" s="15"/>
      <c r="T66" s="15"/>
      <c r="U66" s="15"/>
      <c r="V66" s="15"/>
      <c r="W66" s="15"/>
      <c r="X66" s="15"/>
      <c r="Y66" s="15"/>
      <c r="Z66" s="15"/>
    </row>
    <row r="67">
      <c r="A67" s="15"/>
      <c r="B67" s="16"/>
      <c r="C67" s="15"/>
      <c r="D67" s="15"/>
      <c r="E67" s="15"/>
      <c r="F67" s="15"/>
      <c r="G67" s="15"/>
      <c r="H67" s="15"/>
      <c r="I67" s="15"/>
      <c r="J67" s="15"/>
      <c r="K67" s="15"/>
      <c r="L67" s="15"/>
      <c r="M67" s="15"/>
      <c r="N67" s="15"/>
      <c r="O67" s="15"/>
      <c r="P67" s="15"/>
      <c r="Q67" s="15"/>
      <c r="R67" s="15"/>
      <c r="S67" s="15"/>
      <c r="T67" s="15"/>
      <c r="U67" s="15"/>
      <c r="V67" s="15"/>
      <c r="W67" s="15"/>
      <c r="X67" s="15"/>
      <c r="Y67" s="15"/>
      <c r="Z67" s="15"/>
    </row>
    <row r="68">
      <c r="A68" s="15"/>
      <c r="B68" s="16"/>
      <c r="C68" s="15"/>
      <c r="D68" s="15"/>
      <c r="E68" s="15"/>
      <c r="F68" s="15"/>
      <c r="G68" s="15"/>
      <c r="H68" s="15"/>
      <c r="I68" s="15"/>
      <c r="J68" s="15"/>
      <c r="K68" s="15"/>
      <c r="L68" s="15"/>
      <c r="M68" s="15"/>
      <c r="N68" s="15"/>
      <c r="O68" s="15"/>
      <c r="P68" s="15"/>
      <c r="Q68" s="15"/>
      <c r="R68" s="15"/>
      <c r="S68" s="15"/>
      <c r="T68" s="15"/>
      <c r="U68" s="15"/>
      <c r="V68" s="15"/>
      <c r="W68" s="15"/>
      <c r="X68" s="15"/>
      <c r="Y68" s="15"/>
      <c r="Z68" s="15"/>
    </row>
    <row r="69">
      <c r="A69" s="15"/>
      <c r="B69" s="16"/>
      <c r="C69" s="15"/>
      <c r="D69" s="15"/>
      <c r="E69" s="15"/>
      <c r="F69" s="15"/>
      <c r="G69" s="15"/>
      <c r="H69" s="15"/>
      <c r="I69" s="15"/>
      <c r="J69" s="15"/>
      <c r="K69" s="15"/>
      <c r="L69" s="15"/>
      <c r="M69" s="15"/>
      <c r="N69" s="15"/>
      <c r="O69" s="15"/>
      <c r="P69" s="15"/>
      <c r="Q69" s="15"/>
      <c r="R69" s="15"/>
      <c r="S69" s="15"/>
      <c r="T69" s="15"/>
      <c r="U69" s="15"/>
      <c r="V69" s="15"/>
      <c r="W69" s="15"/>
      <c r="X69" s="15"/>
      <c r="Y69" s="15"/>
      <c r="Z69" s="15"/>
    </row>
    <row r="70">
      <c r="A70" s="15"/>
      <c r="B70" s="16"/>
      <c r="C70" s="15"/>
      <c r="D70" s="15"/>
      <c r="E70" s="15"/>
      <c r="F70" s="15"/>
      <c r="G70" s="15"/>
      <c r="H70" s="15"/>
      <c r="I70" s="15"/>
      <c r="J70" s="15"/>
      <c r="K70" s="15"/>
      <c r="L70" s="15"/>
      <c r="M70" s="15"/>
      <c r="N70" s="15"/>
      <c r="O70" s="15"/>
      <c r="P70" s="15"/>
      <c r="Q70" s="15"/>
      <c r="R70" s="15"/>
      <c r="S70" s="15"/>
      <c r="T70" s="15"/>
      <c r="U70" s="15"/>
      <c r="V70" s="15"/>
      <c r="W70" s="15"/>
      <c r="X70" s="15"/>
      <c r="Y70" s="15"/>
      <c r="Z70" s="15"/>
    </row>
    <row r="71">
      <c r="A71" s="15"/>
      <c r="B71" s="16"/>
      <c r="C71" s="15"/>
      <c r="D71" s="15"/>
      <c r="E71" s="15"/>
      <c r="F71" s="15"/>
      <c r="G71" s="15"/>
      <c r="H71" s="15"/>
      <c r="I71" s="15"/>
      <c r="J71" s="15"/>
      <c r="K71" s="15"/>
      <c r="L71" s="15"/>
      <c r="M71" s="15"/>
      <c r="N71" s="15"/>
      <c r="O71" s="15"/>
      <c r="P71" s="15"/>
      <c r="Q71" s="15"/>
      <c r="R71" s="15"/>
      <c r="S71" s="15"/>
      <c r="T71" s="15"/>
      <c r="U71" s="15"/>
      <c r="V71" s="15"/>
      <c r="W71" s="15"/>
      <c r="X71" s="15"/>
      <c r="Y71" s="15"/>
      <c r="Z71" s="15"/>
    </row>
    <row r="72">
      <c r="A72" s="15"/>
      <c r="B72" s="16"/>
      <c r="C72" s="15"/>
      <c r="D72" s="15"/>
      <c r="E72" s="15"/>
      <c r="F72" s="15"/>
      <c r="G72" s="15"/>
      <c r="H72" s="15"/>
      <c r="I72" s="15"/>
      <c r="J72" s="15"/>
      <c r="K72" s="15"/>
      <c r="L72" s="15"/>
      <c r="M72" s="15"/>
      <c r="N72" s="15"/>
      <c r="O72" s="15"/>
      <c r="P72" s="15"/>
      <c r="Q72" s="15"/>
      <c r="R72" s="15"/>
      <c r="S72" s="15"/>
      <c r="T72" s="15"/>
      <c r="U72" s="15"/>
      <c r="V72" s="15"/>
      <c r="W72" s="15"/>
      <c r="X72" s="15"/>
      <c r="Y72" s="15"/>
      <c r="Z72" s="15"/>
    </row>
    <row r="73">
      <c r="A73" s="15"/>
      <c r="B73" s="16"/>
      <c r="C73" s="15"/>
      <c r="D73" s="15"/>
      <c r="E73" s="15"/>
      <c r="F73" s="15"/>
      <c r="G73" s="15"/>
      <c r="H73" s="15"/>
      <c r="I73" s="15"/>
      <c r="J73" s="15"/>
      <c r="K73" s="15"/>
      <c r="L73" s="15"/>
      <c r="M73" s="15"/>
      <c r="N73" s="15"/>
      <c r="O73" s="15"/>
      <c r="P73" s="15"/>
      <c r="Q73" s="15"/>
      <c r="R73" s="15"/>
      <c r="S73" s="15"/>
      <c r="T73" s="15"/>
      <c r="U73" s="15"/>
      <c r="V73" s="15"/>
      <c r="W73" s="15"/>
      <c r="X73" s="15"/>
      <c r="Y73" s="15"/>
      <c r="Z73" s="15"/>
    </row>
    <row r="74">
      <c r="A74" s="15"/>
      <c r="B74" s="16"/>
      <c r="C74" s="15"/>
      <c r="D74" s="15"/>
      <c r="E74" s="15"/>
      <c r="F74" s="15"/>
      <c r="G74" s="15"/>
      <c r="H74" s="15"/>
      <c r="I74" s="15"/>
      <c r="J74" s="15"/>
      <c r="K74" s="15"/>
      <c r="L74" s="15"/>
      <c r="M74" s="15"/>
      <c r="N74" s="15"/>
      <c r="O74" s="15"/>
      <c r="P74" s="15"/>
      <c r="Q74" s="15"/>
      <c r="R74" s="15"/>
      <c r="S74" s="15"/>
      <c r="T74" s="15"/>
      <c r="U74" s="15"/>
      <c r="V74" s="15"/>
      <c r="W74" s="15"/>
      <c r="X74" s="15"/>
      <c r="Y74" s="15"/>
      <c r="Z74" s="15"/>
    </row>
    <row r="75">
      <c r="A75" s="15"/>
      <c r="B75" s="16"/>
      <c r="C75" s="15"/>
      <c r="D75" s="15"/>
      <c r="E75" s="15"/>
      <c r="F75" s="15"/>
      <c r="G75" s="15"/>
      <c r="H75" s="15"/>
      <c r="I75" s="15"/>
      <c r="J75" s="15"/>
      <c r="K75" s="15"/>
      <c r="L75" s="15"/>
      <c r="M75" s="15"/>
      <c r="N75" s="15"/>
      <c r="O75" s="15"/>
      <c r="P75" s="15"/>
      <c r="Q75" s="15"/>
      <c r="R75" s="15"/>
      <c r="S75" s="15"/>
      <c r="T75" s="15"/>
      <c r="U75" s="15"/>
      <c r="V75" s="15"/>
      <c r="W75" s="15"/>
      <c r="X75" s="15"/>
      <c r="Y75" s="15"/>
      <c r="Z75" s="15"/>
    </row>
    <row r="76">
      <c r="A76" s="15"/>
      <c r="B76" s="16"/>
      <c r="C76" s="15"/>
      <c r="D76" s="15"/>
      <c r="E76" s="15"/>
      <c r="F76" s="15"/>
      <c r="G76" s="15"/>
      <c r="H76" s="15"/>
      <c r="I76" s="15"/>
      <c r="J76" s="15"/>
      <c r="K76" s="15"/>
      <c r="L76" s="15"/>
      <c r="M76" s="15"/>
      <c r="N76" s="15"/>
      <c r="O76" s="15"/>
      <c r="P76" s="15"/>
      <c r="Q76" s="15"/>
      <c r="R76" s="15"/>
      <c r="S76" s="15"/>
      <c r="T76" s="15"/>
      <c r="U76" s="15"/>
      <c r="V76" s="15"/>
      <c r="W76" s="15"/>
      <c r="X76" s="15"/>
      <c r="Y76" s="15"/>
      <c r="Z76" s="15"/>
    </row>
    <row r="77">
      <c r="A77" s="15"/>
      <c r="B77" s="16"/>
      <c r="C77" s="15"/>
      <c r="D77" s="15"/>
      <c r="E77" s="15"/>
      <c r="F77" s="15"/>
      <c r="G77" s="15"/>
      <c r="H77" s="15"/>
      <c r="I77" s="15"/>
      <c r="J77" s="15"/>
      <c r="K77" s="15"/>
      <c r="L77" s="15"/>
      <c r="M77" s="15"/>
      <c r="N77" s="15"/>
      <c r="O77" s="15"/>
      <c r="P77" s="15"/>
      <c r="Q77" s="15"/>
      <c r="R77" s="15"/>
      <c r="S77" s="15"/>
      <c r="T77" s="15"/>
      <c r="U77" s="15"/>
      <c r="V77" s="15"/>
      <c r="W77" s="15"/>
      <c r="X77" s="15"/>
      <c r="Y77" s="15"/>
      <c r="Z77" s="15"/>
    </row>
    <row r="78">
      <c r="A78" s="15"/>
      <c r="B78" s="16"/>
      <c r="C78" s="15"/>
      <c r="D78" s="15"/>
      <c r="E78" s="15"/>
      <c r="F78" s="15"/>
      <c r="G78" s="15"/>
      <c r="H78" s="15"/>
      <c r="I78" s="15"/>
      <c r="J78" s="15"/>
      <c r="K78" s="15"/>
      <c r="L78" s="15"/>
      <c r="M78" s="15"/>
      <c r="N78" s="15"/>
      <c r="O78" s="15"/>
      <c r="P78" s="15"/>
      <c r="Q78" s="15"/>
      <c r="R78" s="15"/>
      <c r="S78" s="15"/>
      <c r="T78" s="15"/>
      <c r="U78" s="15"/>
      <c r="V78" s="15"/>
      <c r="W78" s="15"/>
      <c r="X78" s="15"/>
      <c r="Y78" s="15"/>
      <c r="Z78" s="15"/>
    </row>
    <row r="79">
      <c r="A79" s="15"/>
      <c r="B79" s="16"/>
      <c r="C79" s="15"/>
      <c r="D79" s="15"/>
      <c r="E79" s="15"/>
      <c r="F79" s="15"/>
      <c r="G79" s="15"/>
      <c r="H79" s="15"/>
      <c r="I79" s="15"/>
      <c r="J79" s="15"/>
      <c r="K79" s="15"/>
      <c r="L79" s="15"/>
      <c r="M79" s="15"/>
      <c r="N79" s="15"/>
      <c r="O79" s="15"/>
      <c r="P79" s="15"/>
      <c r="Q79" s="15"/>
      <c r="R79" s="15"/>
      <c r="S79" s="15"/>
      <c r="T79" s="15"/>
      <c r="U79" s="15"/>
      <c r="V79" s="15"/>
      <c r="W79" s="15"/>
      <c r="X79" s="15"/>
      <c r="Y79" s="15"/>
      <c r="Z79" s="15"/>
    </row>
    <row r="80">
      <c r="A80" s="15"/>
      <c r="B80" s="16"/>
      <c r="C80" s="15"/>
      <c r="D80" s="15"/>
      <c r="E80" s="15"/>
      <c r="F80" s="15"/>
      <c r="G80" s="15"/>
      <c r="H80" s="15"/>
      <c r="I80" s="15"/>
      <c r="J80" s="15"/>
      <c r="K80" s="15"/>
      <c r="L80" s="15"/>
      <c r="M80" s="15"/>
      <c r="N80" s="15"/>
      <c r="O80" s="15"/>
      <c r="P80" s="15"/>
      <c r="Q80" s="15"/>
      <c r="R80" s="15"/>
      <c r="S80" s="15"/>
      <c r="T80" s="15"/>
      <c r="U80" s="15"/>
      <c r="V80" s="15"/>
      <c r="W80" s="15"/>
      <c r="X80" s="15"/>
      <c r="Y80" s="15"/>
      <c r="Z80" s="15"/>
    </row>
    <row r="81">
      <c r="A81" s="15"/>
      <c r="B81" s="16"/>
      <c r="C81" s="15"/>
      <c r="D81" s="15"/>
      <c r="E81" s="15"/>
      <c r="F81" s="15"/>
      <c r="G81" s="15"/>
      <c r="H81" s="15"/>
      <c r="I81" s="15"/>
      <c r="J81" s="15"/>
      <c r="K81" s="15"/>
      <c r="L81" s="15"/>
      <c r="M81" s="15"/>
      <c r="N81" s="15"/>
      <c r="O81" s="15"/>
      <c r="P81" s="15"/>
      <c r="Q81" s="15"/>
      <c r="R81" s="15"/>
      <c r="S81" s="15"/>
      <c r="T81" s="15"/>
      <c r="U81" s="15"/>
      <c r="V81" s="15"/>
      <c r="W81" s="15"/>
      <c r="X81" s="15"/>
      <c r="Y81" s="15"/>
      <c r="Z81" s="15"/>
    </row>
    <row r="82">
      <c r="A82" s="15"/>
      <c r="B82" s="16"/>
      <c r="C82" s="15"/>
      <c r="D82" s="15"/>
      <c r="E82" s="15"/>
      <c r="F82" s="15"/>
      <c r="G82" s="15"/>
      <c r="H82" s="15"/>
      <c r="I82" s="15"/>
      <c r="J82" s="15"/>
      <c r="K82" s="15"/>
      <c r="L82" s="15"/>
      <c r="M82" s="15"/>
      <c r="N82" s="15"/>
      <c r="O82" s="15"/>
      <c r="P82" s="15"/>
      <c r="Q82" s="15"/>
      <c r="R82" s="15"/>
      <c r="S82" s="15"/>
      <c r="T82" s="15"/>
      <c r="U82" s="15"/>
      <c r="V82" s="15"/>
      <c r="W82" s="15"/>
      <c r="X82" s="15"/>
      <c r="Y82" s="15"/>
      <c r="Z82" s="15"/>
    </row>
    <row r="83">
      <c r="A83" s="15"/>
      <c r="B83" s="16"/>
      <c r="C83" s="15"/>
      <c r="D83" s="15"/>
      <c r="E83" s="15"/>
      <c r="F83" s="15"/>
      <c r="G83" s="15"/>
      <c r="H83" s="15"/>
      <c r="I83" s="15"/>
      <c r="J83" s="15"/>
      <c r="K83" s="15"/>
      <c r="L83" s="15"/>
      <c r="M83" s="15"/>
      <c r="N83" s="15"/>
      <c r="O83" s="15"/>
      <c r="P83" s="15"/>
      <c r="Q83" s="15"/>
      <c r="R83" s="15"/>
      <c r="S83" s="15"/>
      <c r="T83" s="15"/>
      <c r="U83" s="15"/>
      <c r="V83" s="15"/>
      <c r="W83" s="15"/>
      <c r="X83" s="15"/>
      <c r="Y83" s="15"/>
      <c r="Z83" s="15"/>
    </row>
    <row r="84">
      <c r="A84" s="15"/>
      <c r="B84" s="16"/>
      <c r="C84" s="15"/>
      <c r="D84" s="15"/>
      <c r="E84" s="15"/>
      <c r="F84" s="15"/>
      <c r="G84" s="15"/>
      <c r="H84" s="15"/>
      <c r="I84" s="15"/>
      <c r="J84" s="15"/>
      <c r="K84" s="15"/>
      <c r="L84" s="15"/>
      <c r="M84" s="15"/>
      <c r="N84" s="15"/>
      <c r="O84" s="15"/>
      <c r="P84" s="15"/>
      <c r="Q84" s="15"/>
      <c r="R84" s="15"/>
      <c r="S84" s="15"/>
      <c r="T84" s="15"/>
      <c r="U84" s="15"/>
      <c r="V84" s="15"/>
      <c r="W84" s="15"/>
      <c r="X84" s="15"/>
      <c r="Y84" s="15"/>
      <c r="Z84" s="15"/>
    </row>
    <row r="85">
      <c r="A85" s="15"/>
      <c r="B85" s="16"/>
      <c r="C85" s="15"/>
      <c r="D85" s="15"/>
      <c r="E85" s="15"/>
      <c r="F85" s="15"/>
      <c r="G85" s="15"/>
      <c r="H85" s="15"/>
      <c r="I85" s="15"/>
      <c r="J85" s="15"/>
      <c r="K85" s="15"/>
      <c r="L85" s="15"/>
      <c r="M85" s="15"/>
      <c r="N85" s="15"/>
      <c r="O85" s="15"/>
      <c r="P85" s="15"/>
      <c r="Q85" s="15"/>
      <c r="R85" s="15"/>
      <c r="S85" s="15"/>
      <c r="T85" s="15"/>
      <c r="U85" s="15"/>
      <c r="V85" s="15"/>
      <c r="W85" s="15"/>
      <c r="X85" s="15"/>
      <c r="Y85" s="15"/>
      <c r="Z85" s="15"/>
    </row>
    <row r="86">
      <c r="A86" s="15"/>
      <c r="B86" s="16"/>
      <c r="C86" s="15"/>
      <c r="D86" s="15"/>
      <c r="E86" s="15"/>
      <c r="F86" s="15"/>
      <c r="G86" s="15"/>
      <c r="H86" s="15"/>
      <c r="I86" s="15"/>
      <c r="J86" s="15"/>
      <c r="K86" s="15"/>
      <c r="L86" s="15"/>
      <c r="M86" s="15"/>
      <c r="N86" s="15"/>
      <c r="O86" s="15"/>
      <c r="P86" s="15"/>
      <c r="Q86" s="15"/>
      <c r="R86" s="15"/>
      <c r="S86" s="15"/>
      <c r="T86" s="15"/>
      <c r="U86" s="15"/>
      <c r="V86" s="15"/>
      <c r="W86" s="15"/>
      <c r="X86" s="15"/>
      <c r="Y86" s="15"/>
      <c r="Z86" s="15"/>
    </row>
    <row r="87">
      <c r="A87" s="15"/>
      <c r="B87" s="16"/>
      <c r="C87" s="15"/>
      <c r="D87" s="15"/>
      <c r="E87" s="15"/>
      <c r="F87" s="15"/>
      <c r="G87" s="15"/>
      <c r="H87" s="15"/>
      <c r="I87" s="15"/>
      <c r="J87" s="15"/>
      <c r="K87" s="15"/>
      <c r="L87" s="15"/>
      <c r="M87" s="15"/>
      <c r="N87" s="15"/>
      <c r="O87" s="15"/>
      <c r="P87" s="15"/>
      <c r="Q87" s="15"/>
      <c r="R87" s="15"/>
      <c r="S87" s="15"/>
      <c r="T87" s="15"/>
      <c r="U87" s="15"/>
      <c r="V87" s="15"/>
      <c r="W87" s="15"/>
      <c r="X87" s="15"/>
      <c r="Y87" s="15"/>
      <c r="Z87" s="15"/>
    </row>
    <row r="88">
      <c r="A88" s="15"/>
      <c r="B88" s="16"/>
      <c r="C88" s="15"/>
      <c r="D88" s="15"/>
      <c r="E88" s="15"/>
      <c r="F88" s="15"/>
      <c r="G88" s="15"/>
      <c r="H88" s="15"/>
      <c r="I88" s="15"/>
      <c r="J88" s="15"/>
      <c r="K88" s="15"/>
      <c r="L88" s="15"/>
      <c r="M88" s="15"/>
      <c r="N88" s="15"/>
      <c r="O88" s="15"/>
      <c r="P88" s="15"/>
      <c r="Q88" s="15"/>
      <c r="R88" s="15"/>
      <c r="S88" s="15"/>
      <c r="T88" s="15"/>
      <c r="U88" s="15"/>
      <c r="V88" s="15"/>
      <c r="W88" s="15"/>
      <c r="X88" s="15"/>
      <c r="Y88" s="15"/>
      <c r="Z88" s="15"/>
    </row>
    <row r="89">
      <c r="A89" s="15"/>
      <c r="B89" s="16"/>
      <c r="C89" s="15"/>
      <c r="D89" s="15"/>
      <c r="E89" s="15"/>
      <c r="F89" s="15"/>
      <c r="G89" s="15"/>
      <c r="H89" s="15"/>
      <c r="I89" s="15"/>
      <c r="J89" s="15"/>
      <c r="K89" s="15"/>
      <c r="L89" s="15"/>
      <c r="M89" s="15"/>
      <c r="N89" s="15"/>
      <c r="O89" s="15"/>
      <c r="P89" s="15"/>
      <c r="Q89" s="15"/>
      <c r="R89" s="15"/>
      <c r="S89" s="15"/>
      <c r="T89" s="15"/>
      <c r="U89" s="15"/>
      <c r="V89" s="15"/>
      <c r="W89" s="15"/>
      <c r="X89" s="15"/>
      <c r="Y89" s="15"/>
      <c r="Z89" s="15"/>
    </row>
    <row r="90">
      <c r="A90" s="15"/>
      <c r="B90" s="16"/>
      <c r="C90" s="15"/>
      <c r="D90" s="15"/>
      <c r="E90" s="15"/>
      <c r="F90" s="15"/>
      <c r="G90" s="15"/>
      <c r="H90" s="15"/>
      <c r="I90" s="15"/>
      <c r="J90" s="15"/>
      <c r="K90" s="15"/>
      <c r="L90" s="15"/>
      <c r="M90" s="15"/>
      <c r="N90" s="15"/>
      <c r="O90" s="15"/>
      <c r="P90" s="15"/>
      <c r="Q90" s="15"/>
      <c r="R90" s="15"/>
      <c r="S90" s="15"/>
      <c r="T90" s="15"/>
      <c r="U90" s="15"/>
      <c r="V90" s="15"/>
      <c r="W90" s="15"/>
      <c r="X90" s="15"/>
      <c r="Y90" s="15"/>
      <c r="Z90" s="15"/>
    </row>
    <row r="91">
      <c r="A91" s="15"/>
      <c r="B91" s="16"/>
      <c r="C91" s="15"/>
      <c r="D91" s="15"/>
      <c r="E91" s="15"/>
      <c r="F91" s="15"/>
      <c r="G91" s="15"/>
      <c r="H91" s="15"/>
      <c r="I91" s="15"/>
      <c r="J91" s="15"/>
      <c r="K91" s="15"/>
      <c r="L91" s="15"/>
      <c r="M91" s="15"/>
      <c r="N91" s="15"/>
      <c r="O91" s="15"/>
      <c r="P91" s="15"/>
      <c r="Q91" s="15"/>
      <c r="R91" s="15"/>
      <c r="S91" s="15"/>
      <c r="T91" s="15"/>
      <c r="U91" s="15"/>
      <c r="V91" s="15"/>
      <c r="W91" s="15"/>
      <c r="X91" s="15"/>
      <c r="Y91" s="15"/>
      <c r="Z91" s="15"/>
    </row>
    <row r="92">
      <c r="A92" s="15"/>
      <c r="B92" s="16"/>
      <c r="C92" s="15"/>
      <c r="D92" s="15"/>
      <c r="E92" s="15"/>
      <c r="F92" s="15"/>
      <c r="G92" s="15"/>
      <c r="H92" s="15"/>
      <c r="I92" s="15"/>
      <c r="J92" s="15"/>
      <c r="K92" s="15"/>
      <c r="L92" s="15"/>
      <c r="M92" s="15"/>
      <c r="N92" s="15"/>
      <c r="O92" s="15"/>
      <c r="P92" s="15"/>
      <c r="Q92" s="15"/>
      <c r="R92" s="15"/>
      <c r="S92" s="15"/>
      <c r="T92" s="15"/>
      <c r="U92" s="15"/>
      <c r="V92" s="15"/>
      <c r="W92" s="15"/>
      <c r="X92" s="15"/>
      <c r="Y92" s="15"/>
      <c r="Z92" s="15"/>
    </row>
    <row r="93">
      <c r="A93" s="15"/>
      <c r="B93" s="16"/>
      <c r="C93" s="15"/>
      <c r="D93" s="15"/>
      <c r="E93" s="15"/>
      <c r="F93" s="15"/>
      <c r="G93" s="15"/>
      <c r="H93" s="15"/>
      <c r="I93" s="15"/>
      <c r="J93" s="15"/>
      <c r="K93" s="15"/>
      <c r="L93" s="15"/>
      <c r="M93" s="15"/>
      <c r="N93" s="15"/>
      <c r="O93" s="15"/>
      <c r="P93" s="15"/>
      <c r="Q93" s="15"/>
      <c r="R93" s="15"/>
      <c r="S93" s="15"/>
      <c r="T93" s="15"/>
      <c r="U93" s="15"/>
      <c r="V93" s="15"/>
      <c r="W93" s="15"/>
      <c r="X93" s="15"/>
      <c r="Y93" s="15"/>
      <c r="Z93" s="15"/>
    </row>
    <row r="94">
      <c r="A94" s="15"/>
      <c r="B94" s="16"/>
      <c r="C94" s="15"/>
      <c r="D94" s="15"/>
      <c r="E94" s="15"/>
      <c r="F94" s="15"/>
      <c r="G94" s="15"/>
      <c r="H94" s="15"/>
      <c r="I94" s="15"/>
      <c r="J94" s="15"/>
      <c r="K94" s="15"/>
      <c r="L94" s="15"/>
      <c r="M94" s="15"/>
      <c r="N94" s="15"/>
      <c r="O94" s="15"/>
      <c r="P94" s="15"/>
      <c r="Q94" s="15"/>
      <c r="R94" s="15"/>
      <c r="S94" s="15"/>
      <c r="T94" s="15"/>
      <c r="U94" s="15"/>
      <c r="V94" s="15"/>
      <c r="W94" s="15"/>
      <c r="X94" s="15"/>
      <c r="Y94" s="15"/>
      <c r="Z94" s="15"/>
    </row>
    <row r="95">
      <c r="A95" s="15"/>
      <c r="B95" s="16"/>
      <c r="C95" s="15"/>
      <c r="D95" s="15"/>
      <c r="E95" s="15"/>
      <c r="F95" s="15"/>
      <c r="G95" s="15"/>
      <c r="H95" s="15"/>
      <c r="I95" s="15"/>
      <c r="J95" s="15"/>
      <c r="K95" s="15"/>
      <c r="L95" s="15"/>
      <c r="M95" s="15"/>
      <c r="N95" s="15"/>
      <c r="O95" s="15"/>
      <c r="P95" s="15"/>
      <c r="Q95" s="15"/>
      <c r="R95" s="15"/>
      <c r="S95" s="15"/>
      <c r="T95" s="15"/>
      <c r="U95" s="15"/>
      <c r="V95" s="15"/>
      <c r="W95" s="15"/>
      <c r="X95" s="15"/>
      <c r="Y95" s="15"/>
      <c r="Z95" s="15"/>
    </row>
    <row r="96">
      <c r="A96" s="15"/>
      <c r="B96" s="16"/>
      <c r="C96" s="15"/>
      <c r="D96" s="15"/>
      <c r="E96" s="15"/>
      <c r="F96" s="15"/>
      <c r="G96" s="15"/>
      <c r="H96" s="15"/>
      <c r="I96" s="15"/>
      <c r="J96" s="15"/>
      <c r="K96" s="15"/>
      <c r="L96" s="15"/>
      <c r="M96" s="15"/>
      <c r="N96" s="15"/>
      <c r="O96" s="15"/>
      <c r="P96" s="15"/>
      <c r="Q96" s="15"/>
      <c r="R96" s="15"/>
      <c r="S96" s="15"/>
      <c r="T96" s="15"/>
      <c r="U96" s="15"/>
      <c r="V96" s="15"/>
      <c r="W96" s="15"/>
      <c r="X96" s="15"/>
      <c r="Y96" s="15"/>
      <c r="Z96" s="15"/>
    </row>
    <row r="97">
      <c r="A97" s="15"/>
      <c r="B97" s="16"/>
      <c r="C97" s="15"/>
      <c r="D97" s="15"/>
      <c r="E97" s="15"/>
      <c r="F97" s="15"/>
      <c r="G97" s="15"/>
      <c r="H97" s="15"/>
      <c r="I97" s="15"/>
      <c r="J97" s="15"/>
      <c r="K97" s="15"/>
      <c r="L97" s="15"/>
      <c r="M97" s="15"/>
      <c r="N97" s="15"/>
      <c r="O97" s="15"/>
      <c r="P97" s="15"/>
      <c r="Q97" s="15"/>
      <c r="R97" s="15"/>
      <c r="S97" s="15"/>
      <c r="T97" s="15"/>
      <c r="U97" s="15"/>
      <c r="V97" s="15"/>
      <c r="W97" s="15"/>
      <c r="X97" s="15"/>
      <c r="Y97" s="15"/>
      <c r="Z97" s="15"/>
    </row>
    <row r="98">
      <c r="A98" s="15"/>
      <c r="B98" s="16"/>
      <c r="C98" s="15"/>
      <c r="D98" s="15"/>
      <c r="E98" s="15"/>
      <c r="F98" s="15"/>
      <c r="G98" s="15"/>
      <c r="H98" s="15"/>
      <c r="I98" s="15"/>
      <c r="J98" s="15"/>
      <c r="K98" s="15"/>
      <c r="L98" s="15"/>
      <c r="M98" s="15"/>
      <c r="N98" s="15"/>
      <c r="O98" s="15"/>
      <c r="P98" s="15"/>
      <c r="Q98" s="15"/>
      <c r="R98" s="15"/>
      <c r="S98" s="15"/>
      <c r="T98" s="15"/>
      <c r="U98" s="15"/>
      <c r="V98" s="15"/>
      <c r="W98" s="15"/>
      <c r="X98" s="15"/>
      <c r="Y98" s="15"/>
      <c r="Z98" s="15"/>
    </row>
    <row r="99">
      <c r="A99" s="15"/>
      <c r="B99" s="16"/>
      <c r="C99" s="15"/>
      <c r="D99" s="15"/>
      <c r="E99" s="15"/>
      <c r="F99" s="15"/>
      <c r="G99" s="15"/>
      <c r="H99" s="15"/>
      <c r="I99" s="15"/>
      <c r="J99" s="15"/>
      <c r="K99" s="15"/>
      <c r="L99" s="15"/>
      <c r="M99" s="15"/>
      <c r="N99" s="15"/>
      <c r="O99" s="15"/>
      <c r="P99" s="15"/>
      <c r="Q99" s="15"/>
      <c r="R99" s="15"/>
      <c r="S99" s="15"/>
      <c r="T99" s="15"/>
      <c r="U99" s="15"/>
      <c r="V99" s="15"/>
      <c r="W99" s="15"/>
      <c r="X99" s="15"/>
      <c r="Y99" s="15"/>
      <c r="Z99" s="15"/>
    </row>
    <row r="100">
      <c r="A100" s="15"/>
      <c r="B100" s="16"/>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c r="B101" s="16"/>
    </row>
    <row r="102">
      <c r="B102" s="16"/>
    </row>
    <row r="103">
      <c r="B103" s="16"/>
    </row>
    <row r="104">
      <c r="B104" s="16"/>
    </row>
    <row r="105">
      <c r="B105" s="16"/>
    </row>
    <row r="106">
      <c r="B106" s="16"/>
    </row>
    <row r="107">
      <c r="B107" s="16"/>
    </row>
    <row r="108">
      <c r="B108" s="16"/>
    </row>
    <row r="109">
      <c r="B109" s="16"/>
    </row>
    <row r="110">
      <c r="B110" s="16"/>
    </row>
    <row r="111">
      <c r="B111" s="16"/>
    </row>
    <row r="112">
      <c r="B112" s="16"/>
    </row>
    <row r="113">
      <c r="B113" s="16"/>
    </row>
    <row r="114">
      <c r="B114" s="16"/>
    </row>
    <row r="115">
      <c r="B115" s="16"/>
    </row>
    <row r="116">
      <c r="B116" s="16"/>
    </row>
    <row r="117">
      <c r="B117" s="16"/>
    </row>
    <row r="118">
      <c r="B118" s="16"/>
    </row>
    <row r="119">
      <c r="B119" s="16"/>
    </row>
    <row r="120">
      <c r="B120" s="16"/>
    </row>
    <row r="121">
      <c r="B121" s="16"/>
    </row>
    <row r="122">
      <c r="B122" s="16"/>
    </row>
    <row r="123">
      <c r="B123" s="16"/>
    </row>
    <row r="124">
      <c r="B124" s="16"/>
    </row>
    <row r="125">
      <c r="B125" s="16"/>
    </row>
    <row r="126">
      <c r="B126" s="16"/>
    </row>
    <row r="127">
      <c r="B127" s="16"/>
    </row>
    <row r="128">
      <c r="B128" s="16"/>
    </row>
    <row r="129">
      <c r="B129" s="16"/>
    </row>
    <row r="130">
      <c r="B130" s="16"/>
    </row>
    <row r="131">
      <c r="B131" s="16"/>
    </row>
    <row r="132">
      <c r="B132" s="16"/>
    </row>
    <row r="133">
      <c r="B133" s="16"/>
    </row>
    <row r="134">
      <c r="B134" s="16"/>
    </row>
    <row r="135">
      <c r="B135" s="16"/>
    </row>
    <row r="136">
      <c r="B136" s="16"/>
    </row>
    <row r="137">
      <c r="B137" s="16"/>
    </row>
    <row r="138">
      <c r="B138" s="16"/>
    </row>
    <row r="139">
      <c r="B139" s="16"/>
    </row>
    <row r="140">
      <c r="B140" s="16"/>
    </row>
    <row r="141">
      <c r="B141" s="16"/>
    </row>
    <row r="142">
      <c r="B142" s="16"/>
    </row>
    <row r="143">
      <c r="B143" s="16"/>
    </row>
    <row r="144">
      <c r="B144" s="16"/>
    </row>
    <row r="145">
      <c r="B145" s="16"/>
    </row>
    <row r="146">
      <c r="B146" s="16"/>
    </row>
    <row r="147">
      <c r="B147" s="16"/>
    </row>
    <row r="148">
      <c r="B148" s="16"/>
    </row>
    <row r="149">
      <c r="B149" s="16"/>
    </row>
    <row r="150">
      <c r="B150" s="16"/>
    </row>
    <row r="151">
      <c r="B151" s="16"/>
    </row>
    <row r="152">
      <c r="B152" s="16"/>
    </row>
    <row r="153">
      <c r="B153" s="16"/>
    </row>
    <row r="154">
      <c r="B154" s="16"/>
    </row>
    <row r="155">
      <c r="B155" s="16"/>
    </row>
    <row r="156">
      <c r="B156" s="16"/>
    </row>
    <row r="157">
      <c r="B157" s="16"/>
    </row>
    <row r="158">
      <c r="B158" s="16"/>
    </row>
    <row r="159">
      <c r="B159" s="16"/>
    </row>
    <row r="160">
      <c r="B160" s="16"/>
    </row>
    <row r="161">
      <c r="B161" s="16"/>
    </row>
    <row r="162">
      <c r="B162" s="16"/>
    </row>
    <row r="163">
      <c r="B163" s="16"/>
    </row>
    <row r="164">
      <c r="B164" s="16"/>
    </row>
    <row r="165">
      <c r="B165" s="16"/>
    </row>
    <row r="166">
      <c r="B166" s="16"/>
    </row>
    <row r="167">
      <c r="B167" s="16"/>
    </row>
    <row r="168">
      <c r="B168" s="16"/>
    </row>
    <row r="169">
      <c r="B169" s="16"/>
    </row>
    <row r="170">
      <c r="B170" s="16"/>
    </row>
    <row r="171">
      <c r="B171" s="16"/>
    </row>
    <row r="172">
      <c r="B172" s="16"/>
    </row>
    <row r="173">
      <c r="B173" s="16"/>
    </row>
    <row r="174">
      <c r="B174" s="16"/>
    </row>
    <row r="175">
      <c r="B175" s="16"/>
    </row>
    <row r="176">
      <c r="B176" s="16"/>
    </row>
    <row r="177">
      <c r="B177" s="16"/>
    </row>
    <row r="178">
      <c r="B178" s="16"/>
    </row>
    <row r="179">
      <c r="B179" s="16"/>
    </row>
    <row r="180">
      <c r="B180" s="16"/>
    </row>
    <row r="181">
      <c r="B181" s="16"/>
    </row>
    <row r="182">
      <c r="B182" s="16"/>
    </row>
    <row r="183">
      <c r="B183" s="16"/>
    </row>
    <row r="184">
      <c r="B184" s="16"/>
    </row>
    <row r="185">
      <c r="B185" s="16"/>
    </row>
    <row r="186">
      <c r="B186" s="16"/>
    </row>
    <row r="187">
      <c r="B187" s="16"/>
    </row>
    <row r="188">
      <c r="B188" s="16"/>
    </row>
    <row r="189">
      <c r="B189" s="16"/>
    </row>
    <row r="190">
      <c r="B190" s="16"/>
    </row>
    <row r="191">
      <c r="B191" s="16"/>
    </row>
    <row r="192">
      <c r="B192" s="16"/>
    </row>
    <row r="193">
      <c r="B193" s="16"/>
    </row>
    <row r="194">
      <c r="B194" s="16"/>
    </row>
    <row r="195">
      <c r="B195" s="16"/>
    </row>
    <row r="196">
      <c r="B196" s="16"/>
    </row>
    <row r="197">
      <c r="B197" s="16"/>
    </row>
    <row r="198">
      <c r="B198" s="16"/>
    </row>
    <row r="199">
      <c r="B199" s="16"/>
    </row>
    <row r="200">
      <c r="B200" s="16"/>
    </row>
  </sheetData>
  <mergeCells count="4">
    <mergeCell ref="B6:E6"/>
    <mergeCell ref="B13:E13"/>
    <mergeCell ref="B20:E20"/>
    <mergeCell ref="B27:E27"/>
  </mergeCells>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D9900"/>
  </sheetPr>
  <dimension ref="A1"/>
  <sheetViews>
    <sheetView workbookViewId="0" zoomScale="100" showGridLines="1" tabSelected="false"/>
  </sheetViews>
  <sheetFormatPr defaultRowHeight="15.0" baseColWidth="10"/>
  <cols>
    <col min="1" max="1" width="2.57" hidden="0" customWidth="1"/>
    <col min="2" max="2" width="44.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=Inhaltsverzeichnis!B49&amp; " " &amp;Inhaltsverzeichnis!D49</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134</v>
      </c>
      <c r="C7" s="1" t="n">
        <v>20.04</v>
      </c>
      <c r="D7" s="1" t="n">
        <v>18.78</v>
      </c>
      <c r="E7" s="1" t="n">
        <v>21.37</v>
      </c>
      <c r="F7" s="1" t="n">
        <v>21.75</v>
      </c>
      <c r="G7" s="1" t="n">
        <v>20.09</v>
      </c>
      <c r="H7" s="1" t="n">
        <v>23.5</v>
      </c>
      <c r="I7" s="1" t="n">
        <v>17.94</v>
      </c>
      <c r="J7" s="1" t="n">
        <v>16.03</v>
      </c>
      <c r="K7" s="1" t="n">
        <v>20.02</v>
      </c>
      <c r="L7" s="1"/>
      <c r="M7" s="1"/>
      <c r="N7" s="1"/>
      <c r="O7" s="1"/>
      <c r="P7" s="1"/>
      <c r="Q7" s="1"/>
      <c r="R7" s="1"/>
      <c r="S7" s="1"/>
      <c r="T7" s="1"/>
      <c r="U7" s="1"/>
      <c r="V7" s="1"/>
      <c r="W7" s="1"/>
      <c r="X7" s="1"/>
      <c r="Y7" s="1"/>
      <c r="Z7" s="1"/>
    </row>
    <row r="8">
      <c r="A8" s="1"/>
      <c r="B8" s="1" t="s">
        <v>135</v>
      </c>
      <c r="C8" s="1" t="n">
        <v>36.13</v>
      </c>
      <c r="D8" s="1" t="n">
        <v>34.52</v>
      </c>
      <c r="E8" s="1" t="n">
        <v>37.77</v>
      </c>
      <c r="F8" s="1" t="n">
        <v>38.09</v>
      </c>
      <c r="G8" s="1" t="n">
        <v>36.03</v>
      </c>
      <c r="H8" s="1" t="n">
        <v>40.19</v>
      </c>
      <c r="I8" s="1" t="n">
        <v>33.71</v>
      </c>
      <c r="J8" s="1" t="n">
        <v>31.21</v>
      </c>
      <c r="K8" s="1" t="n">
        <v>36.3</v>
      </c>
      <c r="L8" s="1"/>
      <c r="M8" s="1"/>
      <c r="N8" s="1"/>
      <c r="O8" s="1"/>
      <c r="P8" s="1"/>
      <c r="Q8" s="1"/>
      <c r="R8" s="1"/>
      <c r="S8" s="1"/>
      <c r="T8" s="1"/>
      <c r="U8" s="1"/>
      <c r="V8" s="1"/>
      <c r="W8" s="1"/>
      <c r="X8" s="1"/>
      <c r="Y8" s="1"/>
      <c r="Z8" s="1"/>
    </row>
    <row r="9">
      <c r="A9" s="1"/>
      <c r="B9" s="1" t="s">
        <v>136</v>
      </c>
      <c r="C9" s="1" t="n">
        <v>30.6</v>
      </c>
      <c r="D9" s="1" t="n">
        <v>29.03</v>
      </c>
      <c r="E9" s="1" t="n">
        <v>32.21</v>
      </c>
      <c r="F9" s="1" t="n">
        <v>27.72</v>
      </c>
      <c r="G9" s="1" t="n">
        <v>25.81</v>
      </c>
      <c r="H9" s="1" t="n">
        <v>29.71</v>
      </c>
      <c r="I9" s="1" t="n">
        <v>34.15</v>
      </c>
      <c r="J9" s="1" t="n">
        <v>31.6</v>
      </c>
      <c r="K9" s="1" t="n">
        <v>36.8</v>
      </c>
      <c r="L9" s="1"/>
      <c r="M9" s="1"/>
      <c r="N9" s="1"/>
      <c r="O9" s="1"/>
      <c r="P9" s="1"/>
      <c r="Q9" s="1"/>
      <c r="R9" s="1"/>
      <c r="S9" s="1"/>
      <c r="T9" s="1"/>
      <c r="U9" s="1"/>
      <c r="V9" s="1"/>
      <c r="W9" s="1"/>
      <c r="X9" s="1"/>
      <c r="Y9" s="1"/>
      <c r="Z9" s="1"/>
    </row>
    <row r="10">
      <c r="A10" s="1"/>
      <c r="B10" s="1" t="s">
        <v>137</v>
      </c>
      <c r="C10" s="1" t="n">
        <v>3.85</v>
      </c>
      <c r="D10" s="1" t="n">
        <v>3.21</v>
      </c>
      <c r="E10" s="1" t="n">
        <v>4.62</v>
      </c>
      <c r="F10" s="1" t="n">
        <v>4.3</v>
      </c>
      <c r="G10" s="1" t="n">
        <v>3.46</v>
      </c>
      <c r="H10" s="1" t="n">
        <v>5.32</v>
      </c>
      <c r="I10" s="25" t="n">
        <v>3.3</v>
      </c>
      <c r="J10" s="25" t="n">
        <v>2.38</v>
      </c>
      <c r="K10" s="25" t="n">
        <v>4.57</v>
      </c>
      <c r="L10" s="1"/>
      <c r="M10" s="1"/>
      <c r="N10" s="1"/>
      <c r="O10" s="1"/>
      <c r="P10" s="1"/>
      <c r="Q10" s="1"/>
      <c r="R10" s="1"/>
      <c r="S10" s="1"/>
      <c r="T10" s="1"/>
      <c r="U10" s="1"/>
      <c r="V10" s="1"/>
      <c r="W10" s="1"/>
      <c r="X10" s="1"/>
      <c r="Y10" s="1"/>
      <c r="Z10" s="1"/>
    </row>
    <row r="11">
      <c r="A11" s="1"/>
      <c r="B11" s="1" t="s">
        <v>138</v>
      </c>
      <c r="C11" s="1" t="n">
        <v>3.24</v>
      </c>
      <c r="D11" s="1" t="n">
        <v>2.51</v>
      </c>
      <c r="E11" s="1" t="n">
        <v>4.18</v>
      </c>
      <c r="F11" s="25" t="n">
        <v>2.26</v>
      </c>
      <c r="G11" s="25" t="n">
        <v>1.56</v>
      </c>
      <c r="H11" s="25" t="n">
        <v>3.27</v>
      </c>
      <c r="I11" s="25" t="n">
        <v>4.45</v>
      </c>
      <c r="J11" s="25" t="n">
        <v>3.15</v>
      </c>
      <c r="K11" s="25" t="n">
        <v>6.24</v>
      </c>
      <c r="L11" s="1"/>
      <c r="M11" s="1"/>
      <c r="N11" s="1"/>
      <c r="O11" s="1"/>
      <c r="P11" s="1"/>
      <c r="Q11" s="1"/>
      <c r="R11" s="1"/>
      <c r="S11" s="1"/>
      <c r="T11" s="1"/>
      <c r="U11" s="1"/>
      <c r="V11" s="1"/>
      <c r="W11" s="1"/>
      <c r="X11" s="1"/>
      <c r="Y11" s="1"/>
      <c r="Z11" s="1"/>
    </row>
    <row r="12">
      <c r="A12" s="1"/>
      <c r="B12" s="1" t="s">
        <v>139</v>
      </c>
      <c r="C12" s="1" t="n">
        <v>6.14</v>
      </c>
      <c r="D12" s="1" t="n">
        <v>5.28</v>
      </c>
      <c r="E12" s="1" t="n">
        <v>7.13</v>
      </c>
      <c r="F12" s="1" t="n">
        <v>5.89</v>
      </c>
      <c r="G12" s="1" t="n">
        <v>4.91</v>
      </c>
      <c r="H12" s="1" t="n">
        <v>7.04</v>
      </c>
      <c r="I12" s="1" t="n">
        <v>6.45</v>
      </c>
      <c r="J12" s="1" t="n">
        <v>5.03</v>
      </c>
      <c r="K12" s="1" t="n">
        <v>8.24</v>
      </c>
      <c r="L12" s="1"/>
      <c r="M12" s="1"/>
      <c r="N12" s="1"/>
      <c r="O12" s="1"/>
      <c r="P12" s="1"/>
      <c r="Q12" s="1"/>
      <c r="R12" s="1"/>
      <c r="S12" s="1"/>
      <c r="T12" s="1"/>
      <c r="U12" s="1"/>
      <c r="V12" s="1"/>
      <c r="W12" s="1"/>
      <c r="X12" s="1"/>
      <c r="Y12" s="1"/>
      <c r="Z12" s="1"/>
    </row>
    <row r="13">
      <c r="A13" s="1"/>
      <c r="B13" s="20" t="s">
        <v>60</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134</v>
      </c>
      <c r="C14" s="1" t="n">
        <v>25.46</v>
      </c>
      <c r="D14" s="1" t="n">
        <v>23.74</v>
      </c>
      <c r="E14" s="1" t="n">
        <v>27.27</v>
      </c>
      <c r="F14" s="1" t="n">
        <v>25.65</v>
      </c>
      <c r="G14" s="1" t="n">
        <v>23.67</v>
      </c>
      <c r="H14" s="1" t="n">
        <v>27.74</v>
      </c>
      <c r="I14" s="1" t="n">
        <v>24.99</v>
      </c>
      <c r="J14" s="1" t="n">
        <v>21.65</v>
      </c>
      <c r="K14" s="1" t="n">
        <v>28.66</v>
      </c>
      <c r="L14" s="1"/>
      <c r="M14" s="1"/>
      <c r="N14" s="1"/>
      <c r="O14" s="1"/>
      <c r="P14" s="1"/>
      <c r="Q14" s="1"/>
      <c r="R14" s="1"/>
      <c r="S14" s="1"/>
      <c r="T14" s="1"/>
      <c r="U14" s="1"/>
      <c r="V14" s="1"/>
      <c r="W14" s="1"/>
      <c r="X14" s="1"/>
      <c r="Y14" s="1"/>
      <c r="Z14" s="1"/>
    </row>
    <row r="15">
      <c r="A15" s="1"/>
      <c r="B15" s="1" t="s">
        <v>135</v>
      </c>
      <c r="C15" s="1" t="n">
        <v>35.12</v>
      </c>
      <c r="D15" s="1" t="n">
        <v>33.17</v>
      </c>
      <c r="E15" s="1" t="n">
        <v>37.11</v>
      </c>
      <c r="F15" s="1" t="n">
        <v>37.83</v>
      </c>
      <c r="G15" s="1" t="n">
        <v>35.53</v>
      </c>
      <c r="H15" s="1" t="n">
        <v>40.19</v>
      </c>
      <c r="I15" s="1" t="n">
        <v>28.38</v>
      </c>
      <c r="J15" s="1" t="n">
        <v>24.92</v>
      </c>
      <c r="K15" s="1" t="n">
        <v>32.12</v>
      </c>
      <c r="L15" s="1"/>
      <c r="M15" s="1"/>
      <c r="N15" s="1"/>
      <c r="O15" s="1"/>
      <c r="P15" s="1"/>
      <c r="Q15" s="1"/>
      <c r="R15" s="1"/>
      <c r="S15" s="1"/>
      <c r="T15" s="1"/>
      <c r="U15" s="1"/>
      <c r="V15" s="1"/>
      <c r="W15" s="1"/>
      <c r="X15" s="1"/>
      <c r="Y15" s="1"/>
      <c r="Z15" s="1"/>
    </row>
    <row r="16">
      <c r="A16" s="1"/>
      <c r="B16" s="1" t="s">
        <v>136</v>
      </c>
      <c r="C16" s="1" t="n">
        <v>24.03</v>
      </c>
      <c r="D16" s="1" t="n">
        <v>22.27</v>
      </c>
      <c r="E16" s="1" t="n">
        <v>25.89</v>
      </c>
      <c r="F16" s="1" t="n">
        <v>20.48</v>
      </c>
      <c r="G16" s="1" t="n">
        <v>18.56</v>
      </c>
      <c r="H16" s="1" t="n">
        <v>22.54</v>
      </c>
      <c r="I16" s="1" t="n">
        <v>32.82</v>
      </c>
      <c r="J16" s="1" t="n">
        <v>29.08</v>
      </c>
      <c r="K16" s="1" t="n">
        <v>36.8</v>
      </c>
      <c r="L16" s="1"/>
      <c r="M16" s="1"/>
      <c r="N16" s="1"/>
      <c r="O16" s="1"/>
      <c r="P16" s="1"/>
      <c r="Q16" s="1"/>
      <c r="R16" s="1"/>
      <c r="S16" s="1"/>
      <c r="T16" s="1"/>
      <c r="U16" s="1"/>
      <c r="V16" s="1"/>
      <c r="W16" s="1"/>
      <c r="X16" s="1"/>
      <c r="Y16" s="1"/>
      <c r="Z16" s="1"/>
    </row>
    <row r="17">
      <c r="A17" s="1"/>
      <c r="B17" s="1" t="s">
        <v>137</v>
      </c>
      <c r="C17" s="1" t="n">
        <v>4.18</v>
      </c>
      <c r="D17" s="1" t="n">
        <v>3.4</v>
      </c>
      <c r="E17" s="1" t="n">
        <v>5.12</v>
      </c>
      <c r="F17" s="1" t="n">
        <v>4.5</v>
      </c>
      <c r="G17" s="1" t="n">
        <v>3.59</v>
      </c>
      <c r="H17" s="1" t="n">
        <v>5.63</v>
      </c>
      <c r="I17" s="25" t="n">
        <v>3.36</v>
      </c>
      <c r="J17" s="25" t="n">
        <v>2.09</v>
      </c>
      <c r="K17" s="25" t="n">
        <v>5.37</v>
      </c>
      <c r="L17" s="1"/>
      <c r="M17" s="1"/>
      <c r="N17" s="1"/>
      <c r="O17" s="1"/>
      <c r="P17" s="1"/>
      <c r="Q17" s="1"/>
      <c r="R17" s="1"/>
      <c r="S17" s="1"/>
      <c r="T17" s="1"/>
      <c r="U17" s="1"/>
      <c r="V17" s="1"/>
      <c r="W17" s="1"/>
      <c r="X17" s="1"/>
      <c r="Y17" s="1"/>
      <c r="Z17" s="1"/>
    </row>
    <row r="18">
      <c r="A18" s="1"/>
      <c r="B18" s="1" t="s">
        <v>138</v>
      </c>
      <c r="C18" s="25" t="n">
        <v>1.15</v>
      </c>
      <c r="D18" s="25" t="n">
        <v>0.7</v>
      </c>
      <c r="E18" s="25" t="n">
        <v>1.9</v>
      </c>
      <c r="F18" s="25" t="n">
        <v>0.7</v>
      </c>
      <c r="G18" s="25" t="n">
        <v>0.34</v>
      </c>
      <c r="H18" s="25" t="n">
        <v>1.45</v>
      </c>
      <c r="I18" s="25" t="n">
        <v>2.26</v>
      </c>
      <c r="J18" s="25" t="n">
        <v>1.14</v>
      </c>
      <c r="K18" s="25" t="n">
        <v>4.45</v>
      </c>
      <c r="L18" s="1"/>
      <c r="M18" s="1"/>
      <c r="N18" s="1"/>
      <c r="O18" s="1"/>
      <c r="P18" s="1"/>
      <c r="Q18" s="1"/>
      <c r="R18" s="1"/>
      <c r="S18" s="1"/>
      <c r="T18" s="1"/>
      <c r="U18" s="1"/>
      <c r="V18" s="1"/>
      <c r="W18" s="1"/>
      <c r="X18" s="1"/>
      <c r="Y18" s="1"/>
      <c r="Z18" s="1"/>
    </row>
    <row r="19">
      <c r="A19" s="1"/>
      <c r="B19" s="1" t="s">
        <v>139</v>
      </c>
      <c r="C19" s="1" t="n">
        <v>10.06</v>
      </c>
      <c r="D19" s="1" t="n">
        <v>8.75</v>
      </c>
      <c r="E19" s="1" t="n">
        <v>11.55</v>
      </c>
      <c r="F19" s="1" t="n">
        <v>10.82</v>
      </c>
      <c r="G19" s="1" t="n">
        <v>9.28</v>
      </c>
      <c r="H19" s="1" t="n">
        <v>12.59</v>
      </c>
      <c r="I19" s="25" t="n">
        <v>8.17</v>
      </c>
      <c r="J19" s="25" t="n">
        <v>5.89</v>
      </c>
      <c r="K19" s="25" t="n">
        <v>11.22</v>
      </c>
      <c r="L19" s="1"/>
      <c r="M19" s="1"/>
      <c r="N19" s="1"/>
      <c r="O19" s="1"/>
      <c r="P19" s="1"/>
      <c r="Q19" s="1"/>
      <c r="R19" s="1"/>
      <c r="S19" s="1"/>
      <c r="T19" s="1"/>
      <c r="U19" s="1"/>
      <c r="V19" s="1"/>
      <c r="W19" s="1"/>
      <c r="X19" s="1"/>
      <c r="Y19" s="1"/>
      <c r="Z19" s="1"/>
    </row>
    <row r="20">
      <c r="A20" s="1"/>
      <c r="B20" s="20" t="s">
        <v>61</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134</v>
      </c>
      <c r="C21" s="1" t="n">
        <v>16.42</v>
      </c>
      <c r="D21" s="1" t="n">
        <v>16.17</v>
      </c>
      <c r="E21" s="1" t="n">
        <v>16.68</v>
      </c>
      <c r="F21" s="1" t="n">
        <v>17.24</v>
      </c>
      <c r="G21" s="1" t="n">
        <v>16.96</v>
      </c>
      <c r="H21" s="1" t="n">
        <v>17.54</v>
      </c>
      <c r="I21" s="1" t="n">
        <v>13.77</v>
      </c>
      <c r="J21" s="1" t="n">
        <v>13.25</v>
      </c>
      <c r="K21" s="1" t="n">
        <v>14.3</v>
      </c>
      <c r="L21" s="1"/>
      <c r="M21" s="1"/>
      <c r="N21" s="1"/>
      <c r="O21" s="1"/>
      <c r="P21" s="1"/>
      <c r="Q21" s="1"/>
      <c r="R21" s="1"/>
      <c r="S21" s="1"/>
      <c r="T21" s="1"/>
      <c r="U21" s="1"/>
      <c r="V21" s="1"/>
      <c r="W21" s="1"/>
      <c r="X21" s="1"/>
      <c r="Y21" s="1"/>
      <c r="Z21" s="1"/>
    </row>
    <row r="22">
      <c r="A22" s="1"/>
      <c r="B22" s="1" t="s">
        <v>135</v>
      </c>
      <c r="C22" s="1" t="n">
        <v>31.41</v>
      </c>
      <c r="D22" s="1" t="n">
        <v>31.09</v>
      </c>
      <c r="E22" s="1" t="n">
        <v>31.73</v>
      </c>
      <c r="F22" s="1" t="n">
        <v>34.28</v>
      </c>
      <c r="G22" s="1" t="n">
        <v>33.91</v>
      </c>
      <c r="H22" s="1" t="n">
        <v>34.65</v>
      </c>
      <c r="I22" s="1" t="n">
        <v>22.12</v>
      </c>
      <c r="J22" s="1" t="n">
        <v>21.49</v>
      </c>
      <c r="K22" s="1" t="n">
        <v>22.77</v>
      </c>
      <c r="L22" s="1"/>
      <c r="M22" s="1"/>
      <c r="N22" s="1"/>
      <c r="O22" s="1"/>
      <c r="P22" s="1"/>
      <c r="Q22" s="1"/>
      <c r="R22" s="1"/>
      <c r="S22" s="1"/>
      <c r="T22" s="1"/>
      <c r="U22" s="1"/>
      <c r="V22" s="1"/>
      <c r="W22" s="1"/>
      <c r="X22" s="1"/>
      <c r="Y22" s="1"/>
      <c r="Z22" s="1"/>
    </row>
    <row r="23">
      <c r="A23" s="1"/>
      <c r="B23" s="1" t="s">
        <v>136</v>
      </c>
      <c r="C23" s="1" t="n">
        <v>41.76</v>
      </c>
      <c r="D23" s="1" t="n">
        <v>41.4</v>
      </c>
      <c r="E23" s="1" t="n">
        <v>42.12</v>
      </c>
      <c r="F23" s="1" t="n">
        <v>39.18</v>
      </c>
      <c r="G23" s="1" t="n">
        <v>38.79</v>
      </c>
      <c r="H23" s="1" t="n">
        <v>39.57</v>
      </c>
      <c r="I23" s="1" t="n">
        <v>50.13</v>
      </c>
      <c r="J23" s="1" t="n">
        <v>49.32</v>
      </c>
      <c r="K23" s="1" t="n">
        <v>50.94</v>
      </c>
      <c r="L23" s="1"/>
      <c r="M23" s="1"/>
      <c r="N23" s="1"/>
      <c r="O23" s="1"/>
      <c r="P23" s="1"/>
      <c r="Q23" s="1"/>
      <c r="R23" s="1"/>
      <c r="S23" s="1"/>
      <c r="T23" s="1"/>
      <c r="U23" s="1"/>
      <c r="V23" s="1"/>
      <c r="W23" s="1"/>
      <c r="X23" s="1"/>
      <c r="Y23" s="1"/>
      <c r="Z23" s="1"/>
    </row>
    <row r="24">
      <c r="A24" s="1"/>
      <c r="B24" s="1" t="s">
        <v>137</v>
      </c>
      <c r="C24" s="1" t="n">
        <v>5.99</v>
      </c>
      <c r="D24" s="1" t="n">
        <v>5.81</v>
      </c>
      <c r="E24" s="1" t="n">
        <v>6.17</v>
      </c>
      <c r="F24" s="1" t="n">
        <v>6.12</v>
      </c>
      <c r="G24" s="1" t="n">
        <v>5.92</v>
      </c>
      <c r="H24" s="1" t="n">
        <v>6.32</v>
      </c>
      <c r="I24" s="1" t="n">
        <v>5.56</v>
      </c>
      <c r="J24" s="1" t="n">
        <v>5.2</v>
      </c>
      <c r="K24" s="1" t="n">
        <v>5.95</v>
      </c>
      <c r="L24" s="1"/>
      <c r="M24" s="1"/>
      <c r="N24" s="1"/>
      <c r="O24" s="1"/>
      <c r="P24" s="1"/>
      <c r="Q24" s="1"/>
      <c r="R24" s="1"/>
      <c r="S24" s="1"/>
      <c r="T24" s="1"/>
      <c r="U24" s="1"/>
      <c r="V24" s="1"/>
      <c r="W24" s="1"/>
      <c r="X24" s="1"/>
      <c r="Y24" s="1"/>
      <c r="Z24" s="1"/>
    </row>
    <row r="25">
      <c r="A25" s="1"/>
      <c r="B25" s="1" t="s">
        <v>138</v>
      </c>
      <c r="C25" s="1" t="n">
        <v>2.09</v>
      </c>
      <c r="D25" s="1" t="n">
        <v>1.95</v>
      </c>
      <c r="E25" s="1" t="n">
        <v>2.23</v>
      </c>
      <c r="F25" s="1" t="n">
        <v>1.02</v>
      </c>
      <c r="G25" s="1" t="n">
        <v>0.92</v>
      </c>
      <c r="H25" s="1" t="n">
        <v>1.13</v>
      </c>
      <c r="I25" s="1" t="n">
        <v>5.54</v>
      </c>
      <c r="J25" s="1" t="n">
        <v>5.06</v>
      </c>
      <c r="K25" s="1" t="n">
        <v>6.05</v>
      </c>
      <c r="L25" s="1"/>
      <c r="M25" s="1"/>
      <c r="N25" s="1"/>
      <c r="O25" s="1"/>
      <c r="P25" s="1"/>
      <c r="Q25" s="1"/>
      <c r="R25" s="1"/>
      <c r="S25" s="1"/>
      <c r="T25" s="1"/>
      <c r="U25" s="1"/>
      <c r="V25" s="1"/>
      <c r="W25" s="1"/>
      <c r="X25" s="1"/>
      <c r="Y25" s="1"/>
      <c r="Z25" s="1"/>
    </row>
    <row r="26">
      <c r="A26" s="1"/>
      <c r="B26" s="24" t="s">
        <v>139</v>
      </c>
      <c r="C26" s="24" t="n">
        <v>2.33</v>
      </c>
      <c r="D26" s="24" t="n">
        <v>2.21</v>
      </c>
      <c r="E26" s="24" t="n">
        <v>2.46</v>
      </c>
      <c r="F26" s="24" t="n">
        <v>2.16</v>
      </c>
      <c r="G26" s="24" t="n">
        <v>2.04</v>
      </c>
      <c r="H26" s="24" t="n">
        <v>2.29</v>
      </c>
      <c r="I26" s="24" t="n">
        <v>2.88</v>
      </c>
      <c r="J26" s="24" t="n">
        <v>2.57</v>
      </c>
      <c r="K26" s="24" t="n">
        <v>3.22</v>
      </c>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t="s">
        <v>1</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65</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66</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67</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68</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69</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70</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71</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72</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144</v>
      </c>
      <c r="C38" s="1"/>
      <c r="D38" s="1"/>
      <c r="E38" s="1"/>
      <c r="F38" s="1"/>
      <c r="G38" s="1"/>
      <c r="H38" s="1"/>
      <c r="I38" s="1"/>
      <c r="J38" s="1"/>
      <c r="K38" s="1"/>
      <c r="L38" s="1"/>
      <c r="M38" s="1"/>
      <c r="N38" s="1"/>
      <c r="O38" s="1"/>
      <c r="P38" s="1"/>
      <c r="Q38" s="1"/>
      <c r="R38" s="1"/>
      <c r="S38" s="1"/>
      <c r="T38" s="1"/>
      <c r="U38" s="1"/>
      <c r="V38" s="1"/>
      <c r="W38" s="1"/>
      <c r="X38" s="1"/>
      <c r="Y38" s="1"/>
      <c r="Z38" s="1"/>
    </row>
    <row r="39">
      <c r="A39" s="1"/>
      <c r="B39" s="1" t="s">
        <v>7</v>
      </c>
      <c r="C39" s="1"/>
      <c r="D39" s="1"/>
      <c r="E39" s="1"/>
      <c r="F39" s="1"/>
      <c r="G39" s="1"/>
      <c r="H39" s="1"/>
      <c r="I39" s="1"/>
      <c r="J39" s="1"/>
      <c r="K39" s="1"/>
      <c r="L39" s="1"/>
      <c r="M39" s="1"/>
      <c r="N39" s="1"/>
      <c r="O39" s="1"/>
      <c r="P39" s="1"/>
      <c r="Q39" s="1"/>
      <c r="R39" s="1"/>
      <c r="S39" s="1"/>
      <c r="T39" s="1"/>
      <c r="U39" s="1"/>
      <c r="V39" s="1"/>
      <c r="W39" s="1"/>
      <c r="X39" s="1"/>
      <c r="Y39" s="1"/>
      <c r="Z39" s="1"/>
    </row>
    <row r="40">
      <c r="A40" s="1"/>
      <c r="B40" s="1" t="s">
        <v>142</v>
      </c>
      <c r="C40" s="1"/>
      <c r="D40" s="1"/>
      <c r="E40" s="1"/>
      <c r="F40" s="1"/>
      <c r="G40" s="1"/>
      <c r="H40" s="1"/>
      <c r="I40" s="1"/>
      <c r="J40" s="1"/>
      <c r="K40" s="1"/>
      <c r="L40" s="1"/>
      <c r="M40" s="1"/>
      <c r="N40" s="1"/>
      <c r="O40" s="1"/>
      <c r="P40" s="1"/>
      <c r="Q40" s="1"/>
      <c r="R40" s="1"/>
      <c r="S40" s="1"/>
      <c r="T40" s="1"/>
      <c r="U40" s="1"/>
      <c r="V40" s="1"/>
      <c r="W40" s="1"/>
      <c r="X40" s="1"/>
      <c r="Y40" s="1"/>
      <c r="Z40" s="1"/>
    </row>
    <row r="41">
      <c r="A41" s="1"/>
      <c r="B41" s="1" t="s">
        <v>145</v>
      </c>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3:K13"/>
    <mergeCell ref="B20:K2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D9900"/>
  </sheetPr>
  <dimension ref="A1"/>
  <sheetViews>
    <sheetView workbookViewId="0" zoomScale="100" showGridLines="1" tabSelected="false"/>
  </sheetViews>
  <sheetFormatPr defaultRowHeight="15.0" baseColWidth="10"/>
  <cols>
    <col min="1" max="1" width="2.57" hidden="0" customWidth="1"/>
    <col min="2" max="2" width="13.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=Inhaltsverzeichnis!B50&amp; " " &amp;Inhaltsverzeichnis!D50</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38</v>
      </c>
      <c r="D5" s="19" t="s">
        <v>63</v>
      </c>
      <c r="E5" s="19" t="s">
        <v>64</v>
      </c>
      <c r="F5" s="19" t="s">
        <v>38</v>
      </c>
      <c r="G5" s="19" t="s">
        <v>63</v>
      </c>
      <c r="H5" s="19" t="s">
        <v>64</v>
      </c>
      <c r="I5" s="19" t="s">
        <v>38</v>
      </c>
      <c r="J5" s="19" t="s">
        <v>63</v>
      </c>
      <c r="K5" s="19" t="s">
        <v>64</v>
      </c>
      <c r="L5" s="1"/>
      <c r="M5" s="1"/>
      <c r="N5" s="1"/>
      <c r="O5" s="1"/>
      <c r="P5" s="1"/>
      <c r="Q5" s="1"/>
      <c r="R5" s="1"/>
      <c r="S5" s="1"/>
      <c r="T5" s="1"/>
      <c r="U5" s="1"/>
      <c r="V5" s="1"/>
      <c r="W5" s="1"/>
      <c r="X5" s="1"/>
      <c r="Y5" s="1"/>
      <c r="Z5" s="1"/>
    </row>
    <row r="6">
      <c r="A6" s="1"/>
      <c r="B6" s="20" t="s">
        <v>59</v>
      </c>
      <c r="C6" s="1" t="s">
        <v>111</v>
      </c>
      <c r="D6" s="1" t="s">
        <v>48</v>
      </c>
      <c r="E6" s="1" t="s">
        <v>49</v>
      </c>
      <c r="F6" s="1" t="s">
        <v>112</v>
      </c>
      <c r="G6" s="1" t="s">
        <v>51</v>
      </c>
      <c r="H6" s="1" t="s">
        <v>52</v>
      </c>
      <c r="I6" s="1" t="s">
        <v>113</v>
      </c>
      <c r="J6" s="1" t="s">
        <v>54</v>
      </c>
      <c r="K6" s="1" t="s">
        <v>55</v>
      </c>
      <c r="L6" s="1"/>
      <c r="M6" s="1"/>
      <c r="N6" s="1"/>
      <c r="O6" s="1"/>
      <c r="P6" s="1"/>
      <c r="Q6" s="1"/>
      <c r="R6" s="1"/>
      <c r="S6" s="1"/>
      <c r="T6" s="1"/>
      <c r="U6" s="1"/>
      <c r="V6" s="1"/>
      <c r="W6" s="1"/>
      <c r="X6" s="1"/>
      <c r="Y6" s="1"/>
      <c r="Z6" s="1"/>
    </row>
    <row r="7">
      <c r="A7" s="1"/>
      <c r="B7" s="1" t="s">
        <v>140</v>
      </c>
      <c r="C7" s="1" t="n">
        <v>3.65</v>
      </c>
      <c r="D7" s="1" t="n">
        <v>3.6</v>
      </c>
      <c r="E7" s="1" t="n">
        <v>3.69</v>
      </c>
      <c r="F7" s="1" t="n">
        <v>3.78</v>
      </c>
      <c r="G7" s="1" t="n">
        <v>3.72</v>
      </c>
      <c r="H7" s="1" t="n">
        <v>3.84</v>
      </c>
      <c r="I7" s="1" t="n">
        <v>3.49</v>
      </c>
      <c r="J7" s="1" t="n">
        <v>3.41</v>
      </c>
      <c r="K7" s="1" t="n">
        <v>3.56</v>
      </c>
      <c r="L7" s="1"/>
      <c r="M7" s="1"/>
      <c r="N7" s="1"/>
      <c r="O7" s="1"/>
      <c r="P7" s="1"/>
      <c r="Q7" s="1"/>
      <c r="R7" s="1"/>
      <c r="S7" s="1"/>
      <c r="T7" s="1"/>
      <c r="U7" s="1"/>
      <c r="V7" s="1"/>
      <c r="W7" s="1"/>
      <c r="X7" s="1"/>
      <c r="Y7" s="1"/>
      <c r="Z7" s="1"/>
    </row>
    <row r="8">
      <c r="A8" s="1"/>
      <c r="B8" s="20" t="s">
        <v>60</v>
      </c>
      <c r="C8" s="1"/>
      <c r="D8" s="1"/>
      <c r="E8" s="1"/>
      <c r="F8" s="1"/>
      <c r="G8" s="1"/>
      <c r="H8" s="1"/>
      <c r="I8" s="1"/>
      <c r="J8" s="1"/>
      <c r="K8" s="1"/>
      <c r="L8" s="1"/>
      <c r="M8" s="1"/>
      <c r="N8" s="1"/>
      <c r="O8" s="1"/>
      <c r="P8" s="1"/>
      <c r="Q8" s="1"/>
      <c r="R8" s="1"/>
      <c r="S8" s="1"/>
      <c r="T8" s="1"/>
      <c r="U8" s="1"/>
      <c r="V8" s="1"/>
      <c r="W8" s="1"/>
      <c r="X8" s="1"/>
      <c r="Y8" s="1"/>
      <c r="Z8" s="1"/>
    </row>
    <row r="9">
      <c r="A9" s="1"/>
      <c r="B9" s="1" t="s">
        <v>140</v>
      </c>
      <c r="C9" s="1" t="n">
        <v>3.47</v>
      </c>
      <c r="D9" s="1" t="n">
        <v>3.41</v>
      </c>
      <c r="E9" s="1" t="n">
        <v>3.52</v>
      </c>
      <c r="F9" s="1" t="n">
        <v>3.52</v>
      </c>
      <c r="G9" s="1" t="n">
        <v>3.46</v>
      </c>
      <c r="H9" s="1" t="n">
        <v>3.59</v>
      </c>
      <c r="I9" s="1" t="n">
        <v>3.34</v>
      </c>
      <c r="J9" s="1" t="n">
        <v>3.23</v>
      </c>
      <c r="K9" s="1" t="n">
        <v>3.44</v>
      </c>
      <c r="L9" s="1"/>
      <c r="M9" s="1"/>
      <c r="N9" s="1"/>
      <c r="O9" s="1"/>
      <c r="P9" s="1"/>
      <c r="Q9" s="1"/>
      <c r="R9" s="1"/>
      <c r="S9" s="1"/>
      <c r="T9" s="1"/>
      <c r="U9" s="1"/>
      <c r="V9" s="1"/>
      <c r="W9" s="1"/>
      <c r="X9" s="1"/>
      <c r="Y9" s="1"/>
      <c r="Z9" s="1"/>
    </row>
    <row r="10">
      <c r="A10" s="1"/>
      <c r="B10" s="20" t="s">
        <v>61</v>
      </c>
      <c r="C10" s="1"/>
      <c r="D10" s="1"/>
      <c r="E10" s="1"/>
      <c r="F10" s="1"/>
      <c r="G10" s="1"/>
      <c r="H10" s="1"/>
      <c r="I10" s="1"/>
      <c r="J10" s="1"/>
      <c r="K10" s="1"/>
      <c r="L10" s="1"/>
      <c r="M10" s="1"/>
      <c r="N10" s="1"/>
      <c r="O10" s="1"/>
      <c r="P10" s="1"/>
      <c r="Q10" s="1"/>
      <c r="R10" s="1"/>
      <c r="S10" s="1"/>
      <c r="T10" s="1"/>
      <c r="U10" s="1"/>
      <c r="V10" s="1"/>
      <c r="W10" s="1"/>
      <c r="X10" s="1"/>
      <c r="Y10" s="1"/>
      <c r="Z10" s="1"/>
    </row>
    <row r="11">
      <c r="A11" s="1"/>
      <c r="B11" s="24" t="s">
        <v>140</v>
      </c>
      <c r="C11" s="24" t="n">
        <v>4.36</v>
      </c>
      <c r="D11" s="24" t="n">
        <v>4.34</v>
      </c>
      <c r="E11" s="24" t="n">
        <v>4.37</v>
      </c>
      <c r="F11" s="24" t="n">
        <v>4.52</v>
      </c>
      <c r="G11" s="24" t="n">
        <v>4.51</v>
      </c>
      <c r="H11" s="24" t="n">
        <v>4.53</v>
      </c>
      <c r="I11" s="24" t="n">
        <v>3.82</v>
      </c>
      <c r="J11" s="24" t="n">
        <v>3.8</v>
      </c>
      <c r="K11" s="24" t="n">
        <v>3.84</v>
      </c>
      <c r="L11" s="1"/>
      <c r="M11" s="1"/>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t="s">
        <v>1</v>
      </c>
      <c r="C13" s="1"/>
      <c r="D13" s="1"/>
      <c r="E13" s="1"/>
      <c r="F13" s="1"/>
      <c r="G13" s="1"/>
      <c r="H13" s="1"/>
      <c r="I13" s="1"/>
      <c r="J13" s="1"/>
      <c r="K13" s="1"/>
      <c r="L13" s="1"/>
      <c r="M13" s="1"/>
      <c r="N13" s="1"/>
      <c r="O13" s="1"/>
      <c r="P13" s="1"/>
      <c r="Q13" s="1"/>
      <c r="R13" s="1"/>
      <c r="S13" s="1"/>
      <c r="T13" s="1"/>
      <c r="U13" s="1"/>
      <c r="V13" s="1"/>
      <c r="W13" s="1"/>
      <c r="X13" s="1"/>
      <c r="Y13" s="1"/>
      <c r="Z13" s="1"/>
    </row>
    <row r="14">
      <c r="A14" s="1"/>
      <c r="B14" s="1" t="s">
        <v>65</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7</v>
      </c>
      <c r="C15" s="1"/>
      <c r="D15" s="1"/>
      <c r="E15" s="1"/>
      <c r="F15" s="1"/>
      <c r="G15" s="1"/>
      <c r="H15" s="1"/>
      <c r="I15" s="1"/>
      <c r="J15" s="1"/>
      <c r="K15" s="1"/>
      <c r="L15" s="1"/>
      <c r="M15" s="1"/>
      <c r="N15" s="1"/>
      <c r="O15" s="1"/>
      <c r="P15" s="1"/>
      <c r="Q15" s="1"/>
      <c r="R15" s="1"/>
      <c r="S15" s="1"/>
      <c r="T15" s="1"/>
      <c r="U15" s="1"/>
      <c r="V15" s="1"/>
      <c r="W15" s="1"/>
      <c r="X15" s="1"/>
      <c r="Y15" s="1"/>
      <c r="Z15" s="1"/>
    </row>
    <row r="16">
      <c r="A16" s="1"/>
      <c r="B16" s="1" t="s">
        <v>66</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67</v>
      </c>
      <c r="C17" s="1"/>
      <c r="D17" s="1"/>
      <c r="E17" s="1"/>
      <c r="F17" s="1"/>
      <c r="G17" s="1"/>
      <c r="H17" s="1"/>
      <c r="I17" s="1"/>
      <c r="J17" s="1"/>
      <c r="K17" s="1"/>
      <c r="L17" s="1"/>
      <c r="M17" s="1"/>
      <c r="N17" s="1"/>
      <c r="O17" s="1"/>
      <c r="P17" s="1"/>
      <c r="Q17" s="1"/>
      <c r="R17" s="1"/>
      <c r="S17" s="1"/>
      <c r="T17" s="1"/>
      <c r="U17" s="1"/>
      <c r="V17" s="1"/>
      <c r="W17" s="1"/>
      <c r="X17" s="1"/>
      <c r="Y17" s="1"/>
      <c r="Z17" s="1"/>
    </row>
    <row r="18">
      <c r="A18" s="1"/>
      <c r="B18" s="1" t="s">
        <v>68</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69</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70</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71</v>
      </c>
      <c r="C21" s="1"/>
      <c r="D21" s="1"/>
      <c r="E21" s="1"/>
      <c r="F21" s="1"/>
      <c r="G21" s="1"/>
      <c r="H21" s="1"/>
      <c r="I21" s="1"/>
      <c r="J21" s="1"/>
      <c r="K21" s="1"/>
      <c r="L21" s="1"/>
      <c r="M21" s="1"/>
      <c r="N21" s="1"/>
      <c r="O21" s="1"/>
      <c r="P21" s="1"/>
      <c r="Q21" s="1"/>
      <c r="R21" s="1"/>
      <c r="S21" s="1"/>
      <c r="T21" s="1"/>
      <c r="U21" s="1"/>
      <c r="V21" s="1"/>
      <c r="W21" s="1"/>
      <c r="X21" s="1"/>
      <c r="Y21" s="1"/>
      <c r="Z21" s="1"/>
    </row>
    <row r="22">
      <c r="A22" s="1"/>
      <c r="B22" s="1" t="s">
        <v>72</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73</v>
      </c>
      <c r="C23" s="1"/>
      <c r="D23" s="1"/>
      <c r="E23" s="1"/>
      <c r="F23" s="1"/>
      <c r="G23" s="1"/>
      <c r="H23" s="1"/>
      <c r="I23" s="1"/>
      <c r="J23" s="1"/>
      <c r="K23" s="1"/>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c r="C25" s="1"/>
      <c r="D25" s="1"/>
      <c r="E25" s="1"/>
      <c r="F25" s="1"/>
      <c r="G25" s="1"/>
      <c r="H25" s="1"/>
      <c r="I25" s="1"/>
      <c r="J25" s="1"/>
      <c r="K25" s="1"/>
      <c r="L25" s="1"/>
      <c r="M25" s="1"/>
      <c r="N25" s="1"/>
      <c r="O25" s="1"/>
      <c r="P25" s="1"/>
      <c r="Q25" s="1"/>
      <c r="R25" s="1"/>
      <c r="S25" s="1"/>
      <c r="T25" s="1"/>
      <c r="U25" s="1"/>
      <c r="V25" s="1"/>
      <c r="W25" s="1"/>
      <c r="X25" s="1"/>
      <c r="Y25" s="1"/>
      <c r="Z25" s="1"/>
    </row>
    <row r="26">
      <c r="A26" s="1"/>
      <c r="B26" s="1"/>
      <c r="C26" s="1"/>
      <c r="D26" s="1"/>
      <c r="E26" s="1"/>
      <c r="F26" s="1"/>
      <c r="G26" s="1"/>
      <c r="H26" s="1"/>
      <c r="I26" s="1"/>
      <c r="J26" s="1"/>
      <c r="K26" s="1"/>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c r="C28" s="1"/>
      <c r="D28" s="1"/>
      <c r="E28" s="1"/>
      <c r="F28" s="1"/>
      <c r="G28" s="1"/>
      <c r="H28" s="1"/>
      <c r="I28" s="1"/>
      <c r="J28" s="1"/>
      <c r="K28" s="1"/>
      <c r="L28" s="1"/>
      <c r="M28" s="1"/>
      <c r="N28" s="1"/>
      <c r="O28" s="1"/>
      <c r="P28" s="1"/>
      <c r="Q28" s="1"/>
      <c r="R28" s="1"/>
      <c r="S28" s="1"/>
      <c r="T28" s="1"/>
      <c r="U28" s="1"/>
      <c r="V28" s="1"/>
      <c r="W28" s="1"/>
      <c r="X28" s="1"/>
      <c r="Y28" s="1"/>
      <c r="Z28" s="1"/>
    </row>
    <row r="29">
      <c r="A29" s="1"/>
      <c r="B29" s="1"/>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8:K8"/>
    <mergeCell ref="B10:K10"/>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336600"/>
  </sheetPr>
  <dimension ref="A1"/>
  <sheetViews>
    <sheetView workbookViewId="0" zoomScale="100" showGridLines="1" tabSelected="false"/>
  </sheetViews>
  <sheetFormatPr defaultRowHeight="15.0" baseColWidth="10"/>
  <cols>
    <col min="1" max="1" width="2.57" hidden="0" customWidth="1"/>
    <col min="2" max="2" width="105.6" hidden="0" customWidth="1"/>
  </cols>
  <sheetData>
    <row r="1">
      <c r="A1" s="28" t="str">
        <f>=Inhaltsverzeichnis!B52</f>
      </c>
      <c r="B1" s="27"/>
      <c r="C1" s="27"/>
      <c r="D1" s="27"/>
      <c r="E1" s="27"/>
      <c r="F1" s="27"/>
      <c r="G1" s="27"/>
      <c r="H1" s="27"/>
      <c r="I1" s="27"/>
      <c r="J1" s="27"/>
      <c r="K1" s="27"/>
      <c r="L1" s="27"/>
      <c r="M1" s="27"/>
      <c r="N1" s="27"/>
      <c r="O1" s="27"/>
      <c r="P1" s="27"/>
      <c r="Q1" s="27"/>
      <c r="R1" s="27"/>
      <c r="S1" s="27"/>
      <c r="T1" s="27"/>
      <c r="U1" s="27"/>
      <c r="V1" s="27"/>
      <c r="W1" s="27"/>
      <c r="X1" s="27"/>
      <c r="Y1" s="27"/>
      <c r="Z1" s="27"/>
    </row>
    <row r="2">
      <c r="A2" s="27"/>
      <c r="B2" s="27"/>
      <c r="C2" s="27"/>
      <c r="D2" s="27"/>
      <c r="E2" s="27"/>
      <c r="F2" s="27"/>
      <c r="G2" s="27"/>
      <c r="H2" s="27"/>
      <c r="I2" s="27"/>
      <c r="J2" s="27"/>
      <c r="K2" s="27"/>
      <c r="L2" s="27"/>
      <c r="M2" s="27"/>
      <c r="N2" s="27"/>
      <c r="O2" s="27"/>
      <c r="P2" s="27"/>
      <c r="Q2" s="27"/>
      <c r="R2" s="27"/>
      <c r="S2" s="27"/>
      <c r="T2" s="27"/>
      <c r="U2" s="27"/>
      <c r="V2" s="27"/>
      <c r="W2" s="27"/>
      <c r="X2" s="27"/>
      <c r="Y2" s="27"/>
      <c r="Z2" s="27"/>
    </row>
    <row r="3">
      <c r="A3" s="27"/>
      <c r="B3" s="27"/>
      <c r="C3" s="27"/>
      <c r="D3" s="27"/>
      <c r="E3" s="27"/>
      <c r="F3" s="27"/>
      <c r="G3" s="27"/>
      <c r="H3" s="27"/>
      <c r="I3" s="27"/>
      <c r="J3" s="27"/>
      <c r="K3" s="27"/>
      <c r="L3" s="27"/>
      <c r="M3" s="27"/>
      <c r="N3" s="27"/>
      <c r="O3" s="27"/>
      <c r="P3" s="27"/>
      <c r="Q3" s="27"/>
      <c r="R3" s="27"/>
      <c r="S3" s="27"/>
      <c r="T3" s="27"/>
      <c r="U3" s="27"/>
      <c r="V3" s="27"/>
      <c r="W3" s="27"/>
      <c r="X3" s="27"/>
      <c r="Y3" s="27"/>
      <c r="Z3" s="27"/>
    </row>
    <row r="4" ht="600" customHeight="1">
      <c r="A4" s="27"/>
      <c r="B4" s="27" t="s">
        <v>141</v>
      </c>
      <c r="C4" s="27"/>
      <c r="D4" s="27"/>
      <c r="E4" s="27"/>
      <c r="F4" s="27"/>
      <c r="G4" s="27"/>
      <c r="H4" s="27"/>
      <c r="I4" s="27"/>
      <c r="J4" s="27"/>
      <c r="K4" s="27"/>
      <c r="L4" s="27"/>
      <c r="M4" s="27"/>
      <c r="N4" s="27"/>
      <c r="O4" s="27"/>
      <c r="P4" s="27"/>
      <c r="Q4" s="27"/>
      <c r="R4" s="27"/>
      <c r="S4" s="27"/>
      <c r="T4" s="27"/>
      <c r="U4" s="27"/>
      <c r="V4" s="27"/>
      <c r="W4" s="27"/>
      <c r="X4" s="27"/>
      <c r="Y4" s="27"/>
      <c r="Z4" s="27"/>
    </row>
    <row r="5">
      <c r="A5" s="27"/>
      <c r="B5" s="27"/>
      <c r="C5" s="27"/>
      <c r="D5" s="27"/>
      <c r="E5" s="27"/>
      <c r="F5" s="27"/>
      <c r="G5" s="27"/>
      <c r="H5" s="27"/>
      <c r="I5" s="27"/>
      <c r="J5" s="27"/>
      <c r="K5" s="27"/>
      <c r="L5" s="27"/>
      <c r="M5" s="27"/>
      <c r="N5" s="27"/>
      <c r="O5" s="27"/>
      <c r="P5" s="27"/>
      <c r="Q5" s="27"/>
      <c r="R5" s="27"/>
      <c r="S5" s="27"/>
      <c r="T5" s="27"/>
      <c r="U5" s="27"/>
      <c r="V5" s="27"/>
      <c r="W5" s="27"/>
      <c r="X5" s="27"/>
      <c r="Y5" s="27"/>
      <c r="Z5" s="27"/>
    </row>
    <row r="6">
      <c r="A6" s="27"/>
      <c r="B6" s="27"/>
      <c r="C6" s="27"/>
      <c r="D6" s="27"/>
      <c r="E6" s="27"/>
      <c r="F6" s="27"/>
      <c r="G6" s="27"/>
      <c r="H6" s="27"/>
      <c r="I6" s="27"/>
      <c r="J6" s="27"/>
      <c r="K6" s="27"/>
      <c r="L6" s="27"/>
      <c r="M6" s="27"/>
      <c r="N6" s="27"/>
      <c r="O6" s="27"/>
      <c r="P6" s="27"/>
      <c r="Q6" s="27"/>
      <c r="R6" s="27"/>
      <c r="S6" s="27"/>
      <c r="T6" s="27"/>
      <c r="U6" s="27"/>
      <c r="V6" s="27"/>
      <c r="W6" s="27"/>
      <c r="X6" s="27"/>
      <c r="Y6" s="27"/>
      <c r="Z6" s="27"/>
    </row>
    <row r="7">
      <c r="A7" s="27"/>
      <c r="B7" s="27"/>
      <c r="C7" s="27"/>
      <c r="D7" s="27"/>
      <c r="E7" s="27"/>
      <c r="F7" s="27"/>
      <c r="G7" s="27"/>
      <c r="H7" s="27"/>
      <c r="I7" s="27"/>
      <c r="J7" s="27"/>
      <c r="K7" s="27"/>
      <c r="L7" s="27"/>
      <c r="M7" s="27"/>
      <c r="N7" s="27"/>
      <c r="O7" s="27"/>
      <c r="P7" s="27"/>
      <c r="Q7" s="27"/>
      <c r="R7" s="27"/>
      <c r="S7" s="27"/>
      <c r="T7" s="27"/>
      <c r="U7" s="27"/>
      <c r="V7" s="27"/>
      <c r="W7" s="27"/>
      <c r="X7" s="27"/>
      <c r="Y7" s="27"/>
      <c r="Z7" s="27"/>
    </row>
    <row r="8">
      <c r="A8" s="27"/>
      <c r="B8" s="27"/>
      <c r="C8" s="27"/>
      <c r="D8" s="27"/>
      <c r="E8" s="27"/>
      <c r="F8" s="27"/>
      <c r="G8" s="27"/>
      <c r="H8" s="27"/>
      <c r="I8" s="27"/>
      <c r="J8" s="27"/>
      <c r="K8" s="27"/>
      <c r="L8" s="27"/>
      <c r="M8" s="27"/>
      <c r="N8" s="27"/>
      <c r="O8" s="27"/>
      <c r="P8" s="27"/>
      <c r="Q8" s="27"/>
      <c r="R8" s="27"/>
      <c r="S8" s="27"/>
      <c r="T8" s="27"/>
      <c r="U8" s="27"/>
      <c r="V8" s="27"/>
      <c r="W8" s="27"/>
      <c r="X8" s="27"/>
      <c r="Y8" s="27"/>
      <c r="Z8" s="27"/>
    </row>
    <row r="9">
      <c r="A9" s="27"/>
      <c r="B9" s="27"/>
      <c r="C9" s="27"/>
      <c r="D9" s="27"/>
      <c r="E9" s="27"/>
      <c r="F9" s="27"/>
      <c r="G9" s="27"/>
      <c r="H9" s="27"/>
      <c r="I9" s="27"/>
      <c r="J9" s="27"/>
      <c r="K9" s="27"/>
      <c r="L9" s="27"/>
      <c r="M9" s="27"/>
      <c r="N9" s="27"/>
      <c r="O9" s="27"/>
      <c r="P9" s="27"/>
      <c r="Q9" s="27"/>
      <c r="R9" s="27"/>
      <c r="S9" s="27"/>
      <c r="T9" s="27"/>
      <c r="U9" s="27"/>
      <c r="V9" s="27"/>
      <c r="W9" s="27"/>
      <c r="X9" s="27"/>
      <c r="Y9" s="27"/>
      <c r="Z9" s="27"/>
    </row>
    <row r="10">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sheetData>
  <pageMargins left="0.7" right="0.7" top="0.75" bottom="0.75" header="0.3" footer="0.3"/>
  <pageSetup paperSize="9" orientation="portrait" horizontalDpi="300" verticalDpi="3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1" tabSelected="false"/>
  </sheetViews>
  <sheetFormatPr defaultRowHeight="15.0" baseColWidth="10"/>
  <cols>
    <col min="1" max="1" width="2.57" hidden="0" customWidth="1"/>
    <col min="2" max="2" width="6.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=Inhaltsverzeichnis!B20&amp; " " &amp;Inhaltsverzeichnis!D20</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56</v>
      </c>
      <c r="C7" s="1" t="n">
        <v>51.1</v>
      </c>
      <c r="D7" s="1" t="n">
        <v>49.57</v>
      </c>
      <c r="E7" s="1" t="n">
        <v>52.64</v>
      </c>
      <c r="F7" s="1" t="n">
        <v>48.37</v>
      </c>
      <c r="G7" s="1" t="n">
        <v>46.37</v>
      </c>
      <c r="H7" s="1" t="n">
        <v>50.37</v>
      </c>
      <c r="I7" s="1" t="n">
        <v>54.4</v>
      </c>
      <c r="J7" s="1" t="n">
        <v>52.03</v>
      </c>
      <c r="K7" s="1" t="n">
        <v>56.76</v>
      </c>
      <c r="L7" s="1"/>
      <c r="M7" s="1"/>
      <c r="N7" s="1"/>
      <c r="O7" s="1"/>
      <c r="P7" s="1"/>
      <c r="Q7" s="1"/>
      <c r="R7" s="1"/>
      <c r="S7" s="1"/>
      <c r="T7" s="1"/>
      <c r="U7" s="1"/>
      <c r="V7" s="1"/>
      <c r="W7" s="1"/>
      <c r="X7" s="1"/>
      <c r="Y7" s="1"/>
      <c r="Z7" s="1"/>
    </row>
    <row r="8">
      <c r="A8" s="1"/>
      <c r="B8" s="1" t="s">
        <v>57</v>
      </c>
      <c r="C8" s="1" t="n">
        <v>48.9</v>
      </c>
      <c r="D8" s="1" t="n">
        <v>47.36</v>
      </c>
      <c r="E8" s="1" t="n">
        <v>50.43</v>
      </c>
      <c r="F8" s="1" t="n">
        <v>51.63</v>
      </c>
      <c r="G8" s="1" t="n">
        <v>49.63</v>
      </c>
      <c r="H8" s="1" t="n">
        <v>53.63</v>
      </c>
      <c r="I8" s="1" t="n">
        <v>45.6</v>
      </c>
      <c r="J8" s="1" t="n">
        <v>43.24</v>
      </c>
      <c r="K8" s="1" t="n">
        <v>47.97</v>
      </c>
      <c r="L8" s="1"/>
      <c r="M8" s="1"/>
      <c r="N8" s="1"/>
      <c r="O8" s="1"/>
      <c r="P8" s="1"/>
      <c r="Q8" s="1"/>
      <c r="R8" s="1"/>
      <c r="S8" s="1"/>
      <c r="T8" s="1"/>
      <c r="U8" s="1"/>
      <c r="V8" s="1"/>
      <c r="W8" s="1"/>
      <c r="X8" s="1"/>
      <c r="Y8" s="1"/>
      <c r="Z8" s="1"/>
    </row>
    <row r="9">
      <c r="A9" s="1"/>
      <c r="B9" s="20" t="s">
        <v>60</v>
      </c>
      <c r="C9" s="1"/>
      <c r="D9" s="1"/>
      <c r="E9" s="1"/>
      <c r="F9" s="1"/>
      <c r="G9" s="1"/>
      <c r="H9" s="1"/>
      <c r="I9" s="1"/>
      <c r="J9" s="1"/>
      <c r="K9" s="1"/>
      <c r="L9" s="1"/>
      <c r="M9" s="1"/>
      <c r="N9" s="1"/>
      <c r="O9" s="1"/>
      <c r="P9" s="1"/>
      <c r="Q9" s="1"/>
      <c r="R9" s="1"/>
      <c r="S9" s="1"/>
      <c r="T9" s="1"/>
      <c r="U9" s="1"/>
      <c r="V9" s="1"/>
      <c r="W9" s="1"/>
      <c r="X9" s="1"/>
      <c r="Y9" s="1"/>
      <c r="Z9" s="1"/>
    </row>
    <row r="10">
      <c r="A10" s="1"/>
      <c r="B10" s="1" t="s">
        <v>56</v>
      </c>
      <c r="C10" s="1" t="n">
        <v>51.39</v>
      </c>
      <c r="D10" s="1" t="n">
        <v>49.53</v>
      </c>
      <c r="E10" s="1" t="n">
        <v>53.25</v>
      </c>
      <c r="F10" s="1" t="n">
        <v>49.75</v>
      </c>
      <c r="G10" s="1" t="n">
        <v>47.59</v>
      </c>
      <c r="H10" s="1" t="n">
        <v>51.92</v>
      </c>
      <c r="I10" s="1" t="n">
        <v>55.56</v>
      </c>
      <c r="J10" s="1" t="n">
        <v>51.92</v>
      </c>
      <c r="K10" s="1" t="n">
        <v>59.14</v>
      </c>
      <c r="L10" s="1"/>
      <c r="M10" s="1"/>
      <c r="N10" s="1"/>
      <c r="O10" s="1"/>
      <c r="P10" s="1"/>
      <c r="Q10" s="1"/>
      <c r="R10" s="1"/>
      <c r="S10" s="1"/>
      <c r="T10" s="1"/>
      <c r="U10" s="1"/>
      <c r="V10" s="1"/>
      <c r="W10" s="1"/>
      <c r="X10" s="1"/>
      <c r="Y10" s="1"/>
      <c r="Z10" s="1"/>
    </row>
    <row r="11">
      <c r="A11" s="1"/>
      <c r="B11" s="1" t="s">
        <v>57</v>
      </c>
      <c r="C11" s="1" t="n">
        <v>48.61</v>
      </c>
      <c r="D11" s="1" t="n">
        <v>46.75</v>
      </c>
      <c r="E11" s="1" t="n">
        <v>50.47</v>
      </c>
      <c r="F11" s="1" t="n">
        <v>50.25</v>
      </c>
      <c r="G11" s="1" t="n">
        <v>48.08</v>
      </c>
      <c r="H11" s="1" t="n">
        <v>52.41</v>
      </c>
      <c r="I11" s="1" t="n">
        <v>44.44</v>
      </c>
      <c r="J11" s="1" t="n">
        <v>40.86</v>
      </c>
      <c r="K11" s="1" t="n">
        <v>48.08</v>
      </c>
      <c r="L11" s="1"/>
      <c r="M11" s="1"/>
      <c r="N11" s="1"/>
      <c r="O11" s="1"/>
      <c r="P11" s="1"/>
      <c r="Q11" s="1"/>
      <c r="R11" s="1"/>
      <c r="S11" s="1"/>
      <c r="T11" s="1"/>
      <c r="U11" s="1"/>
      <c r="V11" s="1"/>
      <c r="W11" s="1"/>
      <c r="X11" s="1"/>
      <c r="Y11" s="1"/>
      <c r="Z11" s="1"/>
    </row>
    <row r="12">
      <c r="A12" s="1"/>
      <c r="B12" s="20" t="s">
        <v>61</v>
      </c>
      <c r="C12" s="1"/>
      <c r="D12" s="1"/>
      <c r="E12" s="1"/>
      <c r="F12" s="1"/>
      <c r="G12" s="1"/>
      <c r="H12" s="1"/>
      <c r="I12" s="1"/>
      <c r="J12" s="1"/>
      <c r="K12" s="1"/>
      <c r="L12" s="1"/>
      <c r="M12" s="1"/>
      <c r="N12" s="1"/>
      <c r="O12" s="1"/>
      <c r="P12" s="1"/>
      <c r="Q12" s="1"/>
      <c r="R12" s="1"/>
      <c r="S12" s="1"/>
      <c r="T12" s="1"/>
      <c r="U12" s="1"/>
      <c r="V12" s="1"/>
      <c r="W12" s="1"/>
      <c r="X12" s="1"/>
      <c r="Y12" s="1"/>
      <c r="Z12" s="1"/>
    </row>
    <row r="13">
      <c r="A13" s="1"/>
      <c r="B13" s="1" t="s">
        <v>56</v>
      </c>
      <c r="C13" s="1" t="n">
        <v>50.04</v>
      </c>
      <c r="D13" s="1" t="n">
        <v>49.7</v>
      </c>
      <c r="E13" s="1" t="n">
        <v>50.37</v>
      </c>
      <c r="F13" s="1" t="n">
        <v>48.84</v>
      </c>
      <c r="G13" s="1" t="n">
        <v>48.47</v>
      </c>
      <c r="H13" s="1" t="n">
        <v>49.22</v>
      </c>
      <c r="I13" s="1" t="n">
        <v>53.91</v>
      </c>
      <c r="J13" s="1" t="n">
        <v>53.19</v>
      </c>
      <c r="K13" s="1" t="n">
        <v>54.63</v>
      </c>
      <c r="L13" s="1"/>
      <c r="M13" s="1"/>
      <c r="N13" s="1"/>
      <c r="O13" s="1"/>
      <c r="P13" s="1"/>
      <c r="Q13" s="1"/>
      <c r="R13" s="1"/>
      <c r="S13" s="1"/>
      <c r="T13" s="1"/>
      <c r="U13" s="1"/>
      <c r="V13" s="1"/>
      <c r="W13" s="1"/>
      <c r="X13" s="1"/>
      <c r="Y13" s="1"/>
      <c r="Z13" s="1"/>
    </row>
    <row r="14">
      <c r="A14" s="1"/>
      <c r="B14" s="24" t="s">
        <v>57</v>
      </c>
      <c r="C14" s="24" t="n">
        <v>49.96</v>
      </c>
      <c r="D14" s="24" t="n">
        <v>49.63</v>
      </c>
      <c r="E14" s="24" t="n">
        <v>50.3</v>
      </c>
      <c r="F14" s="24" t="n">
        <v>51.16</v>
      </c>
      <c r="G14" s="24" t="n">
        <v>50.78</v>
      </c>
      <c r="H14" s="24" t="n">
        <v>51.53</v>
      </c>
      <c r="I14" s="24" t="n">
        <v>46.09</v>
      </c>
      <c r="J14" s="24" t="n">
        <v>45.37</v>
      </c>
      <c r="K14" s="24" t="n">
        <v>46.81</v>
      </c>
      <c r="L14" s="1"/>
      <c r="M14" s="1"/>
      <c r="N14" s="1"/>
      <c r="O14" s="1"/>
      <c r="P14" s="1"/>
      <c r="Q14" s="1"/>
      <c r="R14" s="1"/>
      <c r="S14" s="1"/>
      <c r="T14" s="1"/>
      <c r="U14" s="1"/>
      <c r="V14" s="1"/>
      <c r="W14" s="1"/>
      <c r="X14" s="1"/>
      <c r="Y14" s="1"/>
      <c r="Z14" s="1"/>
    </row>
    <row r="15">
      <c r="A15" s="1"/>
      <c r="B15" s="1"/>
      <c r="C15" s="1"/>
      <c r="D15" s="1"/>
      <c r="E15" s="1"/>
      <c r="F15" s="1"/>
      <c r="G15" s="1"/>
      <c r="H15" s="1"/>
      <c r="I15" s="1"/>
      <c r="J15" s="1"/>
      <c r="K15" s="1"/>
      <c r="L15" s="1"/>
      <c r="M15" s="1"/>
      <c r="N15" s="1"/>
      <c r="O15" s="1"/>
      <c r="P15" s="1"/>
      <c r="Q15" s="1"/>
      <c r="R15" s="1"/>
      <c r="S15" s="1"/>
      <c r="T15" s="1"/>
      <c r="U15" s="1"/>
      <c r="V15" s="1"/>
      <c r="W15" s="1"/>
      <c r="X15" s="1"/>
      <c r="Y15" s="1"/>
      <c r="Z15" s="1"/>
    </row>
    <row r="16">
      <c r="A16" s="1"/>
      <c r="B16" s="1" t="s">
        <v>1</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65</v>
      </c>
      <c r="C17" s="1"/>
      <c r="D17" s="1"/>
      <c r="E17" s="1"/>
      <c r="F17" s="1"/>
      <c r="G17" s="1"/>
      <c r="H17" s="1"/>
      <c r="I17" s="1"/>
      <c r="J17" s="1"/>
      <c r="K17" s="1"/>
      <c r="L17" s="1"/>
      <c r="M17" s="1"/>
      <c r="N17" s="1"/>
      <c r="O17" s="1"/>
      <c r="P17" s="1"/>
      <c r="Q17" s="1"/>
      <c r="R17" s="1"/>
      <c r="S17" s="1"/>
      <c r="T17" s="1"/>
      <c r="U17" s="1"/>
      <c r="V17" s="1"/>
      <c r="W17" s="1"/>
      <c r="X17" s="1"/>
      <c r="Y17" s="1"/>
      <c r="Z17" s="1"/>
    </row>
    <row r="18">
      <c r="A18" s="1"/>
      <c r="B18" s="1" t="s">
        <v>7</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66</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67</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68</v>
      </c>
      <c r="C21" s="1"/>
      <c r="D21" s="1"/>
      <c r="E21" s="1"/>
      <c r="F21" s="1"/>
      <c r="G21" s="1"/>
      <c r="H21" s="1"/>
      <c r="I21" s="1"/>
      <c r="J21" s="1"/>
      <c r="K21" s="1"/>
      <c r="L21" s="1"/>
      <c r="M21" s="1"/>
      <c r="N21" s="1"/>
      <c r="O21" s="1"/>
      <c r="P21" s="1"/>
      <c r="Q21" s="1"/>
      <c r="R21" s="1"/>
      <c r="S21" s="1"/>
      <c r="T21" s="1"/>
      <c r="U21" s="1"/>
      <c r="V21" s="1"/>
      <c r="W21" s="1"/>
      <c r="X21" s="1"/>
      <c r="Y21" s="1"/>
      <c r="Z21" s="1"/>
    </row>
    <row r="22">
      <c r="A22" s="1"/>
      <c r="B22" s="1" t="s">
        <v>69</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70</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71</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72</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73</v>
      </c>
      <c r="C26" s="1"/>
      <c r="D26" s="1"/>
      <c r="E26" s="1"/>
      <c r="F26" s="1"/>
      <c r="G26" s="1"/>
      <c r="H26" s="1"/>
      <c r="I26" s="1"/>
      <c r="J26" s="1"/>
      <c r="K26" s="1"/>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c r="C28" s="1"/>
      <c r="D28" s="1"/>
      <c r="E28" s="1"/>
      <c r="F28" s="1"/>
      <c r="G28" s="1"/>
      <c r="H28" s="1"/>
      <c r="I28" s="1"/>
      <c r="J28" s="1"/>
      <c r="K28" s="1"/>
      <c r="L28" s="1"/>
      <c r="M28" s="1"/>
      <c r="N28" s="1"/>
      <c r="O28" s="1"/>
      <c r="P28" s="1"/>
      <c r="Q28" s="1"/>
      <c r="R28" s="1"/>
      <c r="S28" s="1"/>
      <c r="T28" s="1"/>
      <c r="U28" s="1"/>
      <c r="V28" s="1"/>
      <c r="W28" s="1"/>
      <c r="X28" s="1"/>
      <c r="Y28" s="1"/>
      <c r="Z28" s="1"/>
    </row>
    <row r="29">
      <c r="A29" s="1"/>
      <c r="B29" s="1"/>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9:K9"/>
    <mergeCell ref="B12:K12"/>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2AB"/>
  </sheetPr>
  <dimension ref="A1"/>
  <sheetViews>
    <sheetView workbookViewId="0" zoomScale="100" showGridLines="1" tabSelected="false"/>
  </sheetViews>
  <sheetFormatPr defaultRowHeight="15.0" baseColWidth="10"/>
  <cols>
    <col min="1" max="1" width="2.57" hidden="0" customWidth="1"/>
    <col min="2" max="2" width="5.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=Inhaltsverzeichnis!B21&amp; " " &amp;Inhaltsverzeichnis!D21</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74</v>
      </c>
      <c r="C7" s="1" t="n">
        <v>12.26</v>
      </c>
      <c r="D7" s="1" t="n">
        <v>11.26</v>
      </c>
      <c r="E7" s="1" t="n">
        <v>13.34</v>
      </c>
      <c r="F7" s="1" t="n">
        <v>12.65</v>
      </c>
      <c r="G7" s="1" t="n">
        <v>11.35</v>
      </c>
      <c r="H7" s="1" t="n">
        <v>14.07</v>
      </c>
      <c r="I7" s="1" t="n">
        <v>11.8</v>
      </c>
      <c r="J7" s="1" t="n">
        <v>10.29</v>
      </c>
      <c r="K7" s="1" t="n">
        <v>13.51</v>
      </c>
      <c r="L7" s="1"/>
      <c r="M7" s="1"/>
      <c r="N7" s="1"/>
      <c r="O7" s="1"/>
      <c r="P7" s="1"/>
      <c r="Q7" s="1"/>
      <c r="R7" s="1"/>
      <c r="S7" s="1"/>
      <c r="T7" s="1"/>
      <c r="U7" s="1"/>
      <c r="V7" s="1"/>
      <c r="W7" s="1"/>
      <c r="X7" s="1"/>
      <c r="Y7" s="1"/>
      <c r="Z7" s="1"/>
    </row>
    <row r="8">
      <c r="A8" s="1"/>
      <c r="B8" s="1" t="s">
        <v>75</v>
      </c>
      <c r="C8" s="1" t="n">
        <v>62.12</v>
      </c>
      <c r="D8" s="1" t="n">
        <v>60.62</v>
      </c>
      <c r="E8" s="1" t="n">
        <v>63.6</v>
      </c>
      <c r="F8" s="1" t="n">
        <v>59.33</v>
      </c>
      <c r="G8" s="1" t="n">
        <v>57.35</v>
      </c>
      <c r="H8" s="1" t="n">
        <v>61.28</v>
      </c>
      <c r="I8" s="1" t="n">
        <v>65.48</v>
      </c>
      <c r="J8" s="1" t="n">
        <v>63.18</v>
      </c>
      <c r="K8" s="1" t="n">
        <v>67.71</v>
      </c>
      <c r="L8" s="1"/>
      <c r="M8" s="1"/>
      <c r="N8" s="1"/>
      <c r="O8" s="1"/>
      <c r="P8" s="1"/>
      <c r="Q8" s="1"/>
      <c r="R8" s="1"/>
      <c r="S8" s="1"/>
      <c r="T8" s="1"/>
      <c r="U8" s="1"/>
      <c r="V8" s="1"/>
      <c r="W8" s="1"/>
      <c r="X8" s="1"/>
      <c r="Y8" s="1"/>
      <c r="Z8" s="1"/>
    </row>
    <row r="9">
      <c r="A9" s="1"/>
      <c r="B9" s="1" t="s">
        <v>76</v>
      </c>
      <c r="C9" s="1" t="n">
        <v>21.05</v>
      </c>
      <c r="D9" s="1" t="n">
        <v>19.84</v>
      </c>
      <c r="E9" s="1" t="n">
        <v>22.31</v>
      </c>
      <c r="F9" s="1" t="n">
        <v>21.28</v>
      </c>
      <c r="G9" s="1" t="n">
        <v>19.7</v>
      </c>
      <c r="H9" s="1" t="n">
        <v>22.94</v>
      </c>
      <c r="I9" s="1" t="n">
        <v>20.78</v>
      </c>
      <c r="J9" s="1" t="n">
        <v>18.94</v>
      </c>
      <c r="K9" s="1" t="n">
        <v>22.74</v>
      </c>
      <c r="L9" s="1"/>
      <c r="M9" s="1"/>
      <c r="N9" s="1"/>
      <c r="O9" s="1"/>
      <c r="P9" s="1"/>
      <c r="Q9" s="1"/>
      <c r="R9" s="1"/>
      <c r="S9" s="1"/>
      <c r="T9" s="1"/>
      <c r="U9" s="1"/>
      <c r="V9" s="1"/>
      <c r="W9" s="1"/>
      <c r="X9" s="1"/>
      <c r="Y9" s="1"/>
      <c r="Z9" s="1"/>
    </row>
    <row r="10">
      <c r="A10" s="1"/>
      <c r="B10" s="1" t="s">
        <v>77</v>
      </c>
      <c r="C10" s="1" t="n">
        <v>4.57</v>
      </c>
      <c r="D10" s="1" t="n">
        <v>4</v>
      </c>
      <c r="E10" s="1" t="n">
        <v>5.21</v>
      </c>
      <c r="F10" s="1" t="n">
        <v>6.74</v>
      </c>
      <c r="G10" s="1" t="n">
        <v>5.84</v>
      </c>
      <c r="H10" s="1" t="n">
        <v>7.78</v>
      </c>
      <c r="I10" s="25" t="n">
        <v>1.94</v>
      </c>
      <c r="J10" s="25" t="n">
        <v>1.4</v>
      </c>
      <c r="K10" s="25" t="n">
        <v>2.68</v>
      </c>
      <c r="L10" s="1"/>
      <c r="M10" s="1"/>
      <c r="N10" s="1"/>
      <c r="O10" s="1"/>
      <c r="P10" s="1"/>
      <c r="Q10" s="1"/>
      <c r="R10" s="1"/>
      <c r="S10" s="1"/>
      <c r="T10" s="1"/>
      <c r="U10" s="1"/>
      <c r="V10" s="1"/>
      <c r="W10" s="1"/>
      <c r="X10" s="1"/>
      <c r="Y10" s="1"/>
      <c r="Z10" s="1"/>
    </row>
    <row r="11">
      <c r="A11" s="1"/>
      <c r="B11" s="20" t="s">
        <v>60</v>
      </c>
      <c r="C11" s="1"/>
      <c r="D11" s="1"/>
      <c r="E11" s="1"/>
      <c r="F11" s="1"/>
      <c r="G11" s="1"/>
      <c r="H11" s="1"/>
      <c r="I11" s="1"/>
      <c r="J11" s="1"/>
      <c r="K11" s="1"/>
      <c r="L11" s="1"/>
      <c r="M11" s="1"/>
      <c r="N11" s="1"/>
      <c r="O11" s="1"/>
      <c r="P11" s="1"/>
      <c r="Q11" s="1"/>
      <c r="R11" s="1"/>
      <c r="S11" s="1"/>
      <c r="T11" s="1"/>
      <c r="U11" s="1"/>
      <c r="V11" s="1"/>
      <c r="W11" s="1"/>
      <c r="X11" s="1"/>
      <c r="Y11" s="1"/>
      <c r="Z11" s="1"/>
    </row>
    <row r="12">
      <c r="A12" s="1"/>
      <c r="B12" s="1" t="s">
        <v>74</v>
      </c>
      <c r="C12" s="1" t="n">
        <v>10.62</v>
      </c>
      <c r="D12" s="1" t="n">
        <v>9.51</v>
      </c>
      <c r="E12" s="1" t="n">
        <v>11.84</v>
      </c>
      <c r="F12" s="1" t="n">
        <v>11.56</v>
      </c>
      <c r="G12" s="1" t="n">
        <v>10.23</v>
      </c>
      <c r="H12" s="1" t="n">
        <v>13.03</v>
      </c>
      <c r="I12" s="1" t="n">
        <v>8.23</v>
      </c>
      <c r="J12" s="1" t="n">
        <v>6.36</v>
      </c>
      <c r="K12" s="1" t="n">
        <v>10.58</v>
      </c>
      <c r="L12" s="1"/>
      <c r="M12" s="1"/>
      <c r="N12" s="1"/>
      <c r="O12" s="1"/>
      <c r="P12" s="1"/>
      <c r="Q12" s="1"/>
      <c r="R12" s="1"/>
      <c r="S12" s="1"/>
      <c r="T12" s="1"/>
      <c r="U12" s="1"/>
      <c r="V12" s="1"/>
      <c r="W12" s="1"/>
      <c r="X12" s="1"/>
      <c r="Y12" s="1"/>
      <c r="Z12" s="1"/>
    </row>
    <row r="13">
      <c r="A13" s="1"/>
      <c r="B13" s="1" t="s">
        <v>75</v>
      </c>
      <c r="C13" s="1" t="n">
        <v>64.08</v>
      </c>
      <c r="D13" s="1" t="n">
        <v>62.28</v>
      </c>
      <c r="E13" s="1" t="n">
        <v>65.83</v>
      </c>
      <c r="F13" s="1" t="n">
        <v>62.44</v>
      </c>
      <c r="G13" s="1" t="n">
        <v>60.34</v>
      </c>
      <c r="H13" s="1" t="n">
        <v>64.5</v>
      </c>
      <c r="I13" s="1" t="n">
        <v>68.24</v>
      </c>
      <c r="J13" s="1" t="n">
        <v>64.75</v>
      </c>
      <c r="K13" s="1" t="n">
        <v>71.54</v>
      </c>
      <c r="L13" s="1"/>
      <c r="M13" s="1"/>
      <c r="N13" s="1"/>
      <c r="O13" s="1"/>
      <c r="P13" s="1"/>
      <c r="Q13" s="1"/>
      <c r="R13" s="1"/>
      <c r="S13" s="1"/>
      <c r="T13" s="1"/>
      <c r="U13" s="1"/>
      <c r="V13" s="1"/>
      <c r="W13" s="1"/>
      <c r="X13" s="1"/>
      <c r="Y13" s="1"/>
      <c r="Z13" s="1"/>
    </row>
    <row r="14">
      <c r="A14" s="1"/>
      <c r="B14" s="1" t="s">
        <v>76</v>
      </c>
      <c r="C14" s="1" t="n">
        <v>20.55</v>
      </c>
      <c r="D14" s="1" t="n">
        <v>19.11</v>
      </c>
      <c r="E14" s="1" t="n">
        <v>22.07</v>
      </c>
      <c r="F14" s="1" t="n">
        <v>20.05</v>
      </c>
      <c r="G14" s="1" t="n">
        <v>18.4</v>
      </c>
      <c r="H14" s="1" t="n">
        <v>21.8</v>
      </c>
      <c r="I14" s="1" t="n">
        <v>21.84</v>
      </c>
      <c r="J14" s="1" t="n">
        <v>19.01</v>
      </c>
      <c r="K14" s="1" t="n">
        <v>24.96</v>
      </c>
      <c r="L14" s="1"/>
      <c r="M14" s="1"/>
      <c r="N14" s="1"/>
      <c r="O14" s="1"/>
      <c r="P14" s="1"/>
      <c r="Q14" s="1"/>
      <c r="R14" s="1"/>
      <c r="S14" s="1"/>
      <c r="T14" s="1"/>
      <c r="U14" s="1"/>
      <c r="V14" s="1"/>
      <c r="W14" s="1"/>
      <c r="X14" s="1"/>
      <c r="Y14" s="1"/>
      <c r="Z14" s="1"/>
    </row>
    <row r="15">
      <c r="A15" s="1"/>
      <c r="B15" s="1" t="s">
        <v>77</v>
      </c>
      <c r="C15" s="1" t="n">
        <v>4.75</v>
      </c>
      <c r="D15" s="1" t="n">
        <v>4.05</v>
      </c>
      <c r="E15" s="1" t="n">
        <v>5.57</v>
      </c>
      <c r="F15" s="1" t="n">
        <v>5.96</v>
      </c>
      <c r="G15" s="1" t="n">
        <v>5.05</v>
      </c>
      <c r="H15" s="1" t="n">
        <v>7.02</v>
      </c>
      <c r="I15" s="25" t="n">
        <v>1.69</v>
      </c>
      <c r="J15" s="25" t="n">
        <v>0.98</v>
      </c>
      <c r="K15" s="25" t="n">
        <v>2.89</v>
      </c>
      <c r="L15" s="1"/>
      <c r="M15" s="1"/>
      <c r="N15" s="1"/>
      <c r="O15" s="1"/>
      <c r="P15" s="1"/>
      <c r="Q15" s="1"/>
      <c r="R15" s="1"/>
      <c r="S15" s="1"/>
      <c r="T15" s="1"/>
      <c r="U15" s="1"/>
      <c r="V15" s="1"/>
      <c r="W15" s="1"/>
      <c r="X15" s="1"/>
      <c r="Y15" s="1"/>
      <c r="Z15" s="1"/>
    </row>
    <row r="16">
      <c r="A16" s="1"/>
      <c r="B16" s="20" t="s">
        <v>61</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74</v>
      </c>
      <c r="C17" s="1" t="n">
        <v>12.45</v>
      </c>
      <c r="D17" s="1" t="n">
        <v>12.22</v>
      </c>
      <c r="E17" s="1" t="n">
        <v>12.68</v>
      </c>
      <c r="F17" s="1" t="n">
        <v>12.72</v>
      </c>
      <c r="G17" s="1" t="n">
        <v>12.47</v>
      </c>
      <c r="H17" s="1" t="n">
        <v>12.98</v>
      </c>
      <c r="I17" s="1" t="n">
        <v>11.55</v>
      </c>
      <c r="J17" s="1" t="n">
        <v>11.06</v>
      </c>
      <c r="K17" s="1" t="n">
        <v>12.05</v>
      </c>
      <c r="L17" s="1"/>
      <c r="M17" s="1"/>
      <c r="N17" s="1"/>
      <c r="O17" s="1"/>
      <c r="P17" s="1"/>
      <c r="Q17" s="1"/>
      <c r="R17" s="1"/>
      <c r="S17" s="1"/>
      <c r="T17" s="1"/>
      <c r="U17" s="1"/>
      <c r="V17" s="1"/>
      <c r="W17" s="1"/>
      <c r="X17" s="1"/>
      <c r="Y17" s="1"/>
      <c r="Z17" s="1"/>
    </row>
    <row r="18">
      <c r="A18" s="1"/>
      <c r="B18" s="1" t="s">
        <v>75</v>
      </c>
      <c r="C18" s="1" t="n">
        <v>31.16</v>
      </c>
      <c r="D18" s="1" t="n">
        <v>30.85</v>
      </c>
      <c r="E18" s="1" t="n">
        <v>31.48</v>
      </c>
      <c r="F18" s="1" t="n">
        <v>26.87</v>
      </c>
      <c r="G18" s="1" t="n">
        <v>26.53</v>
      </c>
      <c r="H18" s="1" t="n">
        <v>27.2</v>
      </c>
      <c r="I18" s="1" t="n">
        <v>45.14</v>
      </c>
      <c r="J18" s="1" t="n">
        <v>44.42</v>
      </c>
      <c r="K18" s="1" t="n">
        <v>45.87</v>
      </c>
      <c r="L18" s="1"/>
      <c r="M18" s="1"/>
      <c r="N18" s="1"/>
      <c r="O18" s="1"/>
      <c r="P18" s="1"/>
      <c r="Q18" s="1"/>
      <c r="R18" s="1"/>
      <c r="S18" s="1"/>
      <c r="T18" s="1"/>
      <c r="U18" s="1"/>
      <c r="V18" s="1"/>
      <c r="W18" s="1"/>
      <c r="X18" s="1"/>
      <c r="Y18" s="1"/>
      <c r="Z18" s="1"/>
    </row>
    <row r="19">
      <c r="A19" s="1"/>
      <c r="B19" s="1" t="s">
        <v>76</v>
      </c>
      <c r="C19" s="1" t="n">
        <v>35.35</v>
      </c>
      <c r="D19" s="1" t="n">
        <v>35.04</v>
      </c>
      <c r="E19" s="1" t="n">
        <v>35.67</v>
      </c>
      <c r="F19" s="1" t="n">
        <v>35.92</v>
      </c>
      <c r="G19" s="1" t="n">
        <v>35.56</v>
      </c>
      <c r="H19" s="1" t="n">
        <v>36.28</v>
      </c>
      <c r="I19" s="1" t="n">
        <v>33.52</v>
      </c>
      <c r="J19" s="1" t="n">
        <v>32.85</v>
      </c>
      <c r="K19" s="1" t="n">
        <v>34.2</v>
      </c>
      <c r="L19" s="1"/>
      <c r="M19" s="1"/>
      <c r="N19" s="1"/>
      <c r="O19" s="1"/>
      <c r="P19" s="1"/>
      <c r="Q19" s="1"/>
      <c r="R19" s="1"/>
      <c r="S19" s="1"/>
      <c r="T19" s="1"/>
      <c r="U19" s="1"/>
      <c r="V19" s="1"/>
      <c r="W19" s="1"/>
      <c r="X19" s="1"/>
      <c r="Y19" s="1"/>
      <c r="Z19" s="1"/>
    </row>
    <row r="20">
      <c r="A20" s="1"/>
      <c r="B20" s="24" t="s">
        <v>77</v>
      </c>
      <c r="C20" s="24" t="n">
        <v>21.03</v>
      </c>
      <c r="D20" s="24" t="n">
        <v>20.77</v>
      </c>
      <c r="E20" s="24" t="n">
        <v>21.3</v>
      </c>
      <c r="F20" s="24" t="n">
        <v>24.49</v>
      </c>
      <c r="G20" s="24" t="n">
        <v>24.18</v>
      </c>
      <c r="H20" s="24" t="n">
        <v>24.81</v>
      </c>
      <c r="I20" s="24" t="n">
        <v>9.79</v>
      </c>
      <c r="J20" s="24" t="n">
        <v>9.39</v>
      </c>
      <c r="K20" s="24" t="n">
        <v>10.21</v>
      </c>
      <c r="L20" s="1"/>
      <c r="M20" s="1"/>
      <c r="N20" s="1"/>
      <c r="O20" s="1"/>
      <c r="P20" s="1"/>
      <c r="Q20" s="1"/>
      <c r="R20" s="1"/>
      <c r="S20" s="1"/>
      <c r="T20" s="1"/>
      <c r="U20" s="1"/>
      <c r="V20" s="1"/>
      <c r="W20" s="1"/>
      <c r="X20" s="1"/>
      <c r="Y20" s="1"/>
      <c r="Z20" s="1"/>
    </row>
    <row r="21">
      <c r="A21" s="1"/>
      <c r="B21" s="1"/>
      <c r="C21" s="1"/>
      <c r="D21" s="1"/>
      <c r="E21" s="1"/>
      <c r="F21" s="1"/>
      <c r="G21" s="1"/>
      <c r="H21" s="1"/>
      <c r="I21" s="1"/>
      <c r="J21" s="1"/>
      <c r="K21" s="1"/>
      <c r="L21" s="1"/>
      <c r="M21" s="1"/>
      <c r="N21" s="1"/>
      <c r="O21" s="1"/>
      <c r="P21" s="1"/>
      <c r="Q21" s="1"/>
      <c r="R21" s="1"/>
      <c r="S21" s="1"/>
      <c r="T21" s="1"/>
      <c r="U21" s="1"/>
      <c r="V21" s="1"/>
      <c r="W21" s="1"/>
      <c r="X21" s="1"/>
      <c r="Y21" s="1"/>
      <c r="Z21" s="1"/>
    </row>
    <row r="22">
      <c r="A22" s="1"/>
      <c r="B22" s="1" t="s">
        <v>1</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65</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7</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66</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67</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68</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69</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70</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71</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72</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73</v>
      </c>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1:K11"/>
    <mergeCell ref="B16:K16"/>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30.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=Inhaltsverzeichnis!B24&amp; " " &amp;Inhaltsverzeichnis!D24</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78</v>
      </c>
      <c r="C7" s="1" t="n">
        <v>77</v>
      </c>
      <c r="D7" s="1" t="n">
        <v>75.68</v>
      </c>
      <c r="E7" s="1" t="n">
        <v>78.27</v>
      </c>
      <c r="F7" s="1" t="n">
        <v>79.31</v>
      </c>
      <c r="G7" s="1" t="n">
        <v>77.65</v>
      </c>
      <c r="H7" s="1" t="n">
        <v>80.89</v>
      </c>
      <c r="I7" s="1" t="n">
        <v>74.21</v>
      </c>
      <c r="J7" s="1" t="n">
        <v>72.07</v>
      </c>
      <c r="K7" s="1" t="n">
        <v>76.24</v>
      </c>
      <c r="L7" s="1"/>
      <c r="M7" s="1"/>
      <c r="N7" s="1"/>
      <c r="O7" s="1"/>
      <c r="P7" s="1"/>
      <c r="Q7" s="1"/>
      <c r="R7" s="1"/>
      <c r="S7" s="1"/>
      <c r="T7" s="1"/>
      <c r="U7" s="1"/>
      <c r="V7" s="1"/>
      <c r="W7" s="1"/>
      <c r="X7" s="1"/>
      <c r="Y7" s="1"/>
      <c r="Z7" s="1"/>
    </row>
    <row r="8">
      <c r="A8" s="1"/>
      <c r="B8" s="1" t="s">
        <v>79</v>
      </c>
      <c r="C8" s="1" t="n">
        <v>5.83</v>
      </c>
      <c r="D8" s="1" t="n">
        <v>5.14</v>
      </c>
      <c r="E8" s="1" t="n">
        <v>6.6</v>
      </c>
      <c r="F8" s="1" t="n">
        <v>3.54</v>
      </c>
      <c r="G8" s="1" t="n">
        <v>2.87</v>
      </c>
      <c r="H8" s="1" t="n">
        <v>4.37</v>
      </c>
      <c r="I8" s="1" t="n">
        <v>8.58</v>
      </c>
      <c r="J8" s="1" t="n">
        <v>7.35</v>
      </c>
      <c r="K8" s="1" t="n">
        <v>10</v>
      </c>
      <c r="L8" s="1"/>
      <c r="M8" s="1"/>
      <c r="N8" s="1"/>
      <c r="O8" s="1"/>
      <c r="P8" s="1"/>
      <c r="Q8" s="1"/>
      <c r="R8" s="1"/>
      <c r="S8" s="1"/>
      <c r="T8" s="1"/>
      <c r="U8" s="1"/>
      <c r="V8" s="1"/>
      <c r="W8" s="1"/>
      <c r="X8" s="1"/>
      <c r="Y8" s="1"/>
      <c r="Z8" s="1"/>
    </row>
    <row r="9">
      <c r="A9" s="1"/>
      <c r="B9" s="1" t="s">
        <v>80</v>
      </c>
      <c r="C9" s="1" t="n">
        <v>17.17</v>
      </c>
      <c r="D9" s="1" t="n">
        <v>16.04</v>
      </c>
      <c r="E9" s="1" t="n">
        <v>18.36</v>
      </c>
      <c r="F9" s="1" t="n">
        <v>17.14</v>
      </c>
      <c r="G9" s="1" t="n">
        <v>15.69</v>
      </c>
      <c r="H9" s="1" t="n">
        <v>18.7</v>
      </c>
      <c r="I9" s="1" t="n">
        <v>17.21</v>
      </c>
      <c r="J9" s="1" t="n">
        <v>15.48</v>
      </c>
      <c r="K9" s="1" t="n">
        <v>19.08</v>
      </c>
      <c r="L9" s="1"/>
      <c r="M9" s="1"/>
      <c r="N9" s="1"/>
      <c r="O9" s="1"/>
      <c r="P9" s="1"/>
      <c r="Q9" s="1"/>
      <c r="R9" s="1"/>
      <c r="S9" s="1"/>
      <c r="T9" s="1"/>
      <c r="U9" s="1"/>
      <c r="V9" s="1"/>
      <c r="W9" s="1"/>
      <c r="X9" s="1"/>
      <c r="Y9" s="1"/>
      <c r="Z9" s="1"/>
    </row>
    <row r="10">
      <c r="A10" s="1"/>
      <c r="B10" s="20" t="s">
        <v>60</v>
      </c>
      <c r="C10" s="1"/>
      <c r="D10" s="1"/>
      <c r="E10" s="1"/>
      <c r="F10" s="1"/>
      <c r="G10" s="1"/>
      <c r="H10" s="1"/>
      <c r="I10" s="1"/>
      <c r="J10" s="1"/>
      <c r="K10" s="1"/>
      <c r="L10" s="1"/>
      <c r="M10" s="1"/>
      <c r="N10" s="1"/>
      <c r="O10" s="1"/>
      <c r="P10" s="1"/>
      <c r="Q10" s="1"/>
      <c r="R10" s="1"/>
      <c r="S10" s="1"/>
      <c r="T10" s="1"/>
      <c r="U10" s="1"/>
      <c r="V10" s="1"/>
      <c r="W10" s="1"/>
      <c r="X10" s="1"/>
      <c r="Y10" s="1"/>
      <c r="Z10" s="1"/>
    </row>
    <row r="11">
      <c r="A11" s="1"/>
      <c r="B11" s="1" t="s">
        <v>78</v>
      </c>
      <c r="C11" s="1" t="n">
        <v>79.81</v>
      </c>
      <c r="D11" s="1" t="n">
        <v>78.27</v>
      </c>
      <c r="E11" s="1" t="n">
        <v>81.26</v>
      </c>
      <c r="F11" s="1" t="n">
        <v>79.17</v>
      </c>
      <c r="G11" s="1" t="n">
        <v>77.37</v>
      </c>
      <c r="H11" s="1" t="n">
        <v>80.87</v>
      </c>
      <c r="I11" s="1" t="n">
        <v>81.42</v>
      </c>
      <c r="J11" s="1" t="n">
        <v>78.4</v>
      </c>
      <c r="K11" s="1" t="n">
        <v>84.11</v>
      </c>
      <c r="L11" s="1"/>
      <c r="M11" s="1"/>
      <c r="N11" s="1"/>
      <c r="O11" s="1"/>
      <c r="P11" s="1"/>
      <c r="Q11" s="1"/>
      <c r="R11" s="1"/>
      <c r="S11" s="1"/>
      <c r="T11" s="1"/>
      <c r="U11" s="1"/>
      <c r="V11" s="1"/>
      <c r="W11" s="1"/>
      <c r="X11" s="1"/>
      <c r="Y11" s="1"/>
      <c r="Z11" s="1"/>
    </row>
    <row r="12">
      <c r="A12" s="1"/>
      <c r="B12" s="1" t="s">
        <v>79</v>
      </c>
      <c r="C12" s="1" t="n">
        <v>4.78</v>
      </c>
      <c r="D12" s="1" t="n">
        <v>4.03</v>
      </c>
      <c r="E12" s="1" t="n">
        <v>5.65</v>
      </c>
      <c r="F12" s="1" t="n">
        <v>4.5</v>
      </c>
      <c r="G12" s="1" t="n">
        <v>3.67</v>
      </c>
      <c r="H12" s="1" t="n">
        <v>5.5</v>
      </c>
      <c r="I12" s="25" t="n">
        <v>5.49</v>
      </c>
      <c r="J12" s="25" t="n">
        <v>4.02</v>
      </c>
      <c r="K12" s="25" t="n">
        <v>7.44</v>
      </c>
      <c r="L12" s="1"/>
      <c r="M12" s="1"/>
      <c r="N12" s="1"/>
      <c r="O12" s="1"/>
      <c r="P12" s="1"/>
      <c r="Q12" s="1"/>
      <c r="R12" s="1"/>
      <c r="S12" s="1"/>
      <c r="T12" s="1"/>
      <c r="U12" s="1"/>
      <c r="V12" s="1"/>
      <c r="W12" s="1"/>
      <c r="X12" s="1"/>
      <c r="Y12" s="1"/>
      <c r="Z12" s="1"/>
    </row>
    <row r="13">
      <c r="A13" s="1"/>
      <c r="B13" s="1" t="s">
        <v>80</v>
      </c>
      <c r="C13" s="1" t="n">
        <v>15.42</v>
      </c>
      <c r="D13" s="1" t="n">
        <v>14.13</v>
      </c>
      <c r="E13" s="1" t="n">
        <v>16.8</v>
      </c>
      <c r="F13" s="1" t="n">
        <v>16.33</v>
      </c>
      <c r="G13" s="1" t="n">
        <v>14.8</v>
      </c>
      <c r="H13" s="1" t="n">
        <v>17.98</v>
      </c>
      <c r="I13" s="1" t="n">
        <v>13.09</v>
      </c>
      <c r="J13" s="1" t="n">
        <v>10.81</v>
      </c>
      <c r="K13" s="1" t="n">
        <v>15.76</v>
      </c>
      <c r="L13" s="1"/>
      <c r="M13" s="1"/>
      <c r="N13" s="1"/>
      <c r="O13" s="1"/>
      <c r="P13" s="1"/>
      <c r="Q13" s="1"/>
      <c r="R13" s="1"/>
      <c r="S13" s="1"/>
      <c r="T13" s="1"/>
      <c r="U13" s="1"/>
      <c r="V13" s="1"/>
      <c r="W13" s="1"/>
      <c r="X13" s="1"/>
      <c r="Y13" s="1"/>
      <c r="Z13" s="1"/>
    </row>
    <row r="14">
      <c r="A14" s="1"/>
      <c r="B14" s="20" t="s">
        <v>61</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78</v>
      </c>
      <c r="C15" s="1" t="n">
        <v>63.28</v>
      </c>
      <c r="D15" s="1" t="n">
        <v>62.96</v>
      </c>
      <c r="E15" s="1" t="n">
        <v>63.6</v>
      </c>
      <c r="F15" s="1" t="n">
        <v>62.38</v>
      </c>
      <c r="G15" s="1" t="n">
        <v>62.02</v>
      </c>
      <c r="H15" s="1" t="n">
        <v>62.74</v>
      </c>
      <c r="I15" s="1" t="n">
        <v>66.18</v>
      </c>
      <c r="J15" s="1" t="n">
        <v>65.49</v>
      </c>
      <c r="K15" s="1" t="n">
        <v>66.87</v>
      </c>
      <c r="L15" s="1"/>
      <c r="M15" s="1"/>
      <c r="N15" s="1"/>
      <c r="O15" s="1"/>
      <c r="P15" s="1"/>
      <c r="Q15" s="1"/>
      <c r="R15" s="1"/>
      <c r="S15" s="1"/>
      <c r="T15" s="1"/>
      <c r="U15" s="1"/>
      <c r="V15" s="1"/>
      <c r="W15" s="1"/>
      <c r="X15" s="1"/>
      <c r="Y15" s="1"/>
      <c r="Z15" s="1"/>
    </row>
    <row r="16">
      <c r="A16" s="1"/>
      <c r="B16" s="1" t="s">
        <v>79</v>
      </c>
      <c r="C16" s="1" t="n">
        <v>2.88</v>
      </c>
      <c r="D16" s="1" t="n">
        <v>2.76</v>
      </c>
      <c r="E16" s="1" t="n">
        <v>3</v>
      </c>
      <c r="F16" s="1" t="n">
        <v>1.91</v>
      </c>
      <c r="G16" s="1" t="n">
        <v>1.81</v>
      </c>
      <c r="H16" s="1" t="n">
        <v>2.02</v>
      </c>
      <c r="I16" s="1" t="n">
        <v>6.01</v>
      </c>
      <c r="J16" s="1" t="n">
        <v>5.67</v>
      </c>
      <c r="K16" s="1" t="n">
        <v>6.38</v>
      </c>
      <c r="L16" s="1"/>
      <c r="M16" s="1"/>
      <c r="N16" s="1"/>
      <c r="O16" s="1"/>
      <c r="P16" s="1"/>
      <c r="Q16" s="1"/>
      <c r="R16" s="1"/>
      <c r="S16" s="1"/>
      <c r="T16" s="1"/>
      <c r="U16" s="1"/>
      <c r="V16" s="1"/>
      <c r="W16" s="1"/>
      <c r="X16" s="1"/>
      <c r="Y16" s="1"/>
      <c r="Z16" s="1"/>
    </row>
    <row r="17">
      <c r="A17" s="1"/>
      <c r="B17" s="24" t="s">
        <v>80</v>
      </c>
      <c r="C17" s="24" t="n">
        <v>33.84</v>
      </c>
      <c r="D17" s="24" t="n">
        <v>33.53</v>
      </c>
      <c r="E17" s="24" t="n">
        <v>34.16</v>
      </c>
      <c r="F17" s="24" t="n">
        <v>35.7</v>
      </c>
      <c r="G17" s="24" t="n">
        <v>35.35</v>
      </c>
      <c r="H17" s="24" t="n">
        <v>36.06</v>
      </c>
      <c r="I17" s="24" t="n">
        <v>27.8</v>
      </c>
      <c r="J17" s="24" t="n">
        <v>27.16</v>
      </c>
      <c r="K17" s="24" t="n">
        <v>28.46</v>
      </c>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t="s">
        <v>1</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65</v>
      </c>
      <c r="C20" s="1"/>
      <c r="D20" s="1"/>
      <c r="E20" s="1"/>
      <c r="F20" s="1"/>
      <c r="G20" s="1"/>
      <c r="H20" s="1"/>
      <c r="I20" s="1"/>
      <c r="J20" s="1"/>
      <c r="K20" s="1"/>
      <c r="L20" s="1"/>
      <c r="M20" s="1"/>
      <c r="N20" s="1"/>
      <c r="O20" s="1"/>
      <c r="P20" s="1"/>
      <c r="Q20" s="1"/>
      <c r="R20" s="1"/>
      <c r="S20" s="1"/>
      <c r="T20" s="1"/>
      <c r="U20" s="1"/>
      <c r="V20" s="1"/>
      <c r="W20" s="1"/>
      <c r="X20" s="1"/>
      <c r="Y20" s="1"/>
      <c r="Z20" s="1"/>
    </row>
    <row r="21">
      <c r="A21" s="1"/>
      <c r="B21" s="1" t="s">
        <v>7</v>
      </c>
      <c r="C21" s="1"/>
      <c r="D21" s="1"/>
      <c r="E21" s="1"/>
      <c r="F21" s="1"/>
      <c r="G21" s="1"/>
      <c r="H21" s="1"/>
      <c r="I21" s="1"/>
      <c r="J21" s="1"/>
      <c r="K21" s="1"/>
      <c r="L21" s="1"/>
      <c r="M21" s="1"/>
      <c r="N21" s="1"/>
      <c r="O21" s="1"/>
      <c r="P21" s="1"/>
      <c r="Q21" s="1"/>
      <c r="R21" s="1"/>
      <c r="S21" s="1"/>
      <c r="T21" s="1"/>
      <c r="U21" s="1"/>
      <c r="V21" s="1"/>
      <c r="W21" s="1"/>
      <c r="X21" s="1"/>
      <c r="Y21" s="1"/>
      <c r="Z21" s="1"/>
    </row>
    <row r="22">
      <c r="A22" s="1"/>
      <c r="B22" s="1" t="s">
        <v>66</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67</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68</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69</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70</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71</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72</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73</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142</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143</v>
      </c>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0:K10"/>
    <mergeCell ref="B14:K14"/>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58.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=Inhaltsverzeichnis!B25&amp; " " &amp;Inhaltsverzeichnis!D25</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81</v>
      </c>
      <c r="C7" s="1" t="n">
        <v>61.58</v>
      </c>
      <c r="D7" s="1" t="n">
        <v>60.08</v>
      </c>
      <c r="E7" s="1" t="n">
        <v>63.06</v>
      </c>
      <c r="F7" s="1" t="n">
        <v>61.45</v>
      </c>
      <c r="G7" s="1" t="n">
        <v>59.49</v>
      </c>
      <c r="H7" s="1" t="n">
        <v>63.38</v>
      </c>
      <c r="I7" s="1" t="n">
        <v>61.74</v>
      </c>
      <c r="J7" s="1" t="n">
        <v>59.41</v>
      </c>
      <c r="K7" s="1" t="n">
        <v>64.02</v>
      </c>
      <c r="L7" s="1"/>
      <c r="M7" s="1"/>
      <c r="N7" s="1"/>
      <c r="O7" s="1"/>
      <c r="P7" s="1"/>
      <c r="Q7" s="1"/>
      <c r="R7" s="1"/>
      <c r="S7" s="1"/>
      <c r="T7" s="1"/>
      <c r="U7" s="1"/>
      <c r="V7" s="1"/>
      <c r="W7" s="1"/>
      <c r="X7" s="1"/>
      <c r="Y7" s="1"/>
      <c r="Z7" s="1"/>
    </row>
    <row r="8">
      <c r="A8" s="1"/>
      <c r="B8" s="1" t="s">
        <v>82</v>
      </c>
      <c r="C8" s="1" t="n">
        <v>15.42</v>
      </c>
      <c r="D8" s="1" t="n">
        <v>14.36</v>
      </c>
      <c r="E8" s="1" t="n">
        <v>16.54</v>
      </c>
      <c r="F8" s="1" t="n">
        <v>17.86</v>
      </c>
      <c r="G8" s="1" t="n">
        <v>16.4</v>
      </c>
      <c r="H8" s="1" t="n">
        <v>19.43</v>
      </c>
      <c r="I8" s="1" t="n">
        <v>12.47</v>
      </c>
      <c r="J8" s="1" t="n">
        <v>11.01</v>
      </c>
      <c r="K8" s="1" t="n">
        <v>14.09</v>
      </c>
      <c r="L8" s="1"/>
      <c r="M8" s="1"/>
      <c r="N8" s="1"/>
      <c r="O8" s="1"/>
      <c r="P8" s="1"/>
      <c r="Q8" s="1"/>
      <c r="R8" s="1"/>
      <c r="S8" s="1"/>
      <c r="T8" s="1"/>
      <c r="U8" s="1"/>
      <c r="V8" s="1"/>
      <c r="W8" s="1"/>
      <c r="X8" s="1"/>
      <c r="Y8" s="1"/>
      <c r="Z8" s="1"/>
    </row>
    <row r="9">
      <c r="A9" s="1"/>
      <c r="B9" s="1" t="s">
        <v>83</v>
      </c>
      <c r="C9" s="1" t="n">
        <v>4.97</v>
      </c>
      <c r="D9" s="1" t="n">
        <v>4.38</v>
      </c>
      <c r="E9" s="1" t="n">
        <v>5.65</v>
      </c>
      <c r="F9" s="1" t="n">
        <v>7.4</v>
      </c>
      <c r="G9" s="1" t="n">
        <v>6.44</v>
      </c>
      <c r="H9" s="1" t="n">
        <v>8.49</v>
      </c>
      <c r="I9" s="25" t="n">
        <v>2.05</v>
      </c>
      <c r="J9" s="25" t="n">
        <v>1.49</v>
      </c>
      <c r="K9" s="25" t="n">
        <v>2.81</v>
      </c>
      <c r="L9" s="1"/>
      <c r="M9" s="1"/>
      <c r="N9" s="1"/>
      <c r="O9" s="1"/>
      <c r="P9" s="1"/>
      <c r="Q9" s="1"/>
      <c r="R9" s="1"/>
      <c r="S9" s="1"/>
      <c r="T9" s="1"/>
      <c r="U9" s="1"/>
      <c r="V9" s="1"/>
      <c r="W9" s="1"/>
      <c r="X9" s="1"/>
      <c r="Y9" s="1"/>
      <c r="Z9" s="1"/>
    </row>
    <row r="10">
      <c r="A10" s="1"/>
      <c r="B10" s="1" t="s">
        <v>84</v>
      </c>
      <c r="C10" s="1" t="n">
        <v>3.03</v>
      </c>
      <c r="D10" s="1" t="n">
        <v>2.53</v>
      </c>
      <c r="E10" s="1" t="n">
        <v>3.62</v>
      </c>
      <c r="F10" s="1" t="n">
        <v>2.79</v>
      </c>
      <c r="G10" s="1" t="n">
        <v>2.2</v>
      </c>
      <c r="H10" s="1" t="n">
        <v>3.54</v>
      </c>
      <c r="I10" s="1" t="n">
        <v>3.32</v>
      </c>
      <c r="J10" s="1" t="n">
        <v>2.54</v>
      </c>
      <c r="K10" s="1" t="n">
        <v>4.33</v>
      </c>
      <c r="L10" s="1"/>
      <c r="M10" s="1"/>
      <c r="N10" s="1"/>
      <c r="O10" s="1"/>
      <c r="P10" s="1"/>
      <c r="Q10" s="1"/>
      <c r="R10" s="1"/>
      <c r="S10" s="1"/>
      <c r="T10" s="1"/>
      <c r="U10" s="1"/>
      <c r="V10" s="1"/>
      <c r="W10" s="1"/>
      <c r="X10" s="1"/>
      <c r="Y10" s="1"/>
      <c r="Z10" s="1"/>
    </row>
    <row r="11">
      <c r="A11" s="1"/>
      <c r="B11" s="1" t="s">
        <v>85</v>
      </c>
      <c r="C11" s="1" t="n">
        <v>5.36</v>
      </c>
      <c r="D11" s="1" t="n">
        <v>4.7</v>
      </c>
      <c r="E11" s="1" t="n">
        <v>6.1</v>
      </c>
      <c r="F11" s="1" t="n">
        <v>3.01</v>
      </c>
      <c r="G11" s="1" t="n">
        <v>2.39</v>
      </c>
      <c r="H11" s="1" t="n">
        <v>3.79</v>
      </c>
      <c r="I11" s="1" t="n">
        <v>8.2</v>
      </c>
      <c r="J11" s="1" t="n">
        <v>7</v>
      </c>
      <c r="K11" s="1" t="n">
        <v>9.57</v>
      </c>
      <c r="L11" s="1"/>
      <c r="M11" s="1"/>
      <c r="N11" s="1"/>
      <c r="O11" s="1"/>
      <c r="P11" s="1"/>
      <c r="Q11" s="1"/>
      <c r="R11" s="1"/>
      <c r="S11" s="1"/>
      <c r="T11" s="1"/>
      <c r="U11" s="1"/>
      <c r="V11" s="1"/>
      <c r="W11" s="1"/>
      <c r="X11" s="1"/>
      <c r="Y11" s="1"/>
      <c r="Z11" s="1"/>
    </row>
    <row r="12">
      <c r="A12" s="1"/>
      <c r="B12" s="1" t="s">
        <v>86</v>
      </c>
      <c r="C12" s="1" t="n">
        <v>3.81</v>
      </c>
      <c r="D12" s="1" t="n">
        <v>3.25</v>
      </c>
      <c r="E12" s="1" t="n">
        <v>4.46</v>
      </c>
      <c r="F12" s="1" t="n">
        <v>3.94</v>
      </c>
      <c r="G12" s="1" t="n">
        <v>3.22</v>
      </c>
      <c r="H12" s="1" t="n">
        <v>4.81</v>
      </c>
      <c r="I12" s="1" t="n">
        <v>3.65</v>
      </c>
      <c r="J12" s="1" t="n">
        <v>2.83</v>
      </c>
      <c r="K12" s="1" t="n">
        <v>4.69</v>
      </c>
      <c r="L12" s="1"/>
      <c r="M12" s="1"/>
      <c r="N12" s="1"/>
      <c r="O12" s="1"/>
      <c r="P12" s="1"/>
      <c r="Q12" s="1"/>
      <c r="R12" s="1"/>
      <c r="S12" s="1"/>
      <c r="T12" s="1"/>
      <c r="U12" s="1"/>
      <c r="V12" s="1"/>
      <c r="W12" s="1"/>
      <c r="X12" s="1"/>
      <c r="Y12" s="1"/>
      <c r="Z12" s="1"/>
    </row>
    <row r="13">
      <c r="A13" s="1"/>
      <c r="B13" s="1" t="s">
        <v>79</v>
      </c>
      <c r="C13" s="1" t="n">
        <v>5.83</v>
      </c>
      <c r="D13" s="1" t="n">
        <v>5.14</v>
      </c>
      <c r="E13" s="1" t="n">
        <v>6.6</v>
      </c>
      <c r="F13" s="1" t="n">
        <v>3.54</v>
      </c>
      <c r="G13" s="1" t="n">
        <v>2.87</v>
      </c>
      <c r="H13" s="1" t="n">
        <v>4.37</v>
      </c>
      <c r="I13" s="1" t="n">
        <v>8.58</v>
      </c>
      <c r="J13" s="1" t="n">
        <v>7.35</v>
      </c>
      <c r="K13" s="1" t="n">
        <v>10</v>
      </c>
      <c r="L13" s="1"/>
      <c r="M13" s="1"/>
      <c r="N13" s="1"/>
      <c r="O13" s="1"/>
      <c r="P13" s="1"/>
      <c r="Q13" s="1"/>
      <c r="R13" s="1"/>
      <c r="S13" s="1"/>
      <c r="T13" s="1"/>
      <c r="U13" s="1"/>
      <c r="V13" s="1"/>
      <c r="W13" s="1"/>
      <c r="X13" s="1"/>
      <c r="Y13" s="1"/>
      <c r="Z13" s="1"/>
    </row>
    <row r="14">
      <c r="A14" s="1"/>
      <c r="B14" s="20" t="s">
        <v>60</v>
      </c>
      <c r="C14" s="1"/>
      <c r="D14" s="1"/>
      <c r="E14" s="1"/>
      <c r="F14" s="1"/>
      <c r="G14" s="1"/>
      <c r="H14" s="1"/>
      <c r="I14" s="1"/>
      <c r="J14" s="1"/>
      <c r="K14" s="1"/>
      <c r="L14" s="1"/>
      <c r="M14" s="1"/>
      <c r="N14" s="1"/>
      <c r="O14" s="1"/>
      <c r="P14" s="1"/>
      <c r="Q14" s="1"/>
      <c r="R14" s="1"/>
      <c r="S14" s="1"/>
      <c r="T14" s="1"/>
      <c r="U14" s="1"/>
      <c r="V14" s="1"/>
      <c r="W14" s="1"/>
      <c r="X14" s="1"/>
      <c r="Y14" s="1"/>
      <c r="Z14" s="1"/>
    </row>
    <row r="15">
      <c r="A15" s="1"/>
      <c r="B15" s="1" t="s">
        <v>81</v>
      </c>
      <c r="C15" s="1" t="n">
        <v>61.99</v>
      </c>
      <c r="D15" s="1" t="n">
        <v>60.17</v>
      </c>
      <c r="E15" s="1" t="n">
        <v>63.78</v>
      </c>
      <c r="F15" s="1" t="n">
        <v>59.83</v>
      </c>
      <c r="G15" s="1" t="n">
        <v>57.7</v>
      </c>
      <c r="H15" s="1" t="n">
        <v>61.93</v>
      </c>
      <c r="I15" s="1" t="n">
        <v>67.49</v>
      </c>
      <c r="J15" s="1" t="n">
        <v>63.97</v>
      </c>
      <c r="K15" s="1" t="n">
        <v>70.82</v>
      </c>
      <c r="L15" s="1"/>
      <c r="M15" s="1"/>
      <c r="N15" s="1"/>
      <c r="O15" s="1"/>
      <c r="P15" s="1"/>
      <c r="Q15" s="1"/>
      <c r="R15" s="1"/>
      <c r="S15" s="1"/>
      <c r="T15" s="1"/>
      <c r="U15" s="1"/>
      <c r="V15" s="1"/>
      <c r="W15" s="1"/>
      <c r="X15" s="1"/>
      <c r="Y15" s="1"/>
      <c r="Z15" s="1"/>
    </row>
    <row r="16">
      <c r="A16" s="1"/>
      <c r="B16" s="1" t="s">
        <v>82</v>
      </c>
      <c r="C16" s="1" t="n">
        <v>17.81</v>
      </c>
      <c r="D16" s="1" t="n">
        <v>16.44</v>
      </c>
      <c r="E16" s="1" t="n">
        <v>19.28</v>
      </c>
      <c r="F16" s="1" t="n">
        <v>19.34</v>
      </c>
      <c r="G16" s="1" t="n">
        <v>17.69</v>
      </c>
      <c r="H16" s="1" t="n">
        <v>21.1</v>
      </c>
      <c r="I16" s="1" t="n">
        <v>13.93</v>
      </c>
      <c r="J16" s="1" t="n">
        <v>11.58</v>
      </c>
      <c r="K16" s="1" t="n">
        <v>16.66</v>
      </c>
      <c r="L16" s="1"/>
      <c r="M16" s="1"/>
      <c r="N16" s="1"/>
      <c r="O16" s="1"/>
      <c r="P16" s="1"/>
      <c r="Q16" s="1"/>
      <c r="R16" s="1"/>
      <c r="S16" s="1"/>
      <c r="T16" s="1"/>
      <c r="U16" s="1"/>
      <c r="V16" s="1"/>
      <c r="W16" s="1"/>
      <c r="X16" s="1"/>
      <c r="Y16" s="1"/>
      <c r="Z16" s="1"/>
    </row>
    <row r="17">
      <c r="A17" s="1"/>
      <c r="B17" s="1" t="s">
        <v>83</v>
      </c>
      <c r="C17" s="1" t="n">
        <v>5.2</v>
      </c>
      <c r="D17" s="1" t="n">
        <v>4.46</v>
      </c>
      <c r="E17" s="1" t="n">
        <v>6.05</v>
      </c>
      <c r="F17" s="1" t="n">
        <v>6.49</v>
      </c>
      <c r="G17" s="1" t="n">
        <v>5.54</v>
      </c>
      <c r="H17" s="1" t="n">
        <v>7.6</v>
      </c>
      <c r="I17" s="25" t="n">
        <v>1.89</v>
      </c>
      <c r="J17" s="25" t="n">
        <v>1.14</v>
      </c>
      <c r="K17" s="25" t="n">
        <v>3.13</v>
      </c>
      <c r="L17" s="1"/>
      <c r="M17" s="1"/>
      <c r="N17" s="1"/>
      <c r="O17" s="1"/>
      <c r="P17" s="1"/>
      <c r="Q17" s="1"/>
      <c r="R17" s="1"/>
      <c r="S17" s="1"/>
      <c r="T17" s="1"/>
      <c r="U17" s="1"/>
      <c r="V17" s="1"/>
      <c r="W17" s="1"/>
      <c r="X17" s="1"/>
      <c r="Y17" s="1"/>
      <c r="Z17" s="1"/>
    </row>
    <row r="18">
      <c r="A18" s="1"/>
      <c r="B18" s="1" t="s">
        <v>84</v>
      </c>
      <c r="C18" s="1" t="n">
        <v>3.11</v>
      </c>
      <c r="D18" s="1" t="n">
        <v>2.52</v>
      </c>
      <c r="E18" s="1" t="n">
        <v>3.84</v>
      </c>
      <c r="F18" s="1" t="n">
        <v>3.49</v>
      </c>
      <c r="G18" s="1" t="n">
        <v>2.76</v>
      </c>
      <c r="H18" s="1" t="n">
        <v>4.39</v>
      </c>
      <c r="I18" s="25" t="n">
        <v>2.14</v>
      </c>
      <c r="J18" s="25" t="n">
        <v>1.29</v>
      </c>
      <c r="K18" s="25" t="n">
        <v>3.54</v>
      </c>
      <c r="L18" s="1"/>
      <c r="M18" s="1"/>
      <c r="N18" s="1"/>
      <c r="O18" s="1"/>
      <c r="P18" s="1"/>
      <c r="Q18" s="1"/>
      <c r="R18" s="1"/>
      <c r="S18" s="1"/>
      <c r="T18" s="1"/>
      <c r="U18" s="1"/>
      <c r="V18" s="1"/>
      <c r="W18" s="1"/>
      <c r="X18" s="1"/>
      <c r="Y18" s="1"/>
      <c r="Z18" s="1"/>
    </row>
    <row r="19">
      <c r="A19" s="1"/>
      <c r="B19" s="1" t="s">
        <v>85</v>
      </c>
      <c r="C19" s="1" t="n">
        <v>3.3</v>
      </c>
      <c r="D19" s="1" t="n">
        <v>2.7</v>
      </c>
      <c r="E19" s="1" t="n">
        <v>4.03</v>
      </c>
      <c r="F19" s="1" t="n">
        <v>2.79</v>
      </c>
      <c r="G19" s="1" t="n">
        <v>2.17</v>
      </c>
      <c r="H19" s="1" t="n">
        <v>3.59</v>
      </c>
      <c r="I19" s="25" t="n">
        <v>4.58</v>
      </c>
      <c r="J19" s="25" t="n">
        <v>3.27</v>
      </c>
      <c r="K19" s="25" t="n">
        <v>6.38</v>
      </c>
      <c r="L19" s="1"/>
      <c r="M19" s="1"/>
      <c r="N19" s="1"/>
      <c r="O19" s="1"/>
      <c r="P19" s="1"/>
      <c r="Q19" s="1"/>
      <c r="R19" s="1"/>
      <c r="S19" s="1"/>
      <c r="T19" s="1"/>
      <c r="U19" s="1"/>
      <c r="V19" s="1"/>
      <c r="W19" s="1"/>
      <c r="X19" s="1"/>
      <c r="Y19" s="1"/>
      <c r="Z19" s="1"/>
    </row>
    <row r="20">
      <c r="A20" s="1"/>
      <c r="B20" s="1" t="s">
        <v>86</v>
      </c>
      <c r="C20" s="1" t="n">
        <v>3.81</v>
      </c>
      <c r="D20" s="1" t="n">
        <v>3.15</v>
      </c>
      <c r="E20" s="1" t="n">
        <v>4.61</v>
      </c>
      <c r="F20" s="1" t="n">
        <v>3.55</v>
      </c>
      <c r="G20" s="1" t="n">
        <v>2.82</v>
      </c>
      <c r="H20" s="1" t="n">
        <v>4.47</v>
      </c>
      <c r="I20" s="25" t="n">
        <v>4.48</v>
      </c>
      <c r="J20" s="25" t="n">
        <v>3.18</v>
      </c>
      <c r="K20" s="25" t="n">
        <v>6.27</v>
      </c>
      <c r="L20" s="1"/>
      <c r="M20" s="1"/>
      <c r="N20" s="1"/>
      <c r="O20" s="1"/>
      <c r="P20" s="1"/>
      <c r="Q20" s="1"/>
      <c r="R20" s="1"/>
      <c r="S20" s="1"/>
      <c r="T20" s="1"/>
      <c r="U20" s="1"/>
      <c r="V20" s="1"/>
      <c r="W20" s="1"/>
      <c r="X20" s="1"/>
      <c r="Y20" s="1"/>
      <c r="Z20" s="1"/>
    </row>
    <row r="21">
      <c r="A21" s="1"/>
      <c r="B21" s="1" t="s">
        <v>79</v>
      </c>
      <c r="C21" s="1" t="n">
        <v>4.78</v>
      </c>
      <c r="D21" s="1" t="n">
        <v>4.03</v>
      </c>
      <c r="E21" s="1" t="n">
        <v>5.65</v>
      </c>
      <c r="F21" s="1" t="n">
        <v>4.5</v>
      </c>
      <c r="G21" s="1" t="n">
        <v>3.67</v>
      </c>
      <c r="H21" s="1" t="n">
        <v>5.5</v>
      </c>
      <c r="I21" s="25" t="n">
        <v>5.49</v>
      </c>
      <c r="J21" s="25" t="n">
        <v>4.02</v>
      </c>
      <c r="K21" s="25" t="n">
        <v>7.44</v>
      </c>
      <c r="L21" s="1"/>
      <c r="M21" s="1"/>
      <c r="N21" s="1"/>
      <c r="O21" s="1"/>
      <c r="P21" s="1"/>
      <c r="Q21" s="1"/>
      <c r="R21" s="1"/>
      <c r="S21" s="1"/>
      <c r="T21" s="1"/>
      <c r="U21" s="1"/>
      <c r="V21" s="1"/>
      <c r="W21" s="1"/>
      <c r="X21" s="1"/>
      <c r="Y21" s="1"/>
      <c r="Z21" s="1"/>
    </row>
    <row r="22">
      <c r="A22" s="1"/>
      <c r="B22" s="20" t="s">
        <v>61</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81</v>
      </c>
      <c r="C23" s="1" t="n">
        <v>43.56</v>
      </c>
      <c r="D23" s="1" t="n">
        <v>43.23</v>
      </c>
      <c r="E23" s="1" t="n">
        <v>43.89</v>
      </c>
      <c r="F23" s="1" t="n">
        <v>41.34</v>
      </c>
      <c r="G23" s="1" t="n">
        <v>40.97</v>
      </c>
      <c r="H23" s="1" t="n">
        <v>41.71</v>
      </c>
      <c r="I23" s="1" t="n">
        <v>50.81</v>
      </c>
      <c r="J23" s="1" t="n">
        <v>50.08</v>
      </c>
      <c r="K23" s="1" t="n">
        <v>51.53</v>
      </c>
      <c r="L23" s="1"/>
      <c r="M23" s="1"/>
      <c r="N23" s="1"/>
      <c r="O23" s="1"/>
      <c r="P23" s="1"/>
      <c r="Q23" s="1"/>
      <c r="R23" s="1"/>
      <c r="S23" s="1"/>
      <c r="T23" s="1"/>
      <c r="U23" s="1"/>
      <c r="V23" s="1"/>
      <c r="W23" s="1"/>
      <c r="X23" s="1"/>
      <c r="Y23" s="1"/>
      <c r="Z23" s="1"/>
    </row>
    <row r="24">
      <c r="A24" s="1"/>
      <c r="B24" s="1" t="s">
        <v>82</v>
      </c>
      <c r="C24" s="1" t="n">
        <v>19.71</v>
      </c>
      <c r="D24" s="1" t="n">
        <v>19.45</v>
      </c>
      <c r="E24" s="1" t="n">
        <v>19.98</v>
      </c>
      <c r="F24" s="1" t="n">
        <v>21.05</v>
      </c>
      <c r="G24" s="1" t="n">
        <v>20.75</v>
      </c>
      <c r="H24" s="1" t="n">
        <v>21.35</v>
      </c>
      <c r="I24" s="1" t="n">
        <v>15.38</v>
      </c>
      <c r="J24" s="1" t="n">
        <v>14.87</v>
      </c>
      <c r="K24" s="1" t="n">
        <v>15.9</v>
      </c>
      <c r="L24" s="1"/>
      <c r="M24" s="1"/>
      <c r="N24" s="1"/>
      <c r="O24" s="1"/>
      <c r="P24" s="1"/>
      <c r="Q24" s="1"/>
      <c r="R24" s="1"/>
      <c r="S24" s="1"/>
      <c r="T24" s="1"/>
      <c r="U24" s="1"/>
      <c r="V24" s="1"/>
      <c r="W24" s="1"/>
      <c r="X24" s="1"/>
      <c r="Y24" s="1"/>
      <c r="Z24" s="1"/>
    </row>
    <row r="25">
      <c r="A25" s="1"/>
      <c r="B25" s="1" t="s">
        <v>83</v>
      </c>
      <c r="C25" s="1" t="n">
        <v>20.81</v>
      </c>
      <c r="D25" s="1" t="n">
        <v>20.54</v>
      </c>
      <c r="E25" s="1" t="n">
        <v>21.07</v>
      </c>
      <c r="F25" s="1" t="n">
        <v>24.01</v>
      </c>
      <c r="G25" s="1" t="n">
        <v>23.7</v>
      </c>
      <c r="H25" s="1" t="n">
        <v>24.33</v>
      </c>
      <c r="I25" s="1" t="n">
        <v>10.38</v>
      </c>
      <c r="J25" s="1" t="n">
        <v>9.96</v>
      </c>
      <c r="K25" s="1" t="n">
        <v>10.81</v>
      </c>
      <c r="L25" s="1"/>
      <c r="M25" s="1"/>
      <c r="N25" s="1"/>
      <c r="O25" s="1"/>
      <c r="P25" s="1"/>
      <c r="Q25" s="1"/>
      <c r="R25" s="1"/>
      <c r="S25" s="1"/>
      <c r="T25" s="1"/>
      <c r="U25" s="1"/>
      <c r="V25" s="1"/>
      <c r="W25" s="1"/>
      <c r="X25" s="1"/>
      <c r="Y25" s="1"/>
      <c r="Z25" s="1"/>
    </row>
    <row r="26">
      <c r="A26" s="1"/>
      <c r="B26" s="1" t="s">
        <v>84</v>
      </c>
      <c r="C26" s="1" t="n">
        <v>5.18</v>
      </c>
      <c r="D26" s="1" t="n">
        <v>5.03</v>
      </c>
      <c r="E26" s="1" t="n">
        <v>5.34</v>
      </c>
      <c r="F26" s="1" t="n">
        <v>5.37</v>
      </c>
      <c r="G26" s="1" t="n">
        <v>5.2</v>
      </c>
      <c r="H26" s="1" t="n">
        <v>5.55</v>
      </c>
      <c r="I26" s="1" t="n">
        <v>4.56</v>
      </c>
      <c r="J26" s="1" t="n">
        <v>4.26</v>
      </c>
      <c r="K26" s="1" t="n">
        <v>4.89</v>
      </c>
      <c r="L26" s="1"/>
      <c r="M26" s="1"/>
      <c r="N26" s="1"/>
      <c r="O26" s="1"/>
      <c r="P26" s="1"/>
      <c r="Q26" s="1"/>
      <c r="R26" s="1"/>
      <c r="S26" s="1"/>
      <c r="T26" s="1"/>
      <c r="U26" s="1"/>
      <c r="V26" s="1"/>
      <c r="W26" s="1"/>
      <c r="X26" s="1"/>
      <c r="Y26" s="1"/>
      <c r="Z26" s="1"/>
    </row>
    <row r="27">
      <c r="A27" s="1"/>
      <c r="B27" s="1" t="s">
        <v>85</v>
      </c>
      <c r="C27" s="1" t="n">
        <v>4.45</v>
      </c>
      <c r="D27" s="1" t="n">
        <v>4.31</v>
      </c>
      <c r="E27" s="1" t="n">
        <v>4.59</v>
      </c>
      <c r="F27" s="1" t="n">
        <v>3.44</v>
      </c>
      <c r="G27" s="1" t="n">
        <v>3.3</v>
      </c>
      <c r="H27" s="1" t="n">
        <v>3.57</v>
      </c>
      <c r="I27" s="1" t="n">
        <v>7.75</v>
      </c>
      <c r="J27" s="1" t="n">
        <v>7.37</v>
      </c>
      <c r="K27" s="1" t="n">
        <v>8.15</v>
      </c>
      <c r="L27" s="1"/>
      <c r="M27" s="1"/>
      <c r="N27" s="1"/>
      <c r="O27" s="1"/>
      <c r="P27" s="1"/>
      <c r="Q27" s="1"/>
      <c r="R27" s="1"/>
      <c r="S27" s="1"/>
      <c r="T27" s="1"/>
      <c r="U27" s="1"/>
      <c r="V27" s="1"/>
      <c r="W27" s="1"/>
      <c r="X27" s="1"/>
      <c r="Y27" s="1"/>
      <c r="Z27" s="1"/>
    </row>
    <row r="28">
      <c r="A28" s="1"/>
      <c r="B28" s="1" t="s">
        <v>86</v>
      </c>
      <c r="C28" s="1" t="n">
        <v>3.4</v>
      </c>
      <c r="D28" s="1" t="n">
        <v>3.28</v>
      </c>
      <c r="E28" s="1" t="n">
        <v>3.53</v>
      </c>
      <c r="F28" s="1" t="n">
        <v>2.88</v>
      </c>
      <c r="G28" s="1" t="n">
        <v>2.75</v>
      </c>
      <c r="H28" s="1" t="n">
        <v>3.01</v>
      </c>
      <c r="I28" s="1" t="n">
        <v>5.11</v>
      </c>
      <c r="J28" s="1" t="n">
        <v>4.8</v>
      </c>
      <c r="K28" s="1" t="n">
        <v>5.45</v>
      </c>
      <c r="L28" s="1"/>
      <c r="M28" s="1"/>
      <c r="N28" s="1"/>
      <c r="O28" s="1"/>
      <c r="P28" s="1"/>
      <c r="Q28" s="1"/>
      <c r="R28" s="1"/>
      <c r="S28" s="1"/>
      <c r="T28" s="1"/>
      <c r="U28" s="1"/>
      <c r="V28" s="1"/>
      <c r="W28" s="1"/>
      <c r="X28" s="1"/>
      <c r="Y28" s="1"/>
      <c r="Z28" s="1"/>
    </row>
    <row r="29">
      <c r="A29" s="1"/>
      <c r="B29" s="24" t="s">
        <v>79</v>
      </c>
      <c r="C29" s="24" t="n">
        <v>2.88</v>
      </c>
      <c r="D29" s="24" t="n">
        <v>2.76</v>
      </c>
      <c r="E29" s="24" t="n">
        <v>3</v>
      </c>
      <c r="F29" s="24" t="n">
        <v>1.91</v>
      </c>
      <c r="G29" s="24" t="n">
        <v>1.81</v>
      </c>
      <c r="H29" s="24" t="n">
        <v>2.02</v>
      </c>
      <c r="I29" s="24" t="n">
        <v>6.01</v>
      </c>
      <c r="J29" s="24" t="n">
        <v>5.67</v>
      </c>
      <c r="K29" s="24" t="n">
        <v>6.38</v>
      </c>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t="s">
        <v>1</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65</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7</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66</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67</v>
      </c>
      <c r="C35" s="1"/>
      <c r="D35" s="1"/>
      <c r="E35" s="1"/>
      <c r="F35" s="1"/>
      <c r="G35" s="1"/>
      <c r="H35" s="1"/>
      <c r="I35" s="1"/>
      <c r="J35" s="1"/>
      <c r="K35" s="1"/>
      <c r="L35" s="1"/>
      <c r="M35" s="1"/>
      <c r="N35" s="1"/>
      <c r="O35" s="1"/>
      <c r="P35" s="1"/>
      <c r="Q35" s="1"/>
      <c r="R35" s="1"/>
      <c r="S35" s="1"/>
      <c r="T35" s="1"/>
      <c r="U35" s="1"/>
      <c r="V35" s="1"/>
      <c r="W35" s="1"/>
      <c r="X35" s="1"/>
      <c r="Y35" s="1"/>
      <c r="Z35" s="1"/>
    </row>
    <row r="36">
      <c r="A36" s="1"/>
      <c r="B36" s="1" t="s">
        <v>68</v>
      </c>
      <c r="C36" s="1"/>
      <c r="D36" s="1"/>
      <c r="E36" s="1"/>
      <c r="F36" s="1"/>
      <c r="G36" s="1"/>
      <c r="H36" s="1"/>
      <c r="I36" s="1"/>
      <c r="J36" s="1"/>
      <c r="K36" s="1"/>
      <c r="L36" s="1"/>
      <c r="M36" s="1"/>
      <c r="N36" s="1"/>
      <c r="O36" s="1"/>
      <c r="P36" s="1"/>
      <c r="Q36" s="1"/>
      <c r="R36" s="1"/>
      <c r="S36" s="1"/>
      <c r="T36" s="1"/>
      <c r="U36" s="1"/>
      <c r="V36" s="1"/>
      <c r="W36" s="1"/>
      <c r="X36" s="1"/>
      <c r="Y36" s="1"/>
      <c r="Z36" s="1"/>
    </row>
    <row r="37">
      <c r="A37" s="1"/>
      <c r="B37" s="1" t="s">
        <v>69</v>
      </c>
      <c r="C37" s="1"/>
      <c r="D37" s="1"/>
      <c r="E37" s="1"/>
      <c r="F37" s="1"/>
      <c r="G37" s="1"/>
      <c r="H37" s="1"/>
      <c r="I37" s="1"/>
      <c r="J37" s="1"/>
      <c r="K37" s="1"/>
      <c r="L37" s="1"/>
      <c r="M37" s="1"/>
      <c r="N37" s="1"/>
      <c r="O37" s="1"/>
      <c r="P37" s="1"/>
      <c r="Q37" s="1"/>
      <c r="R37" s="1"/>
      <c r="S37" s="1"/>
      <c r="T37" s="1"/>
      <c r="U37" s="1"/>
      <c r="V37" s="1"/>
      <c r="W37" s="1"/>
      <c r="X37" s="1"/>
      <c r="Y37" s="1"/>
      <c r="Z37" s="1"/>
    </row>
    <row r="38">
      <c r="A38" s="1"/>
      <c r="B38" s="1" t="s">
        <v>70</v>
      </c>
      <c r="C38" s="1"/>
      <c r="D38" s="1"/>
      <c r="E38" s="1"/>
      <c r="F38" s="1"/>
      <c r="G38" s="1"/>
      <c r="H38" s="1"/>
      <c r="I38" s="1"/>
      <c r="J38" s="1"/>
      <c r="K38" s="1"/>
      <c r="L38" s="1"/>
      <c r="M38" s="1"/>
      <c r="N38" s="1"/>
      <c r="O38" s="1"/>
      <c r="P38" s="1"/>
      <c r="Q38" s="1"/>
      <c r="R38" s="1"/>
      <c r="S38" s="1"/>
      <c r="T38" s="1"/>
      <c r="U38" s="1"/>
      <c r="V38" s="1"/>
      <c r="W38" s="1"/>
      <c r="X38" s="1"/>
      <c r="Y38" s="1"/>
      <c r="Z38" s="1"/>
    </row>
    <row r="39">
      <c r="A39" s="1"/>
      <c r="B39" s="1" t="s">
        <v>71</v>
      </c>
      <c r="C39" s="1"/>
      <c r="D39" s="1"/>
      <c r="E39" s="1"/>
      <c r="F39" s="1"/>
      <c r="G39" s="1"/>
      <c r="H39" s="1"/>
      <c r="I39" s="1"/>
      <c r="J39" s="1"/>
      <c r="K39" s="1"/>
      <c r="L39" s="1"/>
      <c r="M39" s="1"/>
      <c r="N39" s="1"/>
      <c r="O39" s="1"/>
      <c r="P39" s="1"/>
      <c r="Q39" s="1"/>
      <c r="R39" s="1"/>
      <c r="S39" s="1"/>
      <c r="T39" s="1"/>
      <c r="U39" s="1"/>
      <c r="V39" s="1"/>
      <c r="W39" s="1"/>
      <c r="X39" s="1"/>
      <c r="Y39" s="1"/>
      <c r="Z39" s="1"/>
    </row>
    <row r="40">
      <c r="A40" s="1"/>
      <c r="B40" s="1" t="s">
        <v>72</v>
      </c>
      <c r="C40" s="1"/>
      <c r="D40" s="1"/>
      <c r="E40" s="1"/>
      <c r="F40" s="1"/>
      <c r="G40" s="1"/>
      <c r="H40" s="1"/>
      <c r="I40" s="1"/>
      <c r="J40" s="1"/>
      <c r="K40" s="1"/>
      <c r="L40" s="1"/>
      <c r="M40" s="1"/>
      <c r="N40" s="1"/>
      <c r="O40" s="1"/>
      <c r="P40" s="1"/>
      <c r="Q40" s="1"/>
      <c r="R40" s="1"/>
      <c r="S40" s="1"/>
      <c r="T40" s="1"/>
      <c r="U40" s="1"/>
      <c r="V40" s="1"/>
      <c r="W40" s="1"/>
      <c r="X40" s="1"/>
      <c r="Y40" s="1"/>
      <c r="Z40" s="1"/>
    </row>
    <row r="41">
      <c r="A41" s="1"/>
      <c r="B41" s="1" t="s">
        <v>73</v>
      </c>
      <c r="C41" s="1"/>
      <c r="D41" s="1"/>
      <c r="E41" s="1"/>
      <c r="F41" s="1"/>
      <c r="G41" s="1"/>
      <c r="H41" s="1"/>
      <c r="I41" s="1"/>
      <c r="J41" s="1"/>
      <c r="K41" s="1"/>
      <c r="L41" s="1"/>
      <c r="M41" s="1"/>
      <c r="N41" s="1"/>
      <c r="O41" s="1"/>
      <c r="P41" s="1"/>
      <c r="Q41" s="1"/>
      <c r="R41" s="1"/>
      <c r="S41" s="1"/>
      <c r="T41" s="1"/>
      <c r="U41" s="1"/>
      <c r="V41" s="1"/>
      <c r="W41" s="1"/>
      <c r="X41" s="1"/>
      <c r="Y41" s="1"/>
      <c r="Z41" s="1"/>
    </row>
    <row r="42">
      <c r="A42" s="1"/>
      <c r="B42" s="1" t="s">
        <v>7</v>
      </c>
      <c r="C42" s="1"/>
      <c r="D42" s="1"/>
      <c r="E42" s="1"/>
      <c r="F42" s="1"/>
      <c r="G42" s="1"/>
      <c r="H42" s="1"/>
      <c r="I42" s="1"/>
      <c r="J42" s="1"/>
      <c r="K42" s="1"/>
      <c r="L42" s="1"/>
      <c r="M42" s="1"/>
      <c r="N42" s="1"/>
      <c r="O42" s="1"/>
      <c r="P42" s="1"/>
      <c r="Q42" s="1"/>
      <c r="R42" s="1"/>
      <c r="S42" s="1"/>
      <c r="T42" s="1"/>
      <c r="U42" s="1"/>
      <c r="V42" s="1"/>
      <c r="W42" s="1"/>
      <c r="X42" s="1"/>
      <c r="Y42" s="1"/>
      <c r="Z42" s="1"/>
    </row>
    <row r="43">
      <c r="A43" s="1"/>
      <c r="B43" s="1" t="s">
        <v>142</v>
      </c>
      <c r="C43" s="1"/>
      <c r="D43" s="1"/>
      <c r="E43" s="1"/>
      <c r="F43" s="1"/>
      <c r="G43" s="1"/>
      <c r="H43" s="1"/>
      <c r="I43" s="1"/>
      <c r="J43" s="1"/>
      <c r="K43" s="1"/>
      <c r="L43" s="1"/>
      <c r="M43" s="1"/>
      <c r="N43" s="1"/>
      <c r="O43" s="1"/>
      <c r="P43" s="1"/>
      <c r="Q43" s="1"/>
      <c r="R43" s="1"/>
      <c r="S43" s="1"/>
      <c r="T43" s="1"/>
      <c r="U43" s="1"/>
      <c r="V43" s="1"/>
      <c r="W43" s="1"/>
      <c r="X43" s="1"/>
      <c r="Y43" s="1"/>
      <c r="Z43" s="1"/>
    </row>
    <row r="44">
      <c r="A44" s="1"/>
      <c r="B44" s="1" t="s">
        <v>143</v>
      </c>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4:K14"/>
    <mergeCell ref="B22:K22"/>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23.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=Inhaltsverzeichnis!B26&amp; " " &amp;Inhaltsverzeichnis!D26</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87</v>
      </c>
      <c r="C7" s="25" t="n">
        <v>0.95</v>
      </c>
      <c r="D7" s="25" t="n">
        <v>0.68</v>
      </c>
      <c r="E7" s="25" t="n">
        <v>1.33</v>
      </c>
      <c r="F7" s="25" t="n">
        <v>0.75</v>
      </c>
      <c r="G7" s="25" t="n">
        <v>0.46</v>
      </c>
      <c r="H7" s="25" t="n">
        <v>1.2</v>
      </c>
      <c r="I7" s="25" t="n">
        <v>1.2</v>
      </c>
      <c r="J7" s="25" t="n">
        <v>0.75</v>
      </c>
      <c r="K7" s="25" t="n">
        <v>1.91</v>
      </c>
      <c r="L7" s="1"/>
      <c r="M7" s="1"/>
      <c r="N7" s="1"/>
      <c r="O7" s="1"/>
      <c r="P7" s="1"/>
      <c r="Q7" s="1"/>
      <c r="R7" s="1"/>
      <c r="S7" s="1"/>
      <c r="T7" s="1"/>
      <c r="U7" s="1"/>
      <c r="V7" s="1"/>
      <c r="W7" s="1"/>
      <c r="X7" s="1"/>
      <c r="Y7" s="1"/>
      <c r="Z7" s="1"/>
    </row>
    <row r="8">
      <c r="A8" s="1"/>
      <c r="B8" s="1" t="s">
        <v>88</v>
      </c>
      <c r="C8" s="1" t="n">
        <v>15.71</v>
      </c>
      <c r="D8" s="1" t="n">
        <v>14.61</v>
      </c>
      <c r="E8" s="1" t="n">
        <v>16.88</v>
      </c>
      <c r="F8" s="1" t="n">
        <v>13.28</v>
      </c>
      <c r="G8" s="1" t="n">
        <v>11.97</v>
      </c>
      <c r="H8" s="1" t="n">
        <v>14.71</v>
      </c>
      <c r="I8" s="1" t="n">
        <v>18.64</v>
      </c>
      <c r="J8" s="1" t="n">
        <v>16.84</v>
      </c>
      <c r="K8" s="1" t="n">
        <v>20.58</v>
      </c>
      <c r="L8" s="1"/>
      <c r="M8" s="1"/>
      <c r="N8" s="1"/>
      <c r="O8" s="1"/>
      <c r="P8" s="1"/>
      <c r="Q8" s="1"/>
      <c r="R8" s="1"/>
      <c r="S8" s="1"/>
      <c r="T8" s="1"/>
      <c r="U8" s="1"/>
      <c r="V8" s="1"/>
      <c r="W8" s="1"/>
      <c r="X8" s="1"/>
      <c r="Y8" s="1"/>
      <c r="Z8" s="1"/>
    </row>
    <row r="9">
      <c r="A9" s="1"/>
      <c r="B9" s="1" t="s">
        <v>89</v>
      </c>
      <c r="C9" s="1" t="n">
        <v>55.56</v>
      </c>
      <c r="D9" s="1" t="n">
        <v>54.03</v>
      </c>
      <c r="E9" s="1" t="n">
        <v>57.09</v>
      </c>
      <c r="F9" s="1" t="n">
        <v>61.49</v>
      </c>
      <c r="G9" s="1" t="n">
        <v>59.52</v>
      </c>
      <c r="H9" s="1" t="n">
        <v>63.42</v>
      </c>
      <c r="I9" s="1" t="n">
        <v>48.42</v>
      </c>
      <c r="J9" s="1" t="n">
        <v>46.04</v>
      </c>
      <c r="K9" s="1" t="n">
        <v>50.8</v>
      </c>
      <c r="L9" s="1"/>
      <c r="M9" s="1"/>
      <c r="N9" s="1"/>
      <c r="O9" s="1"/>
      <c r="P9" s="1"/>
      <c r="Q9" s="1"/>
      <c r="R9" s="1"/>
      <c r="S9" s="1"/>
      <c r="T9" s="1"/>
      <c r="U9" s="1"/>
      <c r="V9" s="1"/>
      <c r="W9" s="1"/>
      <c r="X9" s="1"/>
      <c r="Y9" s="1"/>
      <c r="Z9" s="1"/>
    </row>
    <row r="10">
      <c r="A10" s="1"/>
      <c r="B10" s="1" t="s">
        <v>90</v>
      </c>
      <c r="C10" s="1" t="n">
        <v>4.78</v>
      </c>
      <c r="D10" s="1" t="n">
        <v>4.15</v>
      </c>
      <c r="E10" s="1" t="n">
        <v>5.49</v>
      </c>
      <c r="F10" s="1" t="n">
        <v>3.8</v>
      </c>
      <c r="G10" s="1" t="n">
        <v>3.1</v>
      </c>
      <c r="H10" s="1" t="n">
        <v>4.65</v>
      </c>
      <c r="I10" s="1" t="n">
        <v>5.95</v>
      </c>
      <c r="J10" s="1" t="n">
        <v>4.92</v>
      </c>
      <c r="K10" s="1" t="n">
        <v>7.2</v>
      </c>
      <c r="L10" s="1"/>
      <c r="M10" s="1"/>
      <c r="N10" s="1"/>
      <c r="O10" s="1"/>
      <c r="P10" s="1"/>
      <c r="Q10" s="1"/>
      <c r="R10" s="1"/>
      <c r="S10" s="1"/>
      <c r="T10" s="1"/>
      <c r="U10" s="1"/>
      <c r="V10" s="1"/>
      <c r="W10" s="1"/>
      <c r="X10" s="1"/>
      <c r="Y10" s="1"/>
      <c r="Z10" s="1"/>
    </row>
    <row r="11">
      <c r="A11" s="1"/>
      <c r="B11" s="1" t="s">
        <v>91</v>
      </c>
      <c r="C11" s="1" t="n">
        <v>23</v>
      </c>
      <c r="D11" s="1" t="n">
        <v>21.73</v>
      </c>
      <c r="E11" s="1" t="n">
        <v>24.32</v>
      </c>
      <c r="F11" s="1" t="n">
        <v>20.69</v>
      </c>
      <c r="G11" s="1" t="n">
        <v>19.11</v>
      </c>
      <c r="H11" s="1" t="n">
        <v>22.35</v>
      </c>
      <c r="I11" s="1" t="n">
        <v>25.79</v>
      </c>
      <c r="J11" s="1" t="n">
        <v>23.76</v>
      </c>
      <c r="K11" s="1" t="n">
        <v>27.93</v>
      </c>
      <c r="L11" s="1"/>
      <c r="M11" s="1"/>
      <c r="N11" s="1"/>
      <c r="O11" s="1"/>
      <c r="P11" s="1"/>
      <c r="Q11" s="1"/>
      <c r="R11" s="1"/>
      <c r="S11" s="1"/>
      <c r="T11" s="1"/>
      <c r="U11" s="1"/>
      <c r="V11" s="1"/>
      <c r="W11" s="1"/>
      <c r="X11" s="1"/>
      <c r="Y11" s="1"/>
      <c r="Z11" s="1"/>
    </row>
    <row r="12">
      <c r="A12" s="1"/>
      <c r="B12" s="20" t="s">
        <v>60</v>
      </c>
      <c r="C12" s="1"/>
      <c r="D12" s="1"/>
      <c r="E12" s="1"/>
      <c r="F12" s="1"/>
      <c r="G12" s="1"/>
      <c r="H12" s="1"/>
      <c r="I12" s="1"/>
      <c r="J12" s="1"/>
      <c r="K12" s="1"/>
      <c r="L12" s="1"/>
      <c r="M12" s="1"/>
      <c r="N12" s="1"/>
      <c r="O12" s="1"/>
      <c r="P12" s="1"/>
      <c r="Q12" s="1"/>
      <c r="R12" s="1"/>
      <c r="S12" s="1"/>
      <c r="T12" s="1"/>
      <c r="U12" s="1"/>
      <c r="V12" s="1"/>
      <c r="W12" s="1"/>
      <c r="X12" s="1"/>
      <c r="Y12" s="1"/>
      <c r="Z12" s="1"/>
    </row>
    <row r="13">
      <c r="A13" s="1"/>
      <c r="B13" s="1" t="s">
        <v>87</v>
      </c>
      <c r="C13" s="25" t="n">
        <v>0.5</v>
      </c>
      <c r="D13" s="25" t="n">
        <v>0.3</v>
      </c>
      <c r="E13" s="25" t="n">
        <v>0.82</v>
      </c>
      <c r="F13" s="25" t="n">
        <v>0.54</v>
      </c>
      <c r="G13" s="25" t="n">
        <v>0.31</v>
      </c>
      <c r="H13" s="25" t="n">
        <v>0.93</v>
      </c>
      <c r="I13" s="26" t="s">
        <v>92</v>
      </c>
      <c r="J13" s="26" t="s">
        <v>92</v>
      </c>
      <c r="K13" s="26" t="s">
        <v>92</v>
      </c>
      <c r="L13" s="1"/>
      <c r="M13" s="1"/>
      <c r="N13" s="1"/>
      <c r="O13" s="1"/>
      <c r="P13" s="1"/>
      <c r="Q13" s="1"/>
      <c r="R13" s="1"/>
      <c r="S13" s="1"/>
      <c r="T13" s="1"/>
      <c r="U13" s="1"/>
      <c r="V13" s="1"/>
      <c r="W13" s="1"/>
      <c r="X13" s="1"/>
      <c r="Y13" s="1"/>
      <c r="Z13" s="1"/>
    </row>
    <row r="14">
      <c r="A14" s="1"/>
      <c r="B14" s="1" t="s">
        <v>88</v>
      </c>
      <c r="C14" s="1" t="n">
        <v>14.6</v>
      </c>
      <c r="D14" s="1" t="n">
        <v>13.32</v>
      </c>
      <c r="E14" s="1" t="n">
        <v>15.98</v>
      </c>
      <c r="F14" s="1" t="n">
        <v>13</v>
      </c>
      <c r="G14" s="1" t="n">
        <v>11.61</v>
      </c>
      <c r="H14" s="1" t="n">
        <v>14.53</v>
      </c>
      <c r="I14" s="1" t="n">
        <v>18.68</v>
      </c>
      <c r="J14" s="1" t="n">
        <v>15.99</v>
      </c>
      <c r="K14" s="1" t="n">
        <v>21.7</v>
      </c>
      <c r="L14" s="1"/>
      <c r="M14" s="1"/>
      <c r="N14" s="1"/>
      <c r="O14" s="1"/>
      <c r="P14" s="1"/>
      <c r="Q14" s="1"/>
      <c r="R14" s="1"/>
      <c r="S14" s="1"/>
      <c r="T14" s="1"/>
      <c r="U14" s="1"/>
      <c r="V14" s="1"/>
      <c r="W14" s="1"/>
      <c r="X14" s="1"/>
      <c r="Y14" s="1"/>
      <c r="Z14" s="1"/>
    </row>
    <row r="15">
      <c r="A15" s="1"/>
      <c r="B15" s="1" t="s">
        <v>89</v>
      </c>
      <c r="C15" s="1" t="n">
        <v>60.14</v>
      </c>
      <c r="D15" s="1" t="n">
        <v>58.3</v>
      </c>
      <c r="E15" s="1" t="n">
        <v>61.96</v>
      </c>
      <c r="F15" s="1" t="n">
        <v>61.55</v>
      </c>
      <c r="G15" s="1" t="n">
        <v>59.42</v>
      </c>
      <c r="H15" s="1" t="n">
        <v>63.63</v>
      </c>
      <c r="I15" s="1" t="n">
        <v>56.58</v>
      </c>
      <c r="J15" s="1" t="n">
        <v>52.92</v>
      </c>
      <c r="K15" s="1" t="n">
        <v>60.16</v>
      </c>
      <c r="L15" s="1"/>
      <c r="M15" s="1"/>
      <c r="N15" s="1"/>
      <c r="O15" s="1"/>
      <c r="P15" s="1"/>
      <c r="Q15" s="1"/>
      <c r="R15" s="1"/>
      <c r="S15" s="1"/>
      <c r="T15" s="1"/>
      <c r="U15" s="1"/>
      <c r="V15" s="1"/>
      <c r="W15" s="1"/>
      <c r="X15" s="1"/>
      <c r="Y15" s="1"/>
      <c r="Z15" s="1"/>
    </row>
    <row r="16">
      <c r="A16" s="1"/>
      <c r="B16" s="1" t="s">
        <v>90</v>
      </c>
      <c r="C16" s="1" t="n">
        <v>4.56</v>
      </c>
      <c r="D16" s="1" t="n">
        <v>3.84</v>
      </c>
      <c r="E16" s="1" t="n">
        <v>5.42</v>
      </c>
      <c r="F16" s="1" t="n">
        <v>4.09</v>
      </c>
      <c r="G16" s="1" t="n">
        <v>3.31</v>
      </c>
      <c r="H16" s="1" t="n">
        <v>5.04</v>
      </c>
      <c r="I16" s="25" t="n">
        <v>5.77</v>
      </c>
      <c r="J16" s="25" t="n">
        <v>4.28</v>
      </c>
      <c r="K16" s="25" t="n">
        <v>7.74</v>
      </c>
      <c r="L16" s="1"/>
      <c r="M16" s="1"/>
      <c r="N16" s="1"/>
      <c r="O16" s="1"/>
      <c r="P16" s="1"/>
      <c r="Q16" s="1"/>
      <c r="R16" s="1"/>
      <c r="S16" s="1"/>
      <c r="T16" s="1"/>
      <c r="U16" s="1"/>
      <c r="V16" s="1"/>
      <c r="W16" s="1"/>
      <c r="X16" s="1"/>
      <c r="Y16" s="1"/>
      <c r="Z16" s="1"/>
    </row>
    <row r="17">
      <c r="A17" s="1"/>
      <c r="B17" s="1" t="s">
        <v>91</v>
      </c>
      <c r="C17" s="1" t="n">
        <v>20.19</v>
      </c>
      <c r="D17" s="1" t="n">
        <v>18.74</v>
      </c>
      <c r="E17" s="1" t="n">
        <v>21.73</v>
      </c>
      <c r="F17" s="1" t="n">
        <v>20.83</v>
      </c>
      <c r="G17" s="1" t="n">
        <v>19.13</v>
      </c>
      <c r="H17" s="1" t="n">
        <v>22.63</v>
      </c>
      <c r="I17" s="1" t="n">
        <v>18.58</v>
      </c>
      <c r="J17" s="1" t="n">
        <v>15.89</v>
      </c>
      <c r="K17" s="1" t="n">
        <v>21.6</v>
      </c>
      <c r="L17" s="1"/>
      <c r="M17" s="1"/>
      <c r="N17" s="1"/>
      <c r="O17" s="1"/>
      <c r="P17" s="1"/>
      <c r="Q17" s="1"/>
      <c r="R17" s="1"/>
      <c r="S17" s="1"/>
      <c r="T17" s="1"/>
      <c r="U17" s="1"/>
      <c r="V17" s="1"/>
      <c r="W17" s="1"/>
      <c r="X17" s="1"/>
      <c r="Y17" s="1"/>
      <c r="Z17" s="1"/>
    </row>
    <row r="18">
      <c r="A18" s="1"/>
      <c r="B18" s="20" t="s">
        <v>61</v>
      </c>
      <c r="C18" s="1"/>
      <c r="D18" s="1"/>
      <c r="E18" s="1"/>
      <c r="F18" s="1"/>
      <c r="G18" s="1"/>
      <c r="H18" s="1"/>
      <c r="I18" s="1"/>
      <c r="J18" s="1"/>
      <c r="K18" s="1"/>
      <c r="L18" s="1"/>
      <c r="M18" s="1"/>
      <c r="N18" s="1"/>
      <c r="O18" s="1"/>
      <c r="P18" s="1"/>
      <c r="Q18" s="1"/>
      <c r="R18" s="1"/>
      <c r="S18" s="1"/>
      <c r="T18" s="1"/>
      <c r="U18" s="1"/>
      <c r="V18" s="1"/>
      <c r="W18" s="1"/>
      <c r="X18" s="1"/>
      <c r="Y18" s="1"/>
      <c r="Z18" s="1"/>
    </row>
    <row r="19">
      <c r="A19" s="1"/>
      <c r="B19" s="1" t="s">
        <v>87</v>
      </c>
      <c r="C19" s="1" t="n">
        <v>1.13</v>
      </c>
      <c r="D19" s="1" t="n">
        <v>1.06</v>
      </c>
      <c r="E19" s="1" t="n">
        <v>1.2</v>
      </c>
      <c r="F19" s="1" t="n">
        <v>1.3</v>
      </c>
      <c r="G19" s="1" t="n">
        <v>1.21</v>
      </c>
      <c r="H19" s="1" t="n">
        <v>1.39</v>
      </c>
      <c r="I19" s="1" t="n">
        <v>0.59</v>
      </c>
      <c r="J19" s="1" t="n">
        <v>0.48</v>
      </c>
      <c r="K19" s="1" t="n">
        <v>0.72</v>
      </c>
      <c r="L19" s="1"/>
      <c r="M19" s="1"/>
      <c r="N19" s="1"/>
      <c r="O19" s="1"/>
      <c r="P19" s="1"/>
      <c r="Q19" s="1"/>
      <c r="R19" s="1"/>
      <c r="S19" s="1"/>
      <c r="T19" s="1"/>
      <c r="U19" s="1"/>
      <c r="V19" s="1"/>
      <c r="W19" s="1"/>
      <c r="X19" s="1"/>
      <c r="Y19" s="1"/>
      <c r="Z19" s="1"/>
    </row>
    <row r="20">
      <c r="A20" s="1"/>
      <c r="B20" s="1" t="s">
        <v>88</v>
      </c>
      <c r="C20" s="1" t="n">
        <v>15.1</v>
      </c>
      <c r="D20" s="1" t="n">
        <v>14.86</v>
      </c>
      <c r="E20" s="1" t="n">
        <v>15.34</v>
      </c>
      <c r="F20" s="1" t="n">
        <v>13.46</v>
      </c>
      <c r="G20" s="1" t="n">
        <v>13.2</v>
      </c>
      <c r="H20" s="1" t="n">
        <v>13.72</v>
      </c>
      <c r="I20" s="1" t="n">
        <v>20.42</v>
      </c>
      <c r="J20" s="1" t="n">
        <v>19.84</v>
      </c>
      <c r="K20" s="1" t="n">
        <v>21.01</v>
      </c>
      <c r="L20" s="1"/>
      <c r="M20" s="1"/>
      <c r="N20" s="1"/>
      <c r="O20" s="1"/>
      <c r="P20" s="1"/>
      <c r="Q20" s="1"/>
      <c r="R20" s="1"/>
      <c r="S20" s="1"/>
      <c r="T20" s="1"/>
      <c r="U20" s="1"/>
      <c r="V20" s="1"/>
      <c r="W20" s="1"/>
      <c r="X20" s="1"/>
      <c r="Y20" s="1"/>
      <c r="Z20" s="1"/>
    </row>
    <row r="21">
      <c r="A21" s="1"/>
      <c r="B21" s="1" t="s">
        <v>89</v>
      </c>
      <c r="C21" s="1" t="n">
        <v>43.78</v>
      </c>
      <c r="D21" s="1" t="n">
        <v>43.45</v>
      </c>
      <c r="E21" s="1" t="n">
        <v>44.11</v>
      </c>
      <c r="F21" s="1" t="n">
        <v>44.69</v>
      </c>
      <c r="G21" s="1" t="n">
        <v>44.32</v>
      </c>
      <c r="H21" s="1" t="n">
        <v>45.06</v>
      </c>
      <c r="I21" s="1" t="n">
        <v>40.82</v>
      </c>
      <c r="J21" s="1" t="n">
        <v>40.11</v>
      </c>
      <c r="K21" s="1" t="n">
        <v>41.54</v>
      </c>
      <c r="L21" s="1"/>
      <c r="M21" s="1"/>
      <c r="N21" s="1"/>
      <c r="O21" s="1"/>
      <c r="P21" s="1"/>
      <c r="Q21" s="1"/>
      <c r="R21" s="1"/>
      <c r="S21" s="1"/>
      <c r="T21" s="1"/>
      <c r="U21" s="1"/>
      <c r="V21" s="1"/>
      <c r="W21" s="1"/>
      <c r="X21" s="1"/>
      <c r="Y21" s="1"/>
      <c r="Z21" s="1"/>
    </row>
    <row r="22">
      <c r="A22" s="1"/>
      <c r="B22" s="1" t="s">
        <v>90</v>
      </c>
      <c r="C22" s="1" t="n">
        <v>3.27</v>
      </c>
      <c r="D22" s="1" t="n">
        <v>3.15</v>
      </c>
      <c r="E22" s="1" t="n">
        <v>3.39</v>
      </c>
      <c r="F22" s="1" t="n">
        <v>2.94</v>
      </c>
      <c r="G22" s="1" t="n">
        <v>2.81</v>
      </c>
      <c r="H22" s="1" t="n">
        <v>3.07</v>
      </c>
      <c r="I22" s="1" t="n">
        <v>4.35</v>
      </c>
      <c r="J22" s="1" t="n">
        <v>4.06</v>
      </c>
      <c r="K22" s="1" t="n">
        <v>4.66</v>
      </c>
      <c r="L22" s="1"/>
      <c r="M22" s="1"/>
      <c r="N22" s="1"/>
      <c r="O22" s="1"/>
      <c r="P22" s="1"/>
      <c r="Q22" s="1"/>
      <c r="R22" s="1"/>
      <c r="S22" s="1"/>
      <c r="T22" s="1"/>
      <c r="U22" s="1"/>
      <c r="V22" s="1"/>
      <c r="W22" s="1"/>
      <c r="X22" s="1"/>
      <c r="Y22" s="1"/>
      <c r="Z22" s="1"/>
    </row>
    <row r="23">
      <c r="A23" s="1"/>
      <c r="B23" s="24" t="s">
        <v>91</v>
      </c>
      <c r="C23" s="24" t="n">
        <v>36.72</v>
      </c>
      <c r="D23" s="24" t="n">
        <v>36.4</v>
      </c>
      <c r="E23" s="24" t="n">
        <v>37.04</v>
      </c>
      <c r="F23" s="24" t="n">
        <v>37.62</v>
      </c>
      <c r="G23" s="24" t="n">
        <v>37.26</v>
      </c>
      <c r="H23" s="24" t="n">
        <v>37.98</v>
      </c>
      <c r="I23" s="24" t="n">
        <v>33.82</v>
      </c>
      <c r="J23" s="24" t="n">
        <v>33.13</v>
      </c>
      <c r="K23" s="24" t="n">
        <v>34.51</v>
      </c>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t="s">
        <v>1</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65</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7</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66</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67</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68</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69</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70</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71</v>
      </c>
      <c r="C33" s="1"/>
      <c r="D33" s="1"/>
      <c r="E33" s="1"/>
      <c r="F33" s="1"/>
      <c r="G33" s="1"/>
      <c r="H33" s="1"/>
      <c r="I33" s="1"/>
      <c r="J33" s="1"/>
      <c r="K33" s="1"/>
      <c r="L33" s="1"/>
      <c r="M33" s="1"/>
      <c r="N33" s="1"/>
      <c r="O33" s="1"/>
      <c r="P33" s="1"/>
      <c r="Q33" s="1"/>
      <c r="R33" s="1"/>
      <c r="S33" s="1"/>
      <c r="T33" s="1"/>
      <c r="U33" s="1"/>
      <c r="V33" s="1"/>
      <c r="W33" s="1"/>
      <c r="X33" s="1"/>
      <c r="Y33" s="1"/>
      <c r="Z33" s="1"/>
    </row>
    <row r="34">
      <c r="A34" s="1"/>
      <c r="B34" s="1" t="s">
        <v>72</v>
      </c>
      <c r="C34" s="1"/>
      <c r="D34" s="1"/>
      <c r="E34" s="1"/>
      <c r="F34" s="1"/>
      <c r="G34" s="1"/>
      <c r="H34" s="1"/>
      <c r="I34" s="1"/>
      <c r="J34" s="1"/>
      <c r="K34" s="1"/>
      <c r="L34" s="1"/>
      <c r="M34" s="1"/>
      <c r="N34" s="1"/>
      <c r="O34" s="1"/>
      <c r="P34" s="1"/>
      <c r="Q34" s="1"/>
      <c r="R34" s="1"/>
      <c r="S34" s="1"/>
      <c r="T34" s="1"/>
      <c r="U34" s="1"/>
      <c r="V34" s="1"/>
      <c r="W34" s="1"/>
      <c r="X34" s="1"/>
      <c r="Y34" s="1"/>
      <c r="Z34" s="1"/>
    </row>
    <row r="35">
      <c r="A35" s="1"/>
      <c r="B35" s="1" t="s">
        <v>73</v>
      </c>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2:K12"/>
    <mergeCell ref="B18:K18"/>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23.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=Inhaltsverzeichnis!B27&amp; " " &amp;Inhaltsverzeichnis!D27</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87</v>
      </c>
      <c r="C7" s="25" t="n">
        <v>1.24</v>
      </c>
      <c r="D7" s="25" t="n">
        <v>0.88</v>
      </c>
      <c r="E7" s="25" t="n">
        <v>1.73</v>
      </c>
      <c r="F7" s="25" t="n">
        <v>0.94</v>
      </c>
      <c r="G7" s="25" t="n">
        <v>0.59</v>
      </c>
      <c r="H7" s="25" t="n">
        <v>1.52</v>
      </c>
      <c r="I7" s="25" t="n">
        <v>1.61</v>
      </c>
      <c r="J7" s="25" t="n">
        <v>1.01</v>
      </c>
      <c r="K7" s="25" t="n">
        <v>2.57</v>
      </c>
      <c r="L7" s="1"/>
      <c r="M7" s="1"/>
      <c r="N7" s="1"/>
      <c r="O7" s="1"/>
      <c r="P7" s="1"/>
      <c r="Q7" s="1"/>
      <c r="R7" s="1"/>
      <c r="S7" s="1"/>
      <c r="T7" s="1"/>
      <c r="U7" s="1"/>
      <c r="V7" s="1"/>
      <c r="W7" s="1"/>
      <c r="X7" s="1"/>
      <c r="Y7" s="1"/>
      <c r="Z7" s="1"/>
    </row>
    <row r="8">
      <c r="A8" s="1"/>
      <c r="B8" s="1" t="s">
        <v>88</v>
      </c>
      <c r="C8" s="1" t="n">
        <v>20.4</v>
      </c>
      <c r="D8" s="1" t="n">
        <v>19.01</v>
      </c>
      <c r="E8" s="1" t="n">
        <v>21.87</v>
      </c>
      <c r="F8" s="1" t="n">
        <v>16.74</v>
      </c>
      <c r="G8" s="1" t="n">
        <v>15.12</v>
      </c>
      <c r="H8" s="1" t="n">
        <v>18.5</v>
      </c>
      <c r="I8" s="1" t="n">
        <v>25.12</v>
      </c>
      <c r="J8" s="1" t="n">
        <v>22.78</v>
      </c>
      <c r="K8" s="1" t="n">
        <v>27.6</v>
      </c>
      <c r="L8" s="1"/>
      <c r="M8" s="1"/>
      <c r="N8" s="1"/>
      <c r="O8" s="1"/>
      <c r="P8" s="1"/>
      <c r="Q8" s="1"/>
      <c r="R8" s="1"/>
      <c r="S8" s="1"/>
      <c r="T8" s="1"/>
      <c r="U8" s="1"/>
      <c r="V8" s="1"/>
      <c r="W8" s="1"/>
      <c r="X8" s="1"/>
      <c r="Y8" s="1"/>
      <c r="Z8" s="1"/>
    </row>
    <row r="9">
      <c r="A9" s="1"/>
      <c r="B9" s="1" t="s">
        <v>89</v>
      </c>
      <c r="C9" s="1" t="n">
        <v>72.16</v>
      </c>
      <c r="D9" s="1" t="n">
        <v>70.54</v>
      </c>
      <c r="E9" s="1" t="n">
        <v>73.72</v>
      </c>
      <c r="F9" s="1" t="n">
        <v>77.52</v>
      </c>
      <c r="G9" s="1" t="n">
        <v>75.58</v>
      </c>
      <c r="H9" s="1" t="n">
        <v>79.36</v>
      </c>
      <c r="I9" s="1" t="n">
        <v>65.25</v>
      </c>
      <c r="J9" s="1" t="n">
        <v>62.55</v>
      </c>
      <c r="K9" s="1" t="n">
        <v>67.85</v>
      </c>
      <c r="L9" s="1"/>
      <c r="M9" s="1"/>
      <c r="N9" s="1"/>
      <c r="O9" s="1"/>
      <c r="P9" s="1"/>
      <c r="Q9" s="1"/>
      <c r="R9" s="1"/>
      <c r="S9" s="1"/>
      <c r="T9" s="1"/>
      <c r="U9" s="1"/>
      <c r="V9" s="1"/>
      <c r="W9" s="1"/>
      <c r="X9" s="1"/>
      <c r="Y9" s="1"/>
      <c r="Z9" s="1"/>
    </row>
    <row r="10">
      <c r="A10" s="1"/>
      <c r="B10" s="1" t="s">
        <v>90</v>
      </c>
      <c r="C10" s="1" t="n">
        <v>6.2</v>
      </c>
      <c r="D10" s="1" t="n">
        <v>5.4</v>
      </c>
      <c r="E10" s="1" t="n">
        <v>7.12</v>
      </c>
      <c r="F10" s="1" t="n">
        <v>4.79</v>
      </c>
      <c r="G10" s="1" t="n">
        <v>3.91</v>
      </c>
      <c r="H10" s="1" t="n">
        <v>5.86</v>
      </c>
      <c r="I10" s="1" t="n">
        <v>8.02</v>
      </c>
      <c r="J10" s="1" t="n">
        <v>6.64</v>
      </c>
      <c r="K10" s="1" t="n">
        <v>9.67</v>
      </c>
      <c r="L10" s="1"/>
      <c r="M10" s="1"/>
      <c r="N10" s="1"/>
      <c r="O10" s="1"/>
      <c r="P10" s="1"/>
      <c r="Q10" s="1"/>
      <c r="R10" s="1"/>
      <c r="S10" s="1"/>
      <c r="T10" s="1"/>
      <c r="U10" s="1"/>
      <c r="V10" s="1"/>
      <c r="W10" s="1"/>
      <c r="X10" s="1"/>
      <c r="Y10" s="1"/>
      <c r="Z10" s="1"/>
    </row>
    <row r="11">
      <c r="A11" s="1"/>
      <c r="B11" s="20" t="s">
        <v>60</v>
      </c>
      <c r="C11" s="1"/>
      <c r="D11" s="1"/>
      <c r="E11" s="1"/>
      <c r="F11" s="1"/>
      <c r="G11" s="1"/>
      <c r="H11" s="1"/>
      <c r="I11" s="1"/>
      <c r="J11" s="1"/>
      <c r="K11" s="1"/>
      <c r="L11" s="1"/>
      <c r="M11" s="1"/>
      <c r="N11" s="1"/>
      <c r="O11" s="1"/>
      <c r="P11" s="1"/>
      <c r="Q11" s="1"/>
      <c r="R11" s="1"/>
      <c r="S11" s="1"/>
      <c r="T11" s="1"/>
      <c r="U11" s="1"/>
      <c r="V11" s="1"/>
      <c r="W11" s="1"/>
      <c r="X11" s="1"/>
      <c r="Y11" s="1"/>
      <c r="Z11" s="1"/>
    </row>
    <row r="12">
      <c r="A12" s="1"/>
      <c r="B12" s="1" t="s">
        <v>87</v>
      </c>
      <c r="C12" s="25" t="n">
        <v>0.63</v>
      </c>
      <c r="D12" s="25" t="n">
        <v>0.38</v>
      </c>
      <c r="E12" s="25" t="n">
        <v>1.03</v>
      </c>
      <c r="F12" s="25" t="n">
        <v>0.68</v>
      </c>
      <c r="G12" s="25" t="n">
        <v>0.39</v>
      </c>
      <c r="H12" s="25" t="n">
        <v>1.18</v>
      </c>
      <c r="I12" s="26" t="s">
        <v>92</v>
      </c>
      <c r="J12" s="26" t="s">
        <v>92</v>
      </c>
      <c r="K12" s="26" t="s">
        <v>92</v>
      </c>
      <c r="L12" s="1"/>
      <c r="M12" s="1"/>
      <c r="N12" s="1"/>
      <c r="O12" s="1"/>
      <c r="P12" s="1"/>
      <c r="Q12" s="1"/>
      <c r="R12" s="1"/>
      <c r="S12" s="1"/>
      <c r="T12" s="1"/>
      <c r="U12" s="1"/>
      <c r="V12" s="1"/>
      <c r="W12" s="1"/>
      <c r="X12" s="1"/>
      <c r="Y12" s="1"/>
      <c r="Z12" s="1"/>
    </row>
    <row r="13">
      <c r="A13" s="1"/>
      <c r="B13" s="1" t="s">
        <v>88</v>
      </c>
      <c r="C13" s="1" t="n">
        <v>18.29</v>
      </c>
      <c r="D13" s="1" t="n">
        <v>16.73</v>
      </c>
      <c r="E13" s="1" t="n">
        <v>19.97</v>
      </c>
      <c r="F13" s="1" t="n">
        <v>16.42</v>
      </c>
      <c r="G13" s="1" t="n">
        <v>14.69</v>
      </c>
      <c r="H13" s="1" t="n">
        <v>18.31</v>
      </c>
      <c r="I13" s="1" t="n">
        <v>22.94</v>
      </c>
      <c r="J13" s="1" t="n">
        <v>19.71</v>
      </c>
      <c r="K13" s="1" t="n">
        <v>26.53</v>
      </c>
      <c r="L13" s="1"/>
      <c r="M13" s="1"/>
      <c r="N13" s="1"/>
      <c r="O13" s="1"/>
      <c r="P13" s="1"/>
      <c r="Q13" s="1"/>
      <c r="R13" s="1"/>
      <c r="S13" s="1"/>
      <c r="T13" s="1"/>
      <c r="U13" s="1"/>
      <c r="V13" s="1"/>
      <c r="W13" s="1"/>
      <c r="X13" s="1"/>
      <c r="Y13" s="1"/>
      <c r="Z13" s="1"/>
    </row>
    <row r="14">
      <c r="A14" s="1"/>
      <c r="B14" s="1" t="s">
        <v>89</v>
      </c>
      <c r="C14" s="1" t="n">
        <v>75.36</v>
      </c>
      <c r="D14" s="1" t="n">
        <v>73.51</v>
      </c>
      <c r="E14" s="1" t="n">
        <v>77.12</v>
      </c>
      <c r="F14" s="1" t="n">
        <v>77.74</v>
      </c>
      <c r="G14" s="1" t="n">
        <v>75.64</v>
      </c>
      <c r="H14" s="1" t="n">
        <v>79.7</v>
      </c>
      <c r="I14" s="1" t="n">
        <v>69.48</v>
      </c>
      <c r="J14" s="1" t="n">
        <v>65.63</v>
      </c>
      <c r="K14" s="1" t="n">
        <v>73.09</v>
      </c>
      <c r="L14" s="1"/>
      <c r="M14" s="1"/>
      <c r="N14" s="1"/>
      <c r="O14" s="1"/>
      <c r="P14" s="1"/>
      <c r="Q14" s="1"/>
      <c r="R14" s="1"/>
      <c r="S14" s="1"/>
      <c r="T14" s="1"/>
      <c r="U14" s="1"/>
      <c r="V14" s="1"/>
      <c r="W14" s="1"/>
      <c r="X14" s="1"/>
      <c r="Y14" s="1"/>
      <c r="Z14" s="1"/>
    </row>
    <row r="15">
      <c r="A15" s="1"/>
      <c r="B15" s="1" t="s">
        <v>90</v>
      </c>
      <c r="C15" s="1" t="n">
        <v>5.72</v>
      </c>
      <c r="D15" s="1" t="n">
        <v>4.82</v>
      </c>
      <c r="E15" s="1" t="n">
        <v>6.78</v>
      </c>
      <c r="F15" s="1" t="n">
        <v>5.17</v>
      </c>
      <c r="G15" s="1" t="n">
        <v>4.19</v>
      </c>
      <c r="H15" s="1" t="n">
        <v>6.36</v>
      </c>
      <c r="I15" s="25" t="n">
        <v>7.09</v>
      </c>
      <c r="J15" s="25" t="n">
        <v>5.26</v>
      </c>
      <c r="K15" s="25" t="n">
        <v>9.48</v>
      </c>
      <c r="L15" s="1"/>
      <c r="M15" s="1"/>
      <c r="N15" s="1"/>
      <c r="O15" s="1"/>
      <c r="P15" s="1"/>
      <c r="Q15" s="1"/>
      <c r="R15" s="1"/>
      <c r="S15" s="1"/>
      <c r="T15" s="1"/>
      <c r="U15" s="1"/>
      <c r="V15" s="1"/>
      <c r="W15" s="1"/>
      <c r="X15" s="1"/>
      <c r="Y15" s="1"/>
      <c r="Z15" s="1"/>
    </row>
    <row r="16">
      <c r="A16" s="1"/>
      <c r="B16" s="20" t="s">
        <v>61</v>
      </c>
      <c r="C16" s="1"/>
      <c r="D16" s="1"/>
      <c r="E16" s="1"/>
      <c r="F16" s="1"/>
      <c r="G16" s="1"/>
      <c r="H16" s="1"/>
      <c r="I16" s="1"/>
      <c r="J16" s="1"/>
      <c r="K16" s="1"/>
      <c r="L16" s="1"/>
      <c r="M16" s="1"/>
      <c r="N16" s="1"/>
      <c r="O16" s="1"/>
      <c r="P16" s="1"/>
      <c r="Q16" s="1"/>
      <c r="R16" s="1"/>
      <c r="S16" s="1"/>
      <c r="T16" s="1"/>
      <c r="U16" s="1"/>
      <c r="V16" s="1"/>
      <c r="W16" s="1"/>
      <c r="X16" s="1"/>
      <c r="Y16" s="1"/>
      <c r="Z16" s="1"/>
    </row>
    <row r="17">
      <c r="A17" s="1"/>
      <c r="B17" s="1" t="s">
        <v>87</v>
      </c>
      <c r="C17" s="1" t="n">
        <v>1.79</v>
      </c>
      <c r="D17" s="1" t="n">
        <v>1.68</v>
      </c>
      <c r="E17" s="1" t="n">
        <v>1.9</v>
      </c>
      <c r="F17" s="1" t="n">
        <v>2.08</v>
      </c>
      <c r="G17" s="1" t="n">
        <v>1.95</v>
      </c>
      <c r="H17" s="1" t="n">
        <v>2.22</v>
      </c>
      <c r="I17" s="1" t="n">
        <v>0.89</v>
      </c>
      <c r="J17" s="1" t="n">
        <v>0.73</v>
      </c>
      <c r="K17" s="1" t="n">
        <v>1.08</v>
      </c>
      <c r="L17" s="1"/>
      <c r="M17" s="1"/>
      <c r="N17" s="1"/>
      <c r="O17" s="1"/>
      <c r="P17" s="1"/>
      <c r="Q17" s="1"/>
      <c r="R17" s="1"/>
      <c r="S17" s="1"/>
      <c r="T17" s="1"/>
      <c r="U17" s="1"/>
      <c r="V17" s="1"/>
      <c r="W17" s="1"/>
      <c r="X17" s="1"/>
      <c r="Y17" s="1"/>
      <c r="Z17" s="1"/>
    </row>
    <row r="18">
      <c r="A18" s="1"/>
      <c r="B18" s="1" t="s">
        <v>88</v>
      </c>
      <c r="C18" s="1" t="n">
        <v>23.86</v>
      </c>
      <c r="D18" s="1" t="n">
        <v>23.5</v>
      </c>
      <c r="E18" s="1" t="n">
        <v>24.22</v>
      </c>
      <c r="F18" s="1" t="n">
        <v>21.58</v>
      </c>
      <c r="G18" s="1" t="n">
        <v>21.19</v>
      </c>
      <c r="H18" s="1" t="n">
        <v>21.97</v>
      </c>
      <c r="I18" s="1" t="n">
        <v>30.85</v>
      </c>
      <c r="J18" s="1" t="n">
        <v>30.03</v>
      </c>
      <c r="K18" s="1" t="n">
        <v>31.68</v>
      </c>
      <c r="L18" s="1"/>
      <c r="M18" s="1"/>
      <c r="N18" s="1"/>
      <c r="O18" s="1"/>
      <c r="P18" s="1"/>
      <c r="Q18" s="1"/>
      <c r="R18" s="1"/>
      <c r="S18" s="1"/>
      <c r="T18" s="1"/>
      <c r="U18" s="1"/>
      <c r="V18" s="1"/>
      <c r="W18" s="1"/>
      <c r="X18" s="1"/>
      <c r="Y18" s="1"/>
      <c r="Z18" s="1"/>
    </row>
    <row r="19">
      <c r="A19" s="1"/>
      <c r="B19" s="1" t="s">
        <v>89</v>
      </c>
      <c r="C19" s="1" t="n">
        <v>69.19</v>
      </c>
      <c r="D19" s="1" t="n">
        <v>68.79</v>
      </c>
      <c r="E19" s="1" t="n">
        <v>69.58</v>
      </c>
      <c r="F19" s="1" t="n">
        <v>71.63</v>
      </c>
      <c r="G19" s="1" t="n">
        <v>71.2</v>
      </c>
      <c r="H19" s="1" t="n">
        <v>72.06</v>
      </c>
      <c r="I19" s="1" t="n">
        <v>61.68</v>
      </c>
      <c r="J19" s="1" t="n">
        <v>60.81</v>
      </c>
      <c r="K19" s="1" t="n">
        <v>62.55</v>
      </c>
      <c r="L19" s="1"/>
      <c r="M19" s="1"/>
      <c r="N19" s="1"/>
      <c r="O19" s="1"/>
      <c r="P19" s="1"/>
      <c r="Q19" s="1"/>
      <c r="R19" s="1"/>
      <c r="S19" s="1"/>
      <c r="T19" s="1"/>
      <c r="U19" s="1"/>
      <c r="V19" s="1"/>
      <c r="W19" s="1"/>
      <c r="X19" s="1"/>
      <c r="Y19" s="1"/>
      <c r="Z19" s="1"/>
    </row>
    <row r="20">
      <c r="A20" s="1"/>
      <c r="B20" s="24" t="s">
        <v>90</v>
      </c>
      <c r="C20" s="24" t="n">
        <v>5.17</v>
      </c>
      <c r="D20" s="24" t="n">
        <v>4.98</v>
      </c>
      <c r="E20" s="24" t="n">
        <v>5.36</v>
      </c>
      <c r="F20" s="24" t="n">
        <v>4.71</v>
      </c>
      <c r="G20" s="24" t="n">
        <v>4.51</v>
      </c>
      <c r="H20" s="24" t="n">
        <v>4.92</v>
      </c>
      <c r="I20" s="24" t="n">
        <v>6.58</v>
      </c>
      <c r="J20" s="24" t="n">
        <v>6.14</v>
      </c>
      <c r="K20" s="24" t="n">
        <v>7.04</v>
      </c>
      <c r="L20" s="1"/>
      <c r="M20" s="1"/>
      <c r="N20" s="1"/>
      <c r="O20" s="1"/>
      <c r="P20" s="1"/>
      <c r="Q20" s="1"/>
      <c r="R20" s="1"/>
      <c r="S20" s="1"/>
      <c r="T20" s="1"/>
      <c r="U20" s="1"/>
      <c r="V20" s="1"/>
      <c r="W20" s="1"/>
      <c r="X20" s="1"/>
      <c r="Y20" s="1"/>
      <c r="Z20" s="1"/>
    </row>
    <row r="21">
      <c r="A21" s="1"/>
      <c r="B21" s="1"/>
      <c r="C21" s="1"/>
      <c r="D21" s="1"/>
      <c r="E21" s="1"/>
      <c r="F21" s="1"/>
      <c r="G21" s="1"/>
      <c r="H21" s="1"/>
      <c r="I21" s="1"/>
      <c r="J21" s="1"/>
      <c r="K21" s="1"/>
      <c r="L21" s="1"/>
      <c r="M21" s="1"/>
      <c r="N21" s="1"/>
      <c r="O21" s="1"/>
      <c r="P21" s="1"/>
      <c r="Q21" s="1"/>
      <c r="R21" s="1"/>
      <c r="S21" s="1"/>
      <c r="T21" s="1"/>
      <c r="U21" s="1"/>
      <c r="V21" s="1"/>
      <c r="W21" s="1"/>
      <c r="X21" s="1"/>
      <c r="Y21" s="1"/>
      <c r="Z21" s="1"/>
    </row>
    <row r="22">
      <c r="A22" s="1"/>
      <c r="B22" s="1" t="s">
        <v>1</v>
      </c>
      <c r="C22" s="1"/>
      <c r="D22" s="1"/>
      <c r="E22" s="1"/>
      <c r="F22" s="1"/>
      <c r="G22" s="1"/>
      <c r="H22" s="1"/>
      <c r="I22" s="1"/>
      <c r="J22" s="1"/>
      <c r="K22" s="1"/>
      <c r="L22" s="1"/>
      <c r="M22" s="1"/>
      <c r="N22" s="1"/>
      <c r="O22" s="1"/>
      <c r="P22" s="1"/>
      <c r="Q22" s="1"/>
      <c r="R22" s="1"/>
      <c r="S22" s="1"/>
      <c r="T22" s="1"/>
      <c r="U22" s="1"/>
      <c r="V22" s="1"/>
      <c r="W22" s="1"/>
      <c r="X22" s="1"/>
      <c r="Y22" s="1"/>
      <c r="Z22" s="1"/>
    </row>
    <row r="23">
      <c r="A23" s="1"/>
      <c r="B23" s="1" t="s">
        <v>65</v>
      </c>
      <c r="C23" s="1"/>
      <c r="D23" s="1"/>
      <c r="E23" s="1"/>
      <c r="F23" s="1"/>
      <c r="G23" s="1"/>
      <c r="H23" s="1"/>
      <c r="I23" s="1"/>
      <c r="J23" s="1"/>
      <c r="K23" s="1"/>
      <c r="L23" s="1"/>
      <c r="M23" s="1"/>
      <c r="N23" s="1"/>
      <c r="O23" s="1"/>
      <c r="P23" s="1"/>
      <c r="Q23" s="1"/>
      <c r="R23" s="1"/>
      <c r="S23" s="1"/>
      <c r="T23" s="1"/>
      <c r="U23" s="1"/>
      <c r="V23" s="1"/>
      <c r="W23" s="1"/>
      <c r="X23" s="1"/>
      <c r="Y23" s="1"/>
      <c r="Z23" s="1"/>
    </row>
    <row r="24">
      <c r="A24" s="1"/>
      <c r="B24" s="1" t="s">
        <v>7</v>
      </c>
      <c r="C24" s="1"/>
      <c r="D24" s="1"/>
      <c r="E24" s="1"/>
      <c r="F24" s="1"/>
      <c r="G24" s="1"/>
      <c r="H24" s="1"/>
      <c r="I24" s="1"/>
      <c r="J24" s="1"/>
      <c r="K24" s="1"/>
      <c r="L24" s="1"/>
      <c r="M24" s="1"/>
      <c r="N24" s="1"/>
      <c r="O24" s="1"/>
      <c r="P24" s="1"/>
      <c r="Q24" s="1"/>
      <c r="R24" s="1"/>
      <c r="S24" s="1"/>
      <c r="T24" s="1"/>
      <c r="U24" s="1"/>
      <c r="V24" s="1"/>
      <c r="W24" s="1"/>
      <c r="X24" s="1"/>
      <c r="Y24" s="1"/>
      <c r="Z24" s="1"/>
    </row>
    <row r="25">
      <c r="A25" s="1"/>
      <c r="B25" s="1" t="s">
        <v>66</v>
      </c>
      <c r="C25" s="1"/>
      <c r="D25" s="1"/>
      <c r="E25" s="1"/>
      <c r="F25" s="1"/>
      <c r="G25" s="1"/>
      <c r="H25" s="1"/>
      <c r="I25" s="1"/>
      <c r="J25" s="1"/>
      <c r="K25" s="1"/>
      <c r="L25" s="1"/>
      <c r="M25" s="1"/>
      <c r="N25" s="1"/>
      <c r="O25" s="1"/>
      <c r="P25" s="1"/>
      <c r="Q25" s="1"/>
      <c r="R25" s="1"/>
      <c r="S25" s="1"/>
      <c r="T25" s="1"/>
      <c r="U25" s="1"/>
      <c r="V25" s="1"/>
      <c r="W25" s="1"/>
      <c r="X25" s="1"/>
      <c r="Y25" s="1"/>
      <c r="Z25" s="1"/>
    </row>
    <row r="26">
      <c r="A26" s="1"/>
      <c r="B26" s="1" t="s">
        <v>67</v>
      </c>
      <c r="C26" s="1"/>
      <c r="D26" s="1"/>
      <c r="E26" s="1"/>
      <c r="F26" s="1"/>
      <c r="G26" s="1"/>
      <c r="H26" s="1"/>
      <c r="I26" s="1"/>
      <c r="J26" s="1"/>
      <c r="K26" s="1"/>
      <c r="L26" s="1"/>
      <c r="M26" s="1"/>
      <c r="N26" s="1"/>
      <c r="O26" s="1"/>
      <c r="P26" s="1"/>
      <c r="Q26" s="1"/>
      <c r="R26" s="1"/>
      <c r="S26" s="1"/>
      <c r="T26" s="1"/>
      <c r="U26" s="1"/>
      <c r="V26" s="1"/>
      <c r="W26" s="1"/>
      <c r="X26" s="1"/>
      <c r="Y26" s="1"/>
      <c r="Z26" s="1"/>
    </row>
    <row r="27">
      <c r="A27" s="1"/>
      <c r="B27" s="1" t="s">
        <v>68</v>
      </c>
      <c r="C27" s="1"/>
      <c r="D27" s="1"/>
      <c r="E27" s="1"/>
      <c r="F27" s="1"/>
      <c r="G27" s="1"/>
      <c r="H27" s="1"/>
      <c r="I27" s="1"/>
      <c r="J27" s="1"/>
      <c r="K27" s="1"/>
      <c r="L27" s="1"/>
      <c r="M27" s="1"/>
      <c r="N27" s="1"/>
      <c r="O27" s="1"/>
      <c r="P27" s="1"/>
      <c r="Q27" s="1"/>
      <c r="R27" s="1"/>
      <c r="S27" s="1"/>
      <c r="T27" s="1"/>
      <c r="U27" s="1"/>
      <c r="V27" s="1"/>
      <c r="W27" s="1"/>
      <c r="X27" s="1"/>
      <c r="Y27" s="1"/>
      <c r="Z27" s="1"/>
    </row>
    <row r="28">
      <c r="A28" s="1"/>
      <c r="B28" s="1" t="s">
        <v>69</v>
      </c>
      <c r="C28" s="1"/>
      <c r="D28" s="1"/>
      <c r="E28" s="1"/>
      <c r="F28" s="1"/>
      <c r="G28" s="1"/>
      <c r="H28" s="1"/>
      <c r="I28" s="1"/>
      <c r="J28" s="1"/>
      <c r="K28" s="1"/>
      <c r="L28" s="1"/>
      <c r="M28" s="1"/>
      <c r="N28" s="1"/>
      <c r="O28" s="1"/>
      <c r="P28" s="1"/>
      <c r="Q28" s="1"/>
      <c r="R28" s="1"/>
      <c r="S28" s="1"/>
      <c r="T28" s="1"/>
      <c r="U28" s="1"/>
      <c r="V28" s="1"/>
      <c r="W28" s="1"/>
      <c r="X28" s="1"/>
      <c r="Y28" s="1"/>
      <c r="Z28" s="1"/>
    </row>
    <row r="29">
      <c r="A29" s="1"/>
      <c r="B29" s="1" t="s">
        <v>70</v>
      </c>
      <c r="C29" s="1"/>
      <c r="D29" s="1"/>
      <c r="E29" s="1"/>
      <c r="F29" s="1"/>
      <c r="G29" s="1"/>
      <c r="H29" s="1"/>
      <c r="I29" s="1"/>
      <c r="J29" s="1"/>
      <c r="K29" s="1"/>
      <c r="L29" s="1"/>
      <c r="M29" s="1"/>
      <c r="N29" s="1"/>
      <c r="O29" s="1"/>
      <c r="P29" s="1"/>
      <c r="Q29" s="1"/>
      <c r="R29" s="1"/>
      <c r="S29" s="1"/>
      <c r="T29" s="1"/>
      <c r="U29" s="1"/>
      <c r="V29" s="1"/>
      <c r="W29" s="1"/>
      <c r="X29" s="1"/>
      <c r="Y29" s="1"/>
      <c r="Z29" s="1"/>
    </row>
    <row r="30">
      <c r="A30" s="1"/>
      <c r="B30" s="1" t="s">
        <v>71</v>
      </c>
      <c r="C30" s="1"/>
      <c r="D30" s="1"/>
      <c r="E30" s="1"/>
      <c r="F30" s="1"/>
      <c r="G30" s="1"/>
      <c r="H30" s="1"/>
      <c r="I30" s="1"/>
      <c r="J30" s="1"/>
      <c r="K30" s="1"/>
      <c r="L30" s="1"/>
      <c r="M30" s="1"/>
      <c r="N30" s="1"/>
      <c r="O30" s="1"/>
      <c r="P30" s="1"/>
      <c r="Q30" s="1"/>
      <c r="R30" s="1"/>
      <c r="S30" s="1"/>
      <c r="T30" s="1"/>
      <c r="U30" s="1"/>
      <c r="V30" s="1"/>
      <c r="W30" s="1"/>
      <c r="X30" s="1"/>
      <c r="Y30" s="1"/>
      <c r="Z30" s="1"/>
    </row>
    <row r="31">
      <c r="A31" s="1"/>
      <c r="B31" s="1" t="s">
        <v>72</v>
      </c>
      <c r="C31" s="1"/>
      <c r="D31" s="1"/>
      <c r="E31" s="1"/>
      <c r="F31" s="1"/>
      <c r="G31" s="1"/>
      <c r="H31" s="1"/>
      <c r="I31" s="1"/>
      <c r="J31" s="1"/>
      <c r="K31" s="1"/>
      <c r="L31" s="1"/>
      <c r="M31" s="1"/>
      <c r="N31" s="1"/>
      <c r="O31" s="1"/>
      <c r="P31" s="1"/>
      <c r="Q31" s="1"/>
      <c r="R31" s="1"/>
      <c r="S31" s="1"/>
      <c r="T31" s="1"/>
      <c r="U31" s="1"/>
      <c r="V31" s="1"/>
      <c r="W31" s="1"/>
      <c r="X31" s="1"/>
      <c r="Y31" s="1"/>
      <c r="Z31" s="1"/>
    </row>
    <row r="32">
      <c r="A32" s="1"/>
      <c r="B32" s="1" t="s">
        <v>73</v>
      </c>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1:K11"/>
    <mergeCell ref="B16:K16"/>
    <mergeCell ref="B4:B5"/>
    <mergeCell ref="C4:E4"/>
    <mergeCell ref="F4:H4"/>
    <mergeCell ref="I4:K4"/>
  </mergeCells>
  <pageMargins left="0.7" right="0.7" top="0.75" bottom="0.75" header="0.3" footer="0.3"/>
  <pageSetup paperSize="9" orientation="portrait"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078"/>
  </sheetPr>
  <dimension ref="A1"/>
  <sheetViews>
    <sheetView workbookViewId="0" zoomScale="100" showGridLines="1" tabSelected="false"/>
  </sheetViews>
  <sheetFormatPr defaultRowHeight="15.0" baseColWidth="10"/>
  <cols>
    <col min="1" max="1" width="2.57" hidden="0" customWidth="1"/>
    <col min="2" max="2" width="52.71" hidden="0" customWidth="1"/>
    <col min="3" max="3" width="10.71" hidden="0" customWidth="1"/>
    <col min="4" max="4" width="10.71" hidden="0" customWidth="1"/>
    <col min="5" max="5" width="10.71" hidden="0" customWidth="1"/>
    <col min="6" max="6" width="10.7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10.71" hidden="0" customWidth="1"/>
    <col min="14" max="14" width="10.71" hidden="0" customWidth="1"/>
    <col min="15" max="15" width="10.71" hidden="0" customWidth="1"/>
    <col min="16" max="16" width="10.71" hidden="0" customWidth="1"/>
    <col min="17" max="17" width="10.71" hidden="0" customWidth="1"/>
    <col min="18" max="18" width="10.7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s>
  <sheetData>
    <row r="1">
      <c r="A1" s="28" t="str">
        <f>=Inhaltsverzeichnis!B28&amp; " " &amp;Inhaltsverzeichnis!D28</f>
      </c>
      <c r="B1" s="1"/>
      <c r="C1" s="1"/>
      <c r="D1" s="1"/>
      <c r="E1" s="1"/>
      <c r="F1" s="1"/>
      <c r="G1" s="1"/>
      <c r="H1" s="1"/>
      <c r="I1" s="1"/>
      <c r="J1" s="1"/>
      <c r="K1" s="1"/>
      <c r="L1" s="1"/>
      <c r="M1" s="1"/>
      <c r="N1" s="1"/>
      <c r="O1" s="1"/>
      <c r="P1" s="1"/>
      <c r="Q1" s="1"/>
      <c r="R1" s="1"/>
      <c r="S1" s="1"/>
      <c r="T1" s="1"/>
      <c r="U1" s="1"/>
      <c r="V1" s="1"/>
      <c r="W1" s="1"/>
      <c r="X1" s="1"/>
      <c r="Y1" s="1"/>
      <c r="Z1" s="1"/>
    </row>
    <row r="2">
      <c r="A2" s="22" t="s">
        <v>58</v>
      </c>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8"/>
      <c r="C4" s="18" t="s">
        <v>35</v>
      </c>
      <c r="D4" s="18"/>
      <c r="E4" s="18"/>
      <c r="F4" s="18" t="s">
        <v>36</v>
      </c>
      <c r="G4" s="18"/>
      <c r="H4" s="18"/>
      <c r="I4" s="18" t="s">
        <v>37</v>
      </c>
      <c r="J4" s="18"/>
      <c r="K4" s="18"/>
      <c r="L4" s="1"/>
      <c r="M4" s="1"/>
      <c r="N4" s="1"/>
      <c r="O4" s="1"/>
      <c r="P4" s="1"/>
      <c r="Q4" s="1"/>
      <c r="R4" s="1"/>
      <c r="S4" s="1"/>
      <c r="T4" s="1"/>
      <c r="U4" s="1"/>
      <c r="V4" s="1"/>
      <c r="W4" s="1"/>
      <c r="X4" s="1"/>
      <c r="Y4" s="1"/>
      <c r="Z4" s="1"/>
    </row>
    <row r="5" ht="28.8" customHeight="1">
      <c r="A5" s="1"/>
      <c r="B5" s="19"/>
      <c r="C5" s="19" t="s">
        <v>62</v>
      </c>
      <c r="D5" s="19" t="s">
        <v>63</v>
      </c>
      <c r="E5" s="19" t="s">
        <v>64</v>
      </c>
      <c r="F5" s="19" t="s">
        <v>62</v>
      </c>
      <c r="G5" s="19" t="s">
        <v>63</v>
      </c>
      <c r="H5" s="19" t="s">
        <v>64</v>
      </c>
      <c r="I5" s="19" t="s">
        <v>62</v>
      </c>
      <c r="J5" s="19" t="s">
        <v>63</v>
      </c>
      <c r="K5" s="19" t="s">
        <v>64</v>
      </c>
      <c r="L5" s="1"/>
      <c r="M5" s="1"/>
      <c r="N5" s="1"/>
      <c r="O5" s="1"/>
      <c r="P5" s="1"/>
      <c r="Q5" s="1"/>
      <c r="R5" s="1"/>
      <c r="S5" s="1"/>
      <c r="T5" s="1"/>
      <c r="U5" s="1"/>
      <c r="V5" s="1"/>
      <c r="W5" s="1"/>
      <c r="X5" s="1"/>
      <c r="Y5" s="1"/>
      <c r="Z5" s="1"/>
    </row>
    <row r="6">
      <c r="A6" s="1"/>
      <c r="B6" s="20" t="s">
        <v>59</v>
      </c>
      <c r="C6" s="1" t="s">
        <v>47</v>
      </c>
      <c r="D6" s="1" t="s">
        <v>48</v>
      </c>
      <c r="E6" s="1" t="s">
        <v>49</v>
      </c>
      <c r="F6" s="1" t="s">
        <v>50</v>
      </c>
      <c r="G6" s="1" t="s">
        <v>51</v>
      </c>
      <c r="H6" s="1" t="s">
        <v>52</v>
      </c>
      <c r="I6" s="1" t="s">
        <v>53</v>
      </c>
      <c r="J6" s="1" t="s">
        <v>54</v>
      </c>
      <c r="K6" s="1" t="s">
        <v>55</v>
      </c>
      <c r="L6" s="1"/>
      <c r="M6" s="1"/>
      <c r="N6" s="1"/>
      <c r="O6" s="1"/>
      <c r="P6" s="1"/>
      <c r="Q6" s="1"/>
      <c r="R6" s="1"/>
      <c r="S6" s="1"/>
      <c r="T6" s="1"/>
      <c r="U6" s="1"/>
      <c r="V6" s="1"/>
      <c r="W6" s="1"/>
      <c r="X6" s="1"/>
      <c r="Y6" s="1"/>
      <c r="Z6" s="1"/>
    </row>
    <row r="7">
      <c r="A7" s="1"/>
      <c r="B7" s="1" t="s">
        <v>93</v>
      </c>
      <c r="C7" s="1" t="n">
        <v>6.69</v>
      </c>
      <c r="D7" s="1" t="n">
        <v>5.99</v>
      </c>
      <c r="E7" s="1" t="n">
        <v>7.48</v>
      </c>
      <c r="F7" s="1" t="n">
        <v>7.67</v>
      </c>
      <c r="G7" s="1" t="n">
        <v>6.69</v>
      </c>
      <c r="H7" s="1" t="n">
        <v>8.78</v>
      </c>
      <c r="I7" s="1" t="n">
        <v>5.52</v>
      </c>
      <c r="J7" s="1" t="n">
        <v>4.56</v>
      </c>
      <c r="K7" s="1" t="n">
        <v>6.66</v>
      </c>
      <c r="L7" s="1"/>
      <c r="M7" s="1"/>
      <c r="N7" s="1"/>
      <c r="O7" s="1"/>
      <c r="P7" s="1"/>
      <c r="Q7" s="1"/>
      <c r="R7" s="1"/>
      <c r="S7" s="1"/>
      <c r="T7" s="1"/>
      <c r="U7" s="1"/>
      <c r="V7" s="1"/>
      <c r="W7" s="1"/>
      <c r="X7" s="1"/>
      <c r="Y7" s="1"/>
      <c r="Z7" s="1"/>
    </row>
    <row r="8">
      <c r="A8" s="1"/>
      <c r="B8" s="1" t="s">
        <v>94</v>
      </c>
      <c r="C8" s="1" t="n">
        <v>18.51</v>
      </c>
      <c r="D8" s="1" t="n">
        <v>17.37</v>
      </c>
      <c r="E8" s="1" t="n">
        <v>19.71</v>
      </c>
      <c r="F8" s="1" t="n">
        <v>21.16</v>
      </c>
      <c r="G8" s="1" t="n">
        <v>19.58</v>
      </c>
      <c r="H8" s="1" t="n">
        <v>22.83</v>
      </c>
      <c r="I8" s="1" t="n">
        <v>15.32</v>
      </c>
      <c r="J8" s="1" t="n">
        <v>13.72</v>
      </c>
      <c r="K8" s="1" t="n">
        <v>17.06</v>
      </c>
      <c r="L8" s="1"/>
      <c r="M8" s="1"/>
      <c r="N8" s="1"/>
      <c r="O8" s="1"/>
      <c r="P8" s="1"/>
      <c r="Q8" s="1"/>
      <c r="R8" s="1"/>
      <c r="S8" s="1"/>
      <c r="T8" s="1"/>
      <c r="U8" s="1"/>
      <c r="V8" s="1"/>
      <c r="W8" s="1"/>
      <c r="X8" s="1"/>
      <c r="Y8" s="1"/>
      <c r="Z8" s="1"/>
    </row>
    <row r="9">
      <c r="A9" s="1"/>
      <c r="B9" s="1" t="s">
        <v>95</v>
      </c>
      <c r="C9" s="1" t="n">
        <v>12.87</v>
      </c>
      <c r="D9" s="1" t="n">
        <v>11.89</v>
      </c>
      <c r="E9" s="1" t="n">
        <v>13.93</v>
      </c>
      <c r="F9" s="1" t="n">
        <v>15.55</v>
      </c>
      <c r="G9" s="1" t="n">
        <v>14.16</v>
      </c>
      <c r="H9" s="1" t="n">
        <v>17.05</v>
      </c>
      <c r="I9" s="1" t="n">
        <v>9.65</v>
      </c>
      <c r="J9" s="1" t="n">
        <v>8.34</v>
      </c>
      <c r="K9" s="1" t="n">
        <v>11.15</v>
      </c>
      <c r="L9" s="1"/>
      <c r="M9" s="1"/>
      <c r="N9" s="1"/>
      <c r="O9" s="1"/>
      <c r="P9" s="1"/>
      <c r="Q9" s="1"/>
      <c r="R9" s="1"/>
      <c r="S9" s="1"/>
      <c r="T9" s="1"/>
      <c r="U9" s="1"/>
      <c r="V9" s="1"/>
      <c r="W9" s="1"/>
      <c r="X9" s="1"/>
      <c r="Y9" s="1"/>
      <c r="Z9" s="1"/>
    </row>
    <row r="10">
      <c r="A10" s="1"/>
      <c r="B10" s="1" t="s">
        <v>96</v>
      </c>
      <c r="C10" s="1" t="n">
        <v>8.79</v>
      </c>
      <c r="D10" s="1" t="n">
        <v>7.96</v>
      </c>
      <c r="E10" s="1" t="n">
        <v>9.69</v>
      </c>
      <c r="F10" s="1" t="n">
        <v>11.74</v>
      </c>
      <c r="G10" s="1" t="n">
        <v>10.5</v>
      </c>
      <c r="H10" s="1" t="n">
        <v>13.1</v>
      </c>
      <c r="I10" s="1" t="n">
        <v>5.23</v>
      </c>
      <c r="J10" s="1" t="n">
        <v>4.26</v>
      </c>
      <c r="K10" s="1" t="n">
        <v>6.4</v>
      </c>
      <c r="L10" s="1"/>
      <c r="M10" s="1"/>
      <c r="N10" s="1"/>
      <c r="O10" s="1"/>
      <c r="P10" s="1"/>
      <c r="Q10" s="1"/>
      <c r="R10" s="1"/>
      <c r="S10" s="1"/>
      <c r="T10" s="1"/>
      <c r="U10" s="1"/>
      <c r="V10" s="1"/>
      <c r="W10" s="1"/>
      <c r="X10" s="1"/>
      <c r="Y10" s="1"/>
      <c r="Z10" s="1"/>
    </row>
    <row r="11">
      <c r="A11" s="1"/>
      <c r="B11" s="1" t="s">
        <v>97</v>
      </c>
      <c r="C11" s="1" t="n">
        <v>9.55</v>
      </c>
      <c r="D11" s="1" t="n">
        <v>8.68</v>
      </c>
      <c r="E11" s="1" t="n">
        <v>10.49</v>
      </c>
      <c r="F11" s="1" t="n">
        <v>9.9</v>
      </c>
      <c r="G11" s="1" t="n">
        <v>8.77</v>
      </c>
      <c r="H11" s="1" t="n">
        <v>11.16</v>
      </c>
      <c r="I11" s="1" t="n">
        <v>9.12</v>
      </c>
      <c r="J11" s="1" t="n">
        <v>7.82</v>
      </c>
      <c r="K11" s="1" t="n">
        <v>10.6</v>
      </c>
      <c r="L11" s="1"/>
      <c r="M11" s="1"/>
      <c r="N11" s="1"/>
      <c r="O11" s="1"/>
      <c r="P11" s="1"/>
      <c r="Q11" s="1"/>
      <c r="R11" s="1"/>
      <c r="S11" s="1"/>
      <c r="T11" s="1"/>
      <c r="U11" s="1"/>
      <c r="V11" s="1"/>
      <c r="W11" s="1"/>
      <c r="X11" s="1"/>
      <c r="Y11" s="1"/>
      <c r="Z11" s="1"/>
    </row>
    <row r="12">
      <c r="A12" s="1"/>
      <c r="B12" s="1" t="s">
        <v>98</v>
      </c>
      <c r="C12" s="1" t="n">
        <v>7.64</v>
      </c>
      <c r="D12" s="1" t="n">
        <v>6.83</v>
      </c>
      <c r="E12" s="1" t="n">
        <v>8.53</v>
      </c>
      <c r="F12" s="1" t="n">
        <v>6.19</v>
      </c>
      <c r="G12" s="1" t="n">
        <v>5.26</v>
      </c>
      <c r="H12" s="1" t="n">
        <v>7.26</v>
      </c>
      <c r="I12" s="1" t="n">
        <v>9.39</v>
      </c>
      <c r="J12" s="1" t="n">
        <v>8.05</v>
      </c>
      <c r="K12" s="1" t="n">
        <v>10.92</v>
      </c>
      <c r="L12" s="1"/>
      <c r="M12" s="1"/>
      <c r="N12" s="1"/>
      <c r="O12" s="1"/>
      <c r="P12" s="1"/>
      <c r="Q12" s="1"/>
      <c r="R12" s="1"/>
      <c r="S12" s="1"/>
      <c r="T12" s="1"/>
      <c r="U12" s="1"/>
      <c r="V12" s="1"/>
      <c r="W12" s="1"/>
      <c r="X12" s="1"/>
      <c r="Y12" s="1"/>
      <c r="Z12" s="1"/>
    </row>
    <row r="13">
      <c r="A13" s="1"/>
      <c r="B13" s="1" t="s">
        <v>99</v>
      </c>
      <c r="C13" s="1" t="n">
        <v>4.08</v>
      </c>
      <c r="D13" s="1" t="n">
        <v>3.5</v>
      </c>
      <c r="E13" s="1" t="n">
        <v>4.75</v>
      </c>
      <c r="F13" s="1" t="n">
        <v>2.74</v>
      </c>
      <c r="G13" s="1" t="n">
        <v>2.15</v>
      </c>
      <c r="H13" s="1" t="n">
        <v>3.49</v>
      </c>
      <c r="I13" s="1" t="n">
        <v>5.69</v>
      </c>
      <c r="J13" s="1" t="n">
        <v>4.67</v>
      </c>
      <c r="K13" s="1" t="n">
        <v>6.92</v>
      </c>
      <c r="L13" s="1"/>
      <c r="M13" s="1"/>
      <c r="N13" s="1"/>
      <c r="O13" s="1"/>
      <c r="P13" s="1"/>
      <c r="Q13" s="1"/>
      <c r="R13" s="1"/>
      <c r="S13" s="1"/>
      <c r="T13" s="1"/>
      <c r="U13" s="1"/>
      <c r="V13" s="1"/>
      <c r="W13" s="1"/>
      <c r="X13" s="1"/>
      <c r="Y13" s="1"/>
      <c r="Z13" s="1"/>
    </row>
    <row r="14">
      <c r="A14" s="1"/>
      <c r="B14" s="1" t="s">
        <v>100</v>
      </c>
      <c r="C14" s="1" t="n">
        <v>5.35</v>
      </c>
      <c r="D14" s="1" t="n">
        <v>4.67</v>
      </c>
      <c r="E14" s="1" t="n">
        <v>6.13</v>
      </c>
      <c r="F14" s="25" t="n">
        <v>1.54</v>
      </c>
      <c r="G14" s="25" t="n">
        <v>1.1</v>
      </c>
      <c r="H14" s="25" t="n">
        <v>2.14</v>
      </c>
      <c r="I14" s="1" t="n">
        <v>9.95</v>
      </c>
      <c r="J14" s="1" t="n">
        <v>8.6</v>
      </c>
      <c r="K14" s="1" t="n">
        <v>11.49</v>
      </c>
      <c r="L14" s="1"/>
      <c r="M14" s="1"/>
      <c r="N14" s="1"/>
      <c r="O14" s="1"/>
      <c r="P14" s="1"/>
      <c r="Q14" s="1"/>
      <c r="R14" s="1"/>
      <c r="S14" s="1"/>
      <c r="T14" s="1"/>
      <c r="U14" s="1"/>
      <c r="V14" s="1"/>
      <c r="W14" s="1"/>
      <c r="X14" s="1"/>
      <c r="Y14" s="1"/>
      <c r="Z14" s="1"/>
    </row>
    <row r="15">
      <c r="A15" s="1"/>
      <c r="B15" s="1" t="s">
        <v>101</v>
      </c>
      <c r="C15" s="25" t="n">
        <v>1.03</v>
      </c>
      <c r="D15" s="25" t="n">
        <v>0.75</v>
      </c>
      <c r="E15" s="25" t="n">
        <v>1.41</v>
      </c>
      <c r="F15" s="25" t="n">
        <v>1.32</v>
      </c>
      <c r="G15" s="25" t="n">
        <v>0.92</v>
      </c>
      <c r="H15" s="25" t="n">
        <v>1.89</v>
      </c>
      <c r="I15" s="25" t="n">
        <v>0.68</v>
      </c>
      <c r="J15" s="25" t="n">
        <v>0.36</v>
      </c>
      <c r="K15" s="25" t="n">
        <v>1.28</v>
      </c>
      <c r="L15" s="1"/>
      <c r="M15" s="1"/>
      <c r="N15" s="1"/>
      <c r="O15" s="1"/>
      <c r="P15" s="1"/>
      <c r="Q15" s="1"/>
      <c r="R15" s="1"/>
      <c r="S15" s="1"/>
      <c r="T15" s="1"/>
      <c r="U15" s="1"/>
      <c r="V15" s="1"/>
      <c r="W15" s="1"/>
      <c r="X15" s="1"/>
      <c r="Y15" s="1"/>
      <c r="Z15" s="1"/>
    </row>
    <row r="16">
      <c r="A16" s="1"/>
      <c r="B16" s="1" t="s">
        <v>80</v>
      </c>
      <c r="C16" s="1" t="n">
        <v>17.17</v>
      </c>
      <c r="D16" s="1" t="n">
        <v>16.04</v>
      </c>
      <c r="E16" s="1" t="n">
        <v>18.36</v>
      </c>
      <c r="F16" s="1" t="n">
        <v>17.14</v>
      </c>
      <c r="G16" s="1" t="n">
        <v>15.69</v>
      </c>
      <c r="H16" s="1" t="n">
        <v>18.7</v>
      </c>
      <c r="I16" s="1" t="n">
        <v>17.21</v>
      </c>
      <c r="J16" s="1" t="n">
        <v>15.48</v>
      </c>
      <c r="K16" s="1" t="n">
        <v>19.08</v>
      </c>
      <c r="L16" s="1"/>
      <c r="M16" s="1"/>
      <c r="N16" s="1"/>
      <c r="O16" s="1"/>
      <c r="P16" s="1"/>
      <c r="Q16" s="1"/>
      <c r="R16" s="1"/>
      <c r="S16" s="1"/>
      <c r="T16" s="1"/>
      <c r="U16" s="1"/>
      <c r="V16" s="1"/>
      <c r="W16" s="1"/>
      <c r="X16" s="1"/>
      <c r="Y16" s="1"/>
      <c r="Z16" s="1"/>
    </row>
    <row r="17">
      <c r="A17" s="1"/>
      <c r="B17" s="1" t="s">
        <v>79</v>
      </c>
      <c r="C17" s="1" t="n">
        <v>5.83</v>
      </c>
      <c r="D17" s="1" t="n">
        <v>5.14</v>
      </c>
      <c r="E17" s="1" t="n">
        <v>6.6</v>
      </c>
      <c r="F17" s="1" t="n">
        <v>3.54</v>
      </c>
      <c r="G17" s="1" t="n">
        <v>2.87</v>
      </c>
      <c r="H17" s="1" t="n">
        <v>4.37</v>
      </c>
      <c r="I17" s="1" t="n">
        <v>8.58</v>
      </c>
      <c r="J17" s="1" t="n">
        <v>7.35</v>
      </c>
      <c r="K17" s="1" t="n">
        <v>10</v>
      </c>
      <c r="L17" s="1"/>
      <c r="M17" s="1"/>
      <c r="N17" s="1"/>
      <c r="O17" s="1"/>
      <c r="P17" s="1"/>
      <c r="Q17" s="1"/>
      <c r="R17" s="1"/>
      <c r="S17" s="1"/>
      <c r="T17" s="1"/>
      <c r="U17" s="1"/>
      <c r="V17" s="1"/>
      <c r="W17" s="1"/>
      <c r="X17" s="1"/>
      <c r="Y17" s="1"/>
      <c r="Z17" s="1"/>
    </row>
    <row r="18">
      <c r="A18" s="1"/>
      <c r="B18" s="1" t="s">
        <v>102</v>
      </c>
      <c r="C18" s="1" t="n">
        <v>2.49</v>
      </c>
      <c r="D18" s="1" t="n">
        <v>2.04</v>
      </c>
      <c r="E18" s="1" t="n">
        <v>3.04</v>
      </c>
      <c r="F18" s="25" t="n">
        <v>1.51</v>
      </c>
      <c r="G18" s="25" t="n">
        <v>1.08</v>
      </c>
      <c r="H18" s="25" t="n">
        <v>2.11</v>
      </c>
      <c r="I18" s="1" t="n">
        <v>3.67</v>
      </c>
      <c r="J18" s="1" t="n">
        <v>2.86</v>
      </c>
      <c r="K18" s="1" t="n">
        <v>4.69</v>
      </c>
      <c r="L18" s="1"/>
      <c r="M18" s="1"/>
      <c r="N18" s="1"/>
      <c r="O18" s="1"/>
      <c r="P18" s="1"/>
      <c r="Q18" s="1"/>
      <c r="R18" s="1"/>
      <c r="S18" s="1"/>
      <c r="T18" s="1"/>
      <c r="U18" s="1"/>
      <c r="V18" s="1"/>
      <c r="W18" s="1"/>
      <c r="X18" s="1"/>
      <c r="Y18" s="1"/>
      <c r="Z18" s="1"/>
    </row>
    <row r="19">
      <c r="A19" s="1"/>
      <c r="B19" s="20" t="s">
        <v>60</v>
      </c>
      <c r="C19" s="1"/>
      <c r="D19" s="1"/>
      <c r="E19" s="1"/>
      <c r="F19" s="1"/>
      <c r="G19" s="1"/>
      <c r="H19" s="1"/>
      <c r="I19" s="1"/>
      <c r="J19" s="1"/>
      <c r="K19" s="1"/>
      <c r="L19" s="1"/>
      <c r="M19" s="1"/>
      <c r="N19" s="1"/>
      <c r="O19" s="1"/>
      <c r="P19" s="1"/>
      <c r="Q19" s="1"/>
      <c r="R19" s="1"/>
      <c r="S19" s="1"/>
      <c r="T19" s="1"/>
      <c r="U19" s="1"/>
      <c r="V19" s="1"/>
      <c r="W19" s="1"/>
      <c r="X19" s="1"/>
      <c r="Y19" s="1"/>
      <c r="Z19" s="1"/>
    </row>
    <row r="20">
      <c r="A20" s="1"/>
      <c r="B20" s="1" t="s">
        <v>93</v>
      </c>
      <c r="C20" s="1" t="n">
        <v>7.3</v>
      </c>
      <c r="D20" s="1" t="n">
        <v>6.4</v>
      </c>
      <c r="E20" s="1" t="n">
        <v>8.31</v>
      </c>
      <c r="F20" s="1" t="n">
        <v>7.46</v>
      </c>
      <c r="G20" s="1" t="n">
        <v>6.41</v>
      </c>
      <c r="H20" s="1" t="n">
        <v>8.66</v>
      </c>
      <c r="I20" s="1" t="n">
        <v>6.89</v>
      </c>
      <c r="J20" s="1" t="n">
        <v>5.29</v>
      </c>
      <c r="K20" s="1" t="n">
        <v>8.93</v>
      </c>
      <c r="L20" s="1"/>
      <c r="M20" s="1"/>
      <c r="N20" s="1"/>
      <c r="O20" s="1"/>
      <c r="P20" s="1"/>
      <c r="Q20" s="1"/>
      <c r="R20" s="1"/>
      <c r="S20" s="1"/>
      <c r="T20" s="1"/>
      <c r="U20" s="1"/>
      <c r="V20" s="1"/>
      <c r="W20" s="1"/>
      <c r="X20" s="1"/>
      <c r="Y20" s="1"/>
      <c r="Z20" s="1"/>
    </row>
    <row r="21">
      <c r="A21" s="1"/>
      <c r="B21" s="1" t="s">
        <v>94</v>
      </c>
      <c r="C21" s="1" t="n">
        <v>21.75</v>
      </c>
      <c r="D21" s="1" t="n">
        <v>20.27</v>
      </c>
      <c r="E21" s="1" t="n">
        <v>23.31</v>
      </c>
      <c r="F21" s="1" t="n">
        <v>22.91</v>
      </c>
      <c r="G21" s="1" t="n">
        <v>21.15</v>
      </c>
      <c r="H21" s="1" t="n">
        <v>24.78</v>
      </c>
      <c r="I21" s="1" t="n">
        <v>18.8</v>
      </c>
      <c r="J21" s="1" t="n">
        <v>16.19</v>
      </c>
      <c r="K21" s="1" t="n">
        <v>21.72</v>
      </c>
      <c r="L21" s="1"/>
      <c r="M21" s="1"/>
      <c r="N21" s="1"/>
      <c r="O21" s="1"/>
      <c r="P21" s="1"/>
      <c r="Q21" s="1"/>
      <c r="R21" s="1"/>
      <c r="S21" s="1"/>
      <c r="T21" s="1"/>
      <c r="U21" s="1"/>
      <c r="V21" s="1"/>
      <c r="W21" s="1"/>
      <c r="X21" s="1"/>
      <c r="Y21" s="1"/>
      <c r="Z21" s="1"/>
    </row>
    <row r="22">
      <c r="A22" s="1"/>
      <c r="B22" s="1" t="s">
        <v>95</v>
      </c>
      <c r="C22" s="1" t="n">
        <v>16.09</v>
      </c>
      <c r="D22" s="1" t="n">
        <v>14.78</v>
      </c>
      <c r="E22" s="1" t="n">
        <v>17.5</v>
      </c>
      <c r="F22" s="1" t="n">
        <v>16.98</v>
      </c>
      <c r="G22" s="1" t="n">
        <v>15.42</v>
      </c>
      <c r="H22" s="1" t="n">
        <v>18.66</v>
      </c>
      <c r="I22" s="1" t="n">
        <v>13.84</v>
      </c>
      <c r="J22" s="1" t="n">
        <v>11.53</v>
      </c>
      <c r="K22" s="1" t="n">
        <v>16.53</v>
      </c>
      <c r="L22" s="1"/>
      <c r="M22" s="1"/>
      <c r="N22" s="1"/>
      <c r="O22" s="1"/>
      <c r="P22" s="1"/>
      <c r="Q22" s="1"/>
      <c r="R22" s="1"/>
      <c r="S22" s="1"/>
      <c r="T22" s="1"/>
      <c r="U22" s="1"/>
      <c r="V22" s="1"/>
      <c r="W22" s="1"/>
      <c r="X22" s="1"/>
      <c r="Y22" s="1"/>
      <c r="Z22" s="1"/>
    </row>
    <row r="23">
      <c r="A23" s="1"/>
      <c r="B23" s="1" t="s">
        <v>96</v>
      </c>
      <c r="C23" s="1" t="n">
        <v>8.59</v>
      </c>
      <c r="D23" s="1" t="n">
        <v>7.6</v>
      </c>
      <c r="E23" s="1" t="n">
        <v>9.69</v>
      </c>
      <c r="F23" s="1" t="n">
        <v>9.57</v>
      </c>
      <c r="G23" s="1" t="n">
        <v>8.36</v>
      </c>
      <c r="H23" s="1" t="n">
        <v>10.93</v>
      </c>
      <c r="I23" s="25" t="n">
        <v>6.09</v>
      </c>
      <c r="J23" s="25" t="n">
        <v>4.57</v>
      </c>
      <c r="K23" s="25" t="n">
        <v>8.09</v>
      </c>
      <c r="L23" s="1"/>
      <c r="M23" s="1"/>
      <c r="N23" s="1"/>
      <c r="O23" s="1"/>
      <c r="P23" s="1"/>
      <c r="Q23" s="1"/>
      <c r="R23" s="1"/>
      <c r="S23" s="1"/>
      <c r="T23" s="1"/>
      <c r="U23" s="1"/>
      <c r="V23" s="1"/>
      <c r="W23" s="1"/>
      <c r="X23" s="1"/>
      <c r="Y23" s="1"/>
      <c r="Z23" s="1"/>
    </row>
    <row r="24">
      <c r="A24" s="1"/>
      <c r="B24" s="1" t="s">
        <v>97</v>
      </c>
      <c r="C24" s="1" t="n">
        <v>10.46</v>
      </c>
      <c r="D24" s="1" t="n">
        <v>9.36</v>
      </c>
      <c r="E24" s="1" t="n">
        <v>11.66</v>
      </c>
      <c r="F24" s="1" t="n">
        <v>9.68</v>
      </c>
      <c r="G24" s="1" t="n">
        <v>8.48</v>
      </c>
      <c r="H24" s="1" t="n">
        <v>11.04</v>
      </c>
      <c r="I24" s="1" t="n">
        <v>12.43</v>
      </c>
      <c r="J24" s="1" t="n">
        <v>10.19</v>
      </c>
      <c r="K24" s="1" t="n">
        <v>15.09</v>
      </c>
      <c r="L24" s="1"/>
      <c r="M24" s="1"/>
      <c r="N24" s="1"/>
      <c r="O24" s="1"/>
      <c r="P24" s="1"/>
      <c r="Q24" s="1"/>
      <c r="R24" s="1"/>
      <c r="S24" s="1"/>
      <c r="T24" s="1"/>
      <c r="U24" s="1"/>
      <c r="V24" s="1"/>
      <c r="W24" s="1"/>
      <c r="X24" s="1"/>
      <c r="Y24" s="1"/>
      <c r="Z24" s="1"/>
    </row>
    <row r="25">
      <c r="A25" s="1"/>
      <c r="B25" s="1" t="s">
        <v>98</v>
      </c>
      <c r="C25" s="1" t="n">
        <v>6.48</v>
      </c>
      <c r="D25" s="1" t="n">
        <v>5.6</v>
      </c>
      <c r="E25" s="1" t="n">
        <v>7.49</v>
      </c>
      <c r="F25" s="1" t="n">
        <v>5.71</v>
      </c>
      <c r="G25" s="1" t="n">
        <v>4.78</v>
      </c>
      <c r="H25" s="1" t="n">
        <v>6.82</v>
      </c>
      <c r="I25" s="1" t="n">
        <v>8.44</v>
      </c>
      <c r="J25" s="1" t="n">
        <v>6.57</v>
      </c>
      <c r="K25" s="1" t="n">
        <v>10.78</v>
      </c>
      <c r="L25" s="1"/>
      <c r="M25" s="1"/>
      <c r="N25" s="1"/>
      <c r="O25" s="1"/>
      <c r="P25" s="1"/>
      <c r="Q25" s="1"/>
      <c r="R25" s="1"/>
      <c r="S25" s="1"/>
      <c r="T25" s="1"/>
      <c r="U25" s="1"/>
      <c r="V25" s="1"/>
      <c r="W25" s="1"/>
      <c r="X25" s="1"/>
      <c r="Y25" s="1"/>
      <c r="Z25" s="1"/>
    </row>
    <row r="26">
      <c r="A26" s="1"/>
      <c r="B26" s="1" t="s">
        <v>99</v>
      </c>
      <c r="C26" s="1" t="n">
        <v>3.65</v>
      </c>
      <c r="D26" s="1" t="n">
        <v>2.99</v>
      </c>
      <c r="E26" s="1" t="n">
        <v>4.45</v>
      </c>
      <c r="F26" s="1" t="n">
        <v>2.4</v>
      </c>
      <c r="G26" s="1" t="n">
        <v>1.81</v>
      </c>
      <c r="H26" s="1" t="n">
        <v>3.18</v>
      </c>
      <c r="I26" s="1" t="n">
        <v>6.84</v>
      </c>
      <c r="J26" s="1" t="n">
        <v>5.18</v>
      </c>
      <c r="K26" s="1" t="n">
        <v>8.97</v>
      </c>
      <c r="L26" s="1"/>
      <c r="M26" s="1"/>
      <c r="N26" s="1"/>
      <c r="O26" s="1"/>
      <c r="P26" s="1"/>
      <c r="Q26" s="1"/>
      <c r="R26" s="1"/>
      <c r="S26" s="1"/>
      <c r="T26" s="1"/>
      <c r="U26" s="1"/>
      <c r="V26" s="1"/>
      <c r="W26" s="1"/>
      <c r="X26" s="1"/>
      <c r="Y26" s="1"/>
      <c r="Z26" s="1"/>
    </row>
    <row r="27">
      <c r="A27" s="1"/>
      <c r="B27" s="1" t="s">
        <v>100</v>
      </c>
      <c r="C27" s="1" t="n">
        <v>2.96</v>
      </c>
      <c r="D27" s="1" t="n">
        <v>2.37</v>
      </c>
      <c r="E27" s="1" t="n">
        <v>3.68</v>
      </c>
      <c r="F27" s="25" t="n">
        <v>1.89</v>
      </c>
      <c r="G27" s="25" t="n">
        <v>1.38</v>
      </c>
      <c r="H27" s="25" t="n">
        <v>2.58</v>
      </c>
      <c r="I27" s="25" t="n">
        <v>5.68</v>
      </c>
      <c r="J27" s="25" t="n">
        <v>4.18</v>
      </c>
      <c r="K27" s="25" t="n">
        <v>7.67</v>
      </c>
      <c r="L27" s="1"/>
      <c r="M27" s="1"/>
      <c r="N27" s="1"/>
      <c r="O27" s="1"/>
      <c r="P27" s="1"/>
      <c r="Q27" s="1"/>
      <c r="R27" s="1"/>
      <c r="S27" s="1"/>
      <c r="T27" s="1"/>
      <c r="U27" s="1"/>
      <c r="V27" s="1"/>
      <c r="W27" s="1"/>
      <c r="X27" s="1"/>
      <c r="Y27" s="1"/>
      <c r="Z27" s="1"/>
    </row>
    <row r="28">
      <c r="A28" s="1"/>
      <c r="B28" s="1" t="s">
        <v>101</v>
      </c>
      <c r="C28" s="25" t="n">
        <v>0.59</v>
      </c>
      <c r="D28" s="25" t="n">
        <v>0.36</v>
      </c>
      <c r="E28" s="25" t="n">
        <v>0.97</v>
      </c>
      <c r="F28" s="25" t="n">
        <v>0.62</v>
      </c>
      <c r="G28" s="25" t="n">
        <v>0.36</v>
      </c>
      <c r="H28" s="25" t="n">
        <v>1.07</v>
      </c>
      <c r="I28" s="26" t="s">
        <v>92</v>
      </c>
      <c r="J28" s="26" t="s">
        <v>92</v>
      </c>
      <c r="K28" s="26" t="s">
        <v>92</v>
      </c>
      <c r="L28" s="1"/>
      <c r="M28" s="1"/>
      <c r="N28" s="1"/>
      <c r="O28" s="1"/>
      <c r="P28" s="1"/>
      <c r="Q28" s="1"/>
      <c r="R28" s="1"/>
      <c r="S28" s="1"/>
      <c r="T28" s="1"/>
      <c r="U28" s="1"/>
      <c r="V28" s="1"/>
      <c r="W28" s="1"/>
      <c r="X28" s="1"/>
      <c r="Y28" s="1"/>
      <c r="Z28" s="1"/>
    </row>
    <row r="29">
      <c r="A29" s="1"/>
      <c r="B29" s="1" t="s">
        <v>80</v>
      </c>
      <c r="C29" s="1" t="n">
        <v>15.42</v>
      </c>
      <c r="D29" s="1" t="n">
        <v>14.13</v>
      </c>
      <c r="E29" s="1" t="n">
        <v>16.8</v>
      </c>
      <c r="F29" s="1" t="n">
        <v>16.33</v>
      </c>
      <c r="G29" s="1" t="n">
        <v>14.8</v>
      </c>
      <c r="H29" s="1" t="n">
        <v>17.98</v>
      </c>
      <c r="I29" s="1" t="n">
        <v>13.09</v>
      </c>
      <c r="J29" s="1" t="n">
        <v>10.81</v>
      </c>
      <c r="K29" s="1" t="n">
        <v>15.76</v>
      </c>
      <c r="L29" s="1"/>
      <c r="M29" s="1"/>
      <c r="N29" s="1"/>
      <c r="O29" s="1"/>
      <c r="P29" s="1"/>
      <c r="Q29" s="1"/>
      <c r="R29" s="1"/>
      <c r="S29" s="1"/>
      <c r="T29" s="1"/>
      <c r="U29" s="1"/>
      <c r="V29" s="1"/>
      <c r="W29" s="1"/>
      <c r="X29" s="1"/>
      <c r="Y29" s="1"/>
      <c r="Z29" s="1"/>
    </row>
    <row r="30">
      <c r="A30" s="1"/>
      <c r="B30" s="1" t="s">
        <v>79</v>
      </c>
      <c r="C30" s="1" t="n">
        <v>4.78</v>
      </c>
      <c r="D30" s="1" t="n">
        <v>4.03</v>
      </c>
      <c r="E30" s="1" t="n">
        <v>5.65</v>
      </c>
      <c r="F30" s="1" t="n">
        <v>4.5</v>
      </c>
      <c r="G30" s="1" t="n">
        <v>3.67</v>
      </c>
      <c r="H30" s="1" t="n">
        <v>5.5</v>
      </c>
      <c r="I30" s="25" t="n">
        <v>5.49</v>
      </c>
      <c r="J30" s="25" t="n">
        <v>4.02</v>
      </c>
      <c r="K30" s="25" t="n">
        <v>7.44</v>
      </c>
      <c r="L30" s="1"/>
      <c r="M30" s="1"/>
      <c r="N30" s="1"/>
      <c r="O30" s="1"/>
      <c r="P30" s="1"/>
      <c r="Q30" s="1"/>
      <c r="R30" s="1"/>
      <c r="S30" s="1"/>
      <c r="T30" s="1"/>
      <c r="U30" s="1"/>
      <c r="V30" s="1"/>
      <c r="W30" s="1"/>
      <c r="X30" s="1"/>
      <c r="Y30" s="1"/>
      <c r="Z30" s="1"/>
    </row>
    <row r="31">
      <c r="A31" s="1"/>
      <c r="B31" s="1" t="s">
        <v>102</v>
      </c>
      <c r="C31" s="1" t="n">
        <v>1.93</v>
      </c>
      <c r="D31" s="1" t="n">
        <v>1.46</v>
      </c>
      <c r="E31" s="1" t="n">
        <v>2.54</v>
      </c>
      <c r="F31" s="25" t="n">
        <v>1.95</v>
      </c>
      <c r="G31" s="25" t="n">
        <v>1.42</v>
      </c>
      <c r="H31" s="25" t="n">
        <v>2.66</v>
      </c>
      <c r="I31" s="25" t="n">
        <v>1.89</v>
      </c>
      <c r="J31" s="25" t="n">
        <v>1.06</v>
      </c>
      <c r="K31" s="25" t="n">
        <v>3.34</v>
      </c>
      <c r="L31" s="1"/>
      <c r="M31" s="1"/>
      <c r="N31" s="1"/>
      <c r="O31" s="1"/>
      <c r="P31" s="1"/>
      <c r="Q31" s="1"/>
      <c r="R31" s="1"/>
      <c r="S31" s="1"/>
      <c r="T31" s="1"/>
      <c r="U31" s="1"/>
      <c r="V31" s="1"/>
      <c r="W31" s="1"/>
      <c r="X31" s="1"/>
      <c r="Y31" s="1"/>
      <c r="Z31" s="1"/>
    </row>
    <row r="32">
      <c r="A32" s="1"/>
      <c r="B32" s="20" t="s">
        <v>61</v>
      </c>
      <c r="C32" s="1"/>
      <c r="D32" s="1"/>
      <c r="E32" s="1"/>
      <c r="F32" s="1"/>
      <c r="G32" s="1"/>
      <c r="H32" s="1"/>
      <c r="I32" s="1"/>
      <c r="J32" s="1"/>
      <c r="K32" s="1"/>
      <c r="L32" s="1"/>
      <c r="M32" s="1"/>
      <c r="N32" s="1"/>
      <c r="O32" s="1"/>
      <c r="P32" s="1"/>
      <c r="Q32" s="1"/>
      <c r="R32" s="1"/>
      <c r="S32" s="1"/>
      <c r="T32" s="1"/>
      <c r="U32" s="1"/>
      <c r="V32" s="1"/>
      <c r="W32" s="1"/>
      <c r="X32" s="1"/>
      <c r="Y32" s="1"/>
      <c r="Z32" s="1"/>
    </row>
    <row r="33">
      <c r="A33" s="1"/>
      <c r="B33" s="1" t="s">
        <v>93</v>
      </c>
      <c r="C33" s="1" t="n">
        <v>5.86</v>
      </c>
      <c r="D33" s="1" t="n">
        <v>5.71</v>
      </c>
      <c r="E33" s="1" t="n">
        <v>6.02</v>
      </c>
      <c r="F33" s="1" t="n">
        <v>6.29</v>
      </c>
      <c r="G33" s="1" t="n">
        <v>6.11</v>
      </c>
      <c r="H33" s="1" t="n">
        <v>6.47</v>
      </c>
      <c r="I33" s="1" t="n">
        <v>4.49</v>
      </c>
      <c r="J33" s="1" t="n">
        <v>4.2</v>
      </c>
      <c r="K33" s="1" t="n">
        <v>4.79</v>
      </c>
      <c r="L33" s="1"/>
      <c r="M33" s="1"/>
      <c r="N33" s="1"/>
      <c r="O33" s="1"/>
      <c r="P33" s="1"/>
      <c r="Q33" s="1"/>
      <c r="R33" s="1"/>
      <c r="S33" s="1"/>
      <c r="T33" s="1"/>
      <c r="U33" s="1"/>
      <c r="V33" s="1"/>
      <c r="W33" s="1"/>
      <c r="X33" s="1"/>
      <c r="Y33" s="1"/>
      <c r="Z33" s="1"/>
    </row>
    <row r="34">
      <c r="A34" s="1"/>
      <c r="B34" s="1" t="s">
        <v>94</v>
      </c>
      <c r="C34" s="1" t="n">
        <v>12.29</v>
      </c>
      <c r="D34" s="1" t="n">
        <v>12.08</v>
      </c>
      <c r="E34" s="1" t="n">
        <v>12.51</v>
      </c>
      <c r="F34" s="1" t="n">
        <v>13.11</v>
      </c>
      <c r="G34" s="1" t="n">
        <v>12.86</v>
      </c>
      <c r="H34" s="1" t="n">
        <v>13.36</v>
      </c>
      <c r="I34" s="1" t="n">
        <v>9.66</v>
      </c>
      <c r="J34" s="1" t="n">
        <v>9.25</v>
      </c>
      <c r="K34" s="1" t="n">
        <v>10.08</v>
      </c>
      <c r="L34" s="1"/>
      <c r="M34" s="1"/>
      <c r="N34" s="1"/>
      <c r="O34" s="1"/>
      <c r="P34" s="1"/>
      <c r="Q34" s="1"/>
      <c r="R34" s="1"/>
      <c r="S34" s="1"/>
      <c r="T34" s="1"/>
      <c r="U34" s="1"/>
      <c r="V34" s="1"/>
      <c r="W34" s="1"/>
      <c r="X34" s="1"/>
      <c r="Y34" s="1"/>
      <c r="Z34" s="1"/>
    </row>
    <row r="35">
      <c r="A35" s="1"/>
      <c r="B35" s="1" t="s">
        <v>95</v>
      </c>
      <c r="C35" s="1" t="n">
        <v>10.98</v>
      </c>
      <c r="D35" s="1" t="n">
        <v>10.78</v>
      </c>
      <c r="E35" s="1" t="n">
        <v>11.19</v>
      </c>
      <c r="F35" s="1" t="n">
        <v>11.81</v>
      </c>
      <c r="G35" s="1" t="n">
        <v>11.57</v>
      </c>
      <c r="H35" s="1" t="n">
        <v>12.05</v>
      </c>
      <c r="I35" s="1" t="n">
        <v>8.3</v>
      </c>
      <c r="J35" s="1" t="n">
        <v>7.92</v>
      </c>
      <c r="K35" s="1" t="n">
        <v>8.7</v>
      </c>
      <c r="L35" s="1"/>
      <c r="M35" s="1"/>
      <c r="N35" s="1"/>
      <c r="O35" s="1"/>
      <c r="P35" s="1"/>
      <c r="Q35" s="1"/>
      <c r="R35" s="1"/>
      <c r="S35" s="1"/>
      <c r="T35" s="1"/>
      <c r="U35" s="1"/>
      <c r="V35" s="1"/>
      <c r="W35" s="1"/>
      <c r="X35" s="1"/>
      <c r="Y35" s="1"/>
      <c r="Z35" s="1"/>
    </row>
    <row r="36">
      <c r="A36" s="1"/>
      <c r="B36" s="1" t="s">
        <v>96</v>
      </c>
      <c r="C36" s="1" t="n">
        <v>8.67</v>
      </c>
      <c r="D36" s="1" t="n">
        <v>8.48</v>
      </c>
      <c r="E36" s="1" t="n">
        <v>8.86</v>
      </c>
      <c r="F36" s="1" t="n">
        <v>9.36</v>
      </c>
      <c r="G36" s="1" t="n">
        <v>9.14</v>
      </c>
      <c r="H36" s="1" t="n">
        <v>9.58</v>
      </c>
      <c r="I36" s="1" t="n">
        <v>6.41</v>
      </c>
      <c r="J36" s="1" t="n">
        <v>6.06</v>
      </c>
      <c r="K36" s="1" t="n">
        <v>6.77</v>
      </c>
      <c r="L36" s="1"/>
      <c r="M36" s="1"/>
      <c r="N36" s="1"/>
      <c r="O36" s="1"/>
      <c r="P36" s="1"/>
      <c r="Q36" s="1"/>
      <c r="R36" s="1"/>
      <c r="S36" s="1"/>
      <c r="T36" s="1"/>
      <c r="U36" s="1"/>
      <c r="V36" s="1"/>
      <c r="W36" s="1"/>
      <c r="X36" s="1"/>
      <c r="Y36" s="1"/>
      <c r="Z36" s="1"/>
    </row>
    <row r="37">
      <c r="A37" s="1"/>
      <c r="B37" s="1" t="s">
        <v>97</v>
      </c>
      <c r="C37" s="1" t="n">
        <v>8.2</v>
      </c>
      <c r="D37" s="1" t="n">
        <v>8.02</v>
      </c>
      <c r="E37" s="1" t="n">
        <v>8.39</v>
      </c>
      <c r="F37" s="1" t="n">
        <v>8.07</v>
      </c>
      <c r="G37" s="1" t="n">
        <v>7.87</v>
      </c>
      <c r="H37" s="1" t="n">
        <v>8.28</v>
      </c>
      <c r="I37" s="1" t="n">
        <v>8.64</v>
      </c>
      <c r="J37" s="1" t="n">
        <v>8.24</v>
      </c>
      <c r="K37" s="1" t="n">
        <v>9.06</v>
      </c>
      <c r="L37" s="1"/>
      <c r="M37" s="1"/>
      <c r="N37" s="1"/>
      <c r="O37" s="1"/>
      <c r="P37" s="1"/>
      <c r="Q37" s="1"/>
      <c r="R37" s="1"/>
      <c r="S37" s="1"/>
      <c r="T37" s="1"/>
      <c r="U37" s="1"/>
      <c r="V37" s="1"/>
      <c r="W37" s="1"/>
      <c r="X37" s="1"/>
      <c r="Y37" s="1"/>
      <c r="Z37" s="1"/>
    </row>
    <row r="38">
      <c r="A38" s="1"/>
      <c r="B38" s="1" t="s">
        <v>98</v>
      </c>
      <c r="C38" s="1" t="n">
        <v>6.85</v>
      </c>
      <c r="D38" s="1" t="n">
        <v>6.68</v>
      </c>
      <c r="E38" s="1" t="n">
        <v>7.02</v>
      </c>
      <c r="F38" s="1" t="n">
        <v>6.09</v>
      </c>
      <c r="G38" s="1" t="n">
        <v>5.91</v>
      </c>
      <c r="H38" s="1" t="n">
        <v>6.28</v>
      </c>
      <c r="I38" s="1" t="n">
        <v>9.3</v>
      </c>
      <c r="J38" s="1" t="n">
        <v>8.87</v>
      </c>
      <c r="K38" s="1" t="n">
        <v>9.74</v>
      </c>
      <c r="L38" s="1"/>
      <c r="M38" s="1"/>
      <c r="N38" s="1"/>
      <c r="O38" s="1"/>
      <c r="P38" s="1"/>
      <c r="Q38" s="1"/>
      <c r="R38" s="1"/>
      <c r="S38" s="1"/>
      <c r="T38" s="1"/>
      <c r="U38" s="1"/>
      <c r="V38" s="1"/>
      <c r="W38" s="1"/>
      <c r="X38" s="1"/>
      <c r="Y38" s="1"/>
      <c r="Z38" s="1"/>
    </row>
    <row r="39">
      <c r="A39" s="1"/>
      <c r="B39" s="1" t="s">
        <v>99</v>
      </c>
      <c r="C39" s="1" t="n">
        <v>3.04</v>
      </c>
      <c r="D39" s="1" t="n">
        <v>2.92</v>
      </c>
      <c r="E39" s="1" t="n">
        <v>3.16</v>
      </c>
      <c r="F39" s="1" t="n">
        <v>2.22</v>
      </c>
      <c r="G39" s="1" t="n">
        <v>2.11</v>
      </c>
      <c r="H39" s="1" t="n">
        <v>2.33</v>
      </c>
      <c r="I39" s="1" t="n">
        <v>5.71</v>
      </c>
      <c r="J39" s="1" t="n">
        <v>5.38</v>
      </c>
      <c r="K39" s="1" t="n">
        <v>6.06</v>
      </c>
      <c r="L39" s="1"/>
      <c r="M39" s="1"/>
      <c r="N39" s="1"/>
      <c r="O39" s="1"/>
      <c r="P39" s="1"/>
      <c r="Q39" s="1"/>
      <c r="R39" s="1"/>
      <c r="S39" s="1"/>
      <c r="T39" s="1"/>
      <c r="U39" s="1"/>
      <c r="V39" s="1"/>
      <c r="W39" s="1"/>
      <c r="X39" s="1"/>
      <c r="Y39" s="1"/>
      <c r="Z39" s="1"/>
    </row>
    <row r="40">
      <c r="A40" s="1"/>
      <c r="B40" s="1" t="s">
        <v>100</v>
      </c>
      <c r="C40" s="1" t="n">
        <v>4.06</v>
      </c>
      <c r="D40" s="1" t="n">
        <v>3.93</v>
      </c>
      <c r="E40" s="1" t="n">
        <v>4.2</v>
      </c>
      <c r="F40" s="1" t="n">
        <v>2.27</v>
      </c>
      <c r="G40" s="1" t="n">
        <v>2.16</v>
      </c>
      <c r="H40" s="1" t="n">
        <v>2.39</v>
      </c>
      <c r="I40" s="1" t="n">
        <v>9.89</v>
      </c>
      <c r="J40" s="1" t="n">
        <v>9.46</v>
      </c>
      <c r="K40" s="1" t="n">
        <v>10.33</v>
      </c>
      <c r="L40" s="1"/>
      <c r="M40" s="1"/>
      <c r="N40" s="1"/>
      <c r="O40" s="1"/>
      <c r="P40" s="1"/>
      <c r="Q40" s="1"/>
      <c r="R40" s="1"/>
      <c r="S40" s="1"/>
      <c r="T40" s="1"/>
      <c r="U40" s="1"/>
      <c r="V40" s="1"/>
      <c r="W40" s="1"/>
      <c r="X40" s="1"/>
      <c r="Y40" s="1"/>
      <c r="Z40" s="1"/>
    </row>
    <row r="41">
      <c r="A41" s="1"/>
      <c r="B41" s="1" t="s">
        <v>101</v>
      </c>
      <c r="C41" s="1" t="n">
        <v>1.08</v>
      </c>
      <c r="D41" s="1" t="n">
        <v>1.01</v>
      </c>
      <c r="E41" s="1" t="n">
        <v>1.15</v>
      </c>
      <c r="F41" s="1" t="n">
        <v>1.27</v>
      </c>
      <c r="G41" s="1" t="n">
        <v>1.19</v>
      </c>
      <c r="H41" s="1" t="n">
        <v>1.36</v>
      </c>
      <c r="I41" s="1" t="n">
        <v>0.44</v>
      </c>
      <c r="J41" s="1" t="n">
        <v>0.35</v>
      </c>
      <c r="K41" s="1" t="n">
        <v>0.55</v>
      </c>
      <c r="L41" s="1"/>
      <c r="M41" s="1"/>
      <c r="N41" s="1"/>
      <c r="O41" s="1"/>
      <c r="P41" s="1"/>
      <c r="Q41" s="1"/>
      <c r="R41" s="1"/>
      <c r="S41" s="1"/>
      <c r="T41" s="1"/>
      <c r="U41" s="1"/>
      <c r="V41" s="1"/>
      <c r="W41" s="1"/>
      <c r="X41" s="1"/>
      <c r="Y41" s="1"/>
      <c r="Z41" s="1"/>
    </row>
    <row r="42">
      <c r="A42" s="1"/>
      <c r="B42" s="1" t="s">
        <v>80</v>
      </c>
      <c r="C42" s="1" t="n">
        <v>33.84</v>
      </c>
      <c r="D42" s="1" t="n">
        <v>33.53</v>
      </c>
      <c r="E42" s="1" t="n">
        <v>34.16</v>
      </c>
      <c r="F42" s="1" t="n">
        <v>35.7</v>
      </c>
      <c r="G42" s="1" t="n">
        <v>35.35</v>
      </c>
      <c r="H42" s="1" t="n">
        <v>36.06</v>
      </c>
      <c r="I42" s="1" t="n">
        <v>27.8</v>
      </c>
      <c r="J42" s="1" t="n">
        <v>27.16</v>
      </c>
      <c r="K42" s="1" t="n">
        <v>28.46</v>
      </c>
      <c r="L42" s="1"/>
      <c r="M42" s="1"/>
      <c r="N42" s="1"/>
      <c r="O42" s="1"/>
      <c r="P42" s="1"/>
      <c r="Q42" s="1"/>
      <c r="R42" s="1"/>
      <c r="S42" s="1"/>
      <c r="T42" s="1"/>
      <c r="U42" s="1"/>
      <c r="V42" s="1"/>
      <c r="W42" s="1"/>
      <c r="X42" s="1"/>
      <c r="Y42" s="1"/>
      <c r="Z42" s="1"/>
    </row>
    <row r="43">
      <c r="A43" s="1"/>
      <c r="B43" s="1" t="s">
        <v>79</v>
      </c>
      <c r="C43" s="1" t="n">
        <v>2.88</v>
      </c>
      <c r="D43" s="1" t="n">
        <v>2.76</v>
      </c>
      <c r="E43" s="1" t="n">
        <v>3</v>
      </c>
      <c r="F43" s="1" t="n">
        <v>1.91</v>
      </c>
      <c r="G43" s="1" t="n">
        <v>1.81</v>
      </c>
      <c r="H43" s="1" t="n">
        <v>2.02</v>
      </c>
      <c r="I43" s="1" t="n">
        <v>6.01</v>
      </c>
      <c r="J43" s="1" t="n">
        <v>5.67</v>
      </c>
      <c r="K43" s="1" t="n">
        <v>6.38</v>
      </c>
      <c r="L43" s="1"/>
      <c r="M43" s="1"/>
      <c r="N43" s="1"/>
      <c r="O43" s="1"/>
      <c r="P43" s="1"/>
      <c r="Q43" s="1"/>
      <c r="R43" s="1"/>
      <c r="S43" s="1"/>
      <c r="T43" s="1"/>
      <c r="U43" s="1"/>
      <c r="V43" s="1"/>
      <c r="W43" s="1"/>
      <c r="X43" s="1"/>
      <c r="Y43" s="1"/>
      <c r="Z43" s="1"/>
    </row>
    <row r="44">
      <c r="A44" s="1"/>
      <c r="B44" s="24" t="s">
        <v>102</v>
      </c>
      <c r="C44" s="24" t="n">
        <v>2.24</v>
      </c>
      <c r="D44" s="24" t="n">
        <v>2.14</v>
      </c>
      <c r="E44" s="24" t="n">
        <v>2.35</v>
      </c>
      <c r="F44" s="24" t="n">
        <v>1.9</v>
      </c>
      <c r="G44" s="24" t="n">
        <v>1.79</v>
      </c>
      <c r="H44" s="24" t="n">
        <v>2</v>
      </c>
      <c r="I44" s="24" t="n">
        <v>3.36</v>
      </c>
      <c r="J44" s="24" t="n">
        <v>3.1</v>
      </c>
      <c r="K44" s="24" t="n">
        <v>3.64</v>
      </c>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t="s">
        <v>1</v>
      </c>
      <c r="C46" s="1"/>
      <c r="D46" s="1"/>
      <c r="E46" s="1"/>
      <c r="F46" s="1"/>
      <c r="G46" s="1"/>
      <c r="H46" s="1"/>
      <c r="I46" s="1"/>
      <c r="J46" s="1"/>
      <c r="K46" s="1"/>
      <c r="L46" s="1"/>
      <c r="M46" s="1"/>
      <c r="N46" s="1"/>
      <c r="O46" s="1"/>
      <c r="P46" s="1"/>
      <c r="Q46" s="1"/>
      <c r="R46" s="1"/>
      <c r="S46" s="1"/>
      <c r="T46" s="1"/>
      <c r="U46" s="1"/>
      <c r="V46" s="1"/>
      <c r="W46" s="1"/>
      <c r="X46" s="1"/>
      <c r="Y46" s="1"/>
      <c r="Z46" s="1"/>
    </row>
    <row r="47">
      <c r="A47" s="1"/>
      <c r="B47" s="1" t="s">
        <v>65</v>
      </c>
      <c r="C47" s="1"/>
      <c r="D47" s="1"/>
      <c r="E47" s="1"/>
      <c r="F47" s="1"/>
      <c r="G47" s="1"/>
      <c r="H47" s="1"/>
      <c r="I47" s="1"/>
      <c r="J47" s="1"/>
      <c r="K47" s="1"/>
      <c r="L47" s="1"/>
      <c r="M47" s="1"/>
      <c r="N47" s="1"/>
      <c r="O47" s="1"/>
      <c r="P47" s="1"/>
      <c r="Q47" s="1"/>
      <c r="R47" s="1"/>
      <c r="S47" s="1"/>
      <c r="T47" s="1"/>
      <c r="U47" s="1"/>
      <c r="V47" s="1"/>
      <c r="W47" s="1"/>
      <c r="X47" s="1"/>
      <c r="Y47" s="1"/>
      <c r="Z47" s="1"/>
    </row>
    <row r="48">
      <c r="A48" s="1"/>
      <c r="B48" s="1" t="s">
        <v>7</v>
      </c>
      <c r="C48" s="1"/>
      <c r="D48" s="1"/>
      <c r="E48" s="1"/>
      <c r="F48" s="1"/>
      <c r="G48" s="1"/>
      <c r="H48" s="1"/>
      <c r="I48" s="1"/>
      <c r="J48" s="1"/>
      <c r="K48" s="1"/>
      <c r="L48" s="1"/>
      <c r="M48" s="1"/>
      <c r="N48" s="1"/>
      <c r="O48" s="1"/>
      <c r="P48" s="1"/>
      <c r="Q48" s="1"/>
      <c r="R48" s="1"/>
      <c r="S48" s="1"/>
      <c r="T48" s="1"/>
      <c r="U48" s="1"/>
      <c r="V48" s="1"/>
      <c r="W48" s="1"/>
      <c r="X48" s="1"/>
      <c r="Y48" s="1"/>
      <c r="Z48" s="1"/>
    </row>
    <row r="49">
      <c r="A49" s="1"/>
      <c r="B49" s="1" t="s">
        <v>66</v>
      </c>
      <c r="C49" s="1"/>
      <c r="D49" s="1"/>
      <c r="E49" s="1"/>
      <c r="F49" s="1"/>
      <c r="G49" s="1"/>
      <c r="H49" s="1"/>
      <c r="I49" s="1"/>
      <c r="J49" s="1"/>
      <c r="K49" s="1"/>
      <c r="L49" s="1"/>
      <c r="M49" s="1"/>
      <c r="N49" s="1"/>
      <c r="O49" s="1"/>
      <c r="P49" s="1"/>
      <c r="Q49" s="1"/>
      <c r="R49" s="1"/>
      <c r="S49" s="1"/>
      <c r="T49" s="1"/>
      <c r="U49" s="1"/>
      <c r="V49" s="1"/>
      <c r="W49" s="1"/>
      <c r="X49" s="1"/>
      <c r="Y49" s="1"/>
      <c r="Z49" s="1"/>
    </row>
    <row r="50">
      <c r="A50" s="1"/>
      <c r="B50" s="1" t="s">
        <v>67</v>
      </c>
      <c r="C50" s="1"/>
      <c r="D50" s="1"/>
      <c r="E50" s="1"/>
      <c r="F50" s="1"/>
      <c r="G50" s="1"/>
      <c r="H50" s="1"/>
      <c r="I50" s="1"/>
      <c r="J50" s="1"/>
      <c r="K50" s="1"/>
      <c r="L50" s="1"/>
      <c r="M50" s="1"/>
      <c r="N50" s="1"/>
      <c r="O50" s="1"/>
      <c r="P50" s="1"/>
      <c r="Q50" s="1"/>
      <c r="R50" s="1"/>
      <c r="S50" s="1"/>
      <c r="T50" s="1"/>
      <c r="U50" s="1"/>
      <c r="V50" s="1"/>
      <c r="W50" s="1"/>
      <c r="X50" s="1"/>
      <c r="Y50" s="1"/>
      <c r="Z50" s="1"/>
    </row>
    <row r="51">
      <c r="A51" s="1"/>
      <c r="B51" s="1" t="s">
        <v>68</v>
      </c>
      <c r="C51" s="1"/>
      <c r="D51" s="1"/>
      <c r="E51" s="1"/>
      <c r="F51" s="1"/>
      <c r="G51" s="1"/>
      <c r="H51" s="1"/>
      <c r="I51" s="1"/>
      <c r="J51" s="1"/>
      <c r="K51" s="1"/>
      <c r="L51" s="1"/>
      <c r="M51" s="1"/>
      <c r="N51" s="1"/>
      <c r="O51" s="1"/>
      <c r="P51" s="1"/>
      <c r="Q51" s="1"/>
      <c r="R51" s="1"/>
      <c r="S51" s="1"/>
      <c r="T51" s="1"/>
      <c r="U51" s="1"/>
      <c r="V51" s="1"/>
      <c r="W51" s="1"/>
      <c r="X51" s="1"/>
      <c r="Y51" s="1"/>
      <c r="Z51" s="1"/>
    </row>
    <row r="52">
      <c r="A52" s="1"/>
      <c r="B52" s="1" t="s">
        <v>69</v>
      </c>
      <c r="C52" s="1"/>
      <c r="D52" s="1"/>
      <c r="E52" s="1"/>
      <c r="F52" s="1"/>
      <c r="G52" s="1"/>
      <c r="H52" s="1"/>
      <c r="I52" s="1"/>
      <c r="J52" s="1"/>
      <c r="K52" s="1"/>
      <c r="L52" s="1"/>
      <c r="M52" s="1"/>
      <c r="N52" s="1"/>
      <c r="O52" s="1"/>
      <c r="P52" s="1"/>
      <c r="Q52" s="1"/>
      <c r="R52" s="1"/>
      <c r="S52" s="1"/>
      <c r="T52" s="1"/>
      <c r="U52" s="1"/>
      <c r="V52" s="1"/>
      <c r="W52" s="1"/>
      <c r="X52" s="1"/>
      <c r="Y52" s="1"/>
      <c r="Z52" s="1"/>
    </row>
    <row r="53">
      <c r="A53" s="1"/>
      <c r="B53" s="1" t="s">
        <v>70</v>
      </c>
      <c r="C53" s="1"/>
      <c r="D53" s="1"/>
      <c r="E53" s="1"/>
      <c r="F53" s="1"/>
      <c r="G53" s="1"/>
      <c r="H53" s="1"/>
      <c r="I53" s="1"/>
      <c r="J53" s="1"/>
      <c r="K53" s="1"/>
      <c r="L53" s="1"/>
      <c r="M53" s="1"/>
      <c r="N53" s="1"/>
      <c r="O53" s="1"/>
      <c r="P53" s="1"/>
      <c r="Q53" s="1"/>
      <c r="R53" s="1"/>
      <c r="S53" s="1"/>
      <c r="T53" s="1"/>
      <c r="U53" s="1"/>
      <c r="V53" s="1"/>
      <c r="W53" s="1"/>
      <c r="X53" s="1"/>
      <c r="Y53" s="1"/>
      <c r="Z53" s="1"/>
    </row>
    <row r="54">
      <c r="A54" s="1"/>
      <c r="B54" s="1" t="s">
        <v>71</v>
      </c>
      <c r="C54" s="1"/>
      <c r="D54" s="1"/>
      <c r="E54" s="1"/>
      <c r="F54" s="1"/>
      <c r="G54" s="1"/>
      <c r="H54" s="1"/>
      <c r="I54" s="1"/>
      <c r="J54" s="1"/>
      <c r="K54" s="1"/>
      <c r="L54" s="1"/>
      <c r="M54" s="1"/>
      <c r="N54" s="1"/>
      <c r="O54" s="1"/>
      <c r="P54" s="1"/>
      <c r="Q54" s="1"/>
      <c r="R54" s="1"/>
      <c r="S54" s="1"/>
      <c r="T54" s="1"/>
      <c r="U54" s="1"/>
      <c r="V54" s="1"/>
      <c r="W54" s="1"/>
      <c r="X54" s="1"/>
      <c r="Y54" s="1"/>
      <c r="Z54" s="1"/>
    </row>
    <row r="55">
      <c r="A55" s="1"/>
      <c r="B55" s="1" t="s">
        <v>72</v>
      </c>
      <c r="C55" s="1"/>
      <c r="D55" s="1"/>
      <c r="E55" s="1"/>
      <c r="F55" s="1"/>
      <c r="G55" s="1"/>
      <c r="H55" s="1"/>
      <c r="I55" s="1"/>
      <c r="J55" s="1"/>
      <c r="K55" s="1"/>
      <c r="L55" s="1"/>
      <c r="M55" s="1"/>
      <c r="N55" s="1"/>
      <c r="O55" s="1"/>
      <c r="P55" s="1"/>
      <c r="Q55" s="1"/>
      <c r="R55" s="1"/>
      <c r="S55" s="1"/>
      <c r="T55" s="1"/>
      <c r="U55" s="1"/>
      <c r="V55" s="1"/>
      <c r="W55" s="1"/>
      <c r="X55" s="1"/>
      <c r="Y55" s="1"/>
      <c r="Z55" s="1"/>
    </row>
    <row r="56">
      <c r="A56" s="1"/>
      <c r="B56" s="1" t="s">
        <v>73</v>
      </c>
      <c r="C56" s="1"/>
      <c r="D56" s="1"/>
      <c r="E56" s="1"/>
      <c r="F56" s="1"/>
      <c r="G56" s="1"/>
      <c r="H56" s="1"/>
      <c r="I56" s="1"/>
      <c r="J56" s="1"/>
      <c r="K56" s="1"/>
      <c r="L56" s="1"/>
      <c r="M56" s="1"/>
      <c r="N56" s="1"/>
      <c r="O56" s="1"/>
      <c r="P56" s="1"/>
      <c r="Q56" s="1"/>
      <c r="R56" s="1"/>
      <c r="S56" s="1"/>
      <c r="T56" s="1"/>
      <c r="U56" s="1"/>
      <c r="V56" s="1"/>
      <c r="W56" s="1"/>
      <c r="X56" s="1"/>
      <c r="Y56" s="1"/>
      <c r="Z56" s="1"/>
    </row>
    <row r="57">
      <c r="A57" s="1"/>
      <c r="B57" s="1" t="s">
        <v>7</v>
      </c>
      <c r="C57" s="1"/>
      <c r="D57" s="1"/>
      <c r="E57" s="1"/>
      <c r="F57" s="1"/>
      <c r="G57" s="1"/>
      <c r="H57" s="1"/>
      <c r="I57" s="1"/>
      <c r="J57" s="1"/>
      <c r="K57" s="1"/>
      <c r="L57" s="1"/>
      <c r="M57" s="1"/>
      <c r="N57" s="1"/>
      <c r="O57" s="1"/>
      <c r="P57" s="1"/>
      <c r="Q57" s="1"/>
      <c r="R57" s="1"/>
      <c r="S57" s="1"/>
      <c r="T57" s="1"/>
      <c r="U57" s="1"/>
      <c r="V57" s="1"/>
      <c r="W57" s="1"/>
      <c r="X57" s="1"/>
      <c r="Y57" s="1"/>
      <c r="Z57" s="1"/>
    </row>
    <row r="58">
      <c r="A58" s="1"/>
      <c r="B58" s="1" t="s">
        <v>142</v>
      </c>
      <c r="C58" s="1"/>
      <c r="D58" s="1"/>
      <c r="E58" s="1"/>
      <c r="F58" s="1"/>
      <c r="G58" s="1"/>
      <c r="H58" s="1"/>
      <c r="I58" s="1"/>
      <c r="J58" s="1"/>
      <c r="K58" s="1"/>
      <c r="L58" s="1"/>
      <c r="M58" s="1"/>
      <c r="N58" s="1"/>
      <c r="O58" s="1"/>
      <c r="P58" s="1"/>
      <c r="Q58" s="1"/>
      <c r="R58" s="1"/>
      <c r="S58" s="1"/>
      <c r="T58" s="1"/>
      <c r="U58" s="1"/>
      <c r="V58" s="1"/>
      <c r="W58" s="1"/>
      <c r="X58" s="1"/>
      <c r="Y58" s="1"/>
      <c r="Z58" s="1"/>
    </row>
    <row r="59">
      <c r="A59" s="1"/>
      <c r="B59" s="1" t="s">
        <v>143</v>
      </c>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mergeCells count="7">
    <mergeCell ref="B6:K6"/>
    <mergeCell ref="B19:K19"/>
    <mergeCell ref="B32:K32"/>
    <mergeCell ref="B4:B5"/>
    <mergeCell ref="C4:E4"/>
    <mergeCell ref="F4:H4"/>
    <mergeCell ref="I4:K4"/>
  </mergeCells>
  <pageMargins left="0.7" right="0.7" top="0.75" bottom="0.75" header="0.3" footer="0.3"/>
  <pageSetup paperSize="9" orientation="portrait"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tcor</dc:creator>
  <cp:lastModifiedBy>tcor</cp:lastModifiedBy>
  <dcterms:created xsi:type="dcterms:W3CDTF">2022-04-26T10:35:02Z</dcterms:created>
</coreProperties>
</file>