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charts/chart7.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drawings/drawing19.xml" ContentType="application/vnd.openxmlformats-officedocument.drawingml.chartshapes+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ml.chartshapes+xml"/>
  <Override PartName="/xl/charts/chart15.xml" ContentType="application/vnd.openxmlformats-officedocument.drawingml.chart+xml"/>
  <Override PartName="/xl/drawings/drawing23.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Publikationen\15_STEP_I\07_Web_Tabellen_eDossier\2022\"/>
    </mc:Choice>
  </mc:AlternateContent>
  <bookViews>
    <workbookView xWindow="5805" yWindow="810" windowWidth="13395" windowHeight="5970" tabRatio="637"/>
  </bookViews>
  <sheets>
    <sheet name="Inhaltsverzeichnis" sheetId="1" r:id="rId1"/>
    <sheet name="T1" sheetId="2" r:id="rId2"/>
    <sheet name="T2" sheetId="3" r:id="rId3"/>
    <sheet name="T3" sheetId="4" r:id="rId4"/>
    <sheet name="T4" sheetId="23" r:id="rId5"/>
    <sheet name="T5" sheetId="5" r:id="rId6"/>
    <sheet name="T6" sheetId="9" r:id="rId7"/>
    <sheet name="T7" sheetId="11" r:id="rId8"/>
    <sheet name="T8" sheetId="12" r:id="rId9"/>
    <sheet name="T9" sheetId="13" r:id="rId10"/>
    <sheet name="T10" sheetId="14" r:id="rId11"/>
    <sheet name="T11" sheetId="7" r:id="rId12"/>
    <sheet name="Erläuterungen" sheetId="24" r:id="rId13"/>
  </sheets>
  <definedNames>
    <definedName name="_xlnm.Print_Area" localSheetId="12">Erläuterungen!$B$1:$B$30</definedName>
    <definedName name="_xlnm.Print_Area" localSheetId="0">Inhaltsverzeichnis!$A$1:$D$65</definedName>
    <definedName name="_xlnm.Print_Area" localSheetId="11">'T11'!$A$1:$H$18</definedName>
    <definedName name="_xlnm.Print_Area" localSheetId="3">'T3'!$A$1:$O$112</definedName>
    <definedName name="_xlnm.Print_Area" localSheetId="6">'T6'!$A$1:$N$96</definedName>
    <definedName name="_xlnm.Print_Area" localSheetId="7">'T7'!$A$1:$N$50</definedName>
    <definedName name="_xlnm.Print_Area" localSheetId="8">'T8'!$A$1:$N$104</definedName>
    <definedName name="_xlnm.Print_Titles" localSheetId="11">'T11'!$1:$4</definedName>
  </definedNames>
  <calcPr calcId="162913"/>
</workbook>
</file>

<file path=xl/calcChain.xml><?xml version="1.0" encoding="utf-8"?>
<calcChain xmlns="http://schemas.openxmlformats.org/spreadsheetml/2006/main">
  <c r="K13" i="4" l="1"/>
  <c r="K9" i="4"/>
  <c r="K17" i="4"/>
  <c r="K23" i="4"/>
  <c r="K32" i="4"/>
  <c r="K36" i="4"/>
  <c r="K7" i="4"/>
  <c r="B1" i="24" l="1"/>
  <c r="A1" i="7"/>
  <c r="A1" i="14"/>
  <c r="A1" i="13"/>
  <c r="A1" i="12"/>
  <c r="A1" i="11"/>
  <c r="A1" i="9"/>
  <c r="A1" i="5"/>
  <c r="A1" i="23"/>
  <c r="A1" i="4"/>
  <c r="A1" i="3"/>
  <c r="A1" i="2"/>
</calcChain>
</file>

<file path=xl/comments1.xml><?xml version="1.0" encoding="utf-8"?>
<comments xmlns="http://schemas.openxmlformats.org/spreadsheetml/2006/main">
  <authors>
    <author>Brandanini Piera</author>
  </authors>
  <commentList>
    <comment ref="E10" authorId="0" shapeId="0">
      <text>
        <r>
          <rPr>
            <b/>
            <sz val="9"/>
            <color indexed="81"/>
            <rFont val="Segoe UI"/>
            <family val="2"/>
          </rPr>
          <t>Brandanini Piera:</t>
        </r>
        <r>
          <rPr>
            <sz val="9"/>
            <color indexed="81"/>
            <rFont val="Segoe UI"/>
            <family val="2"/>
          </rPr>
          <t xml:space="preserve">
Wechsel ans Gymnasium (Privatschule)</t>
        </r>
      </text>
    </comment>
  </commentList>
</comments>
</file>

<file path=xl/comments2.xml><?xml version="1.0" encoding="utf-8"?>
<comments xmlns="http://schemas.openxmlformats.org/spreadsheetml/2006/main">
  <authors>
    <author>Brandanini Piera</author>
  </authors>
  <commentList>
    <comment ref="G9" authorId="0" shapeId="0">
      <text>
        <r>
          <rPr>
            <b/>
            <sz val="9"/>
            <color indexed="81"/>
            <rFont val="Segoe UI"/>
            <family val="2"/>
          </rPr>
          <t>Brandanini Piera:</t>
        </r>
        <r>
          <rPr>
            <sz val="9"/>
            <color indexed="81"/>
            <rFont val="Segoe UI"/>
            <family val="2"/>
          </rPr>
          <t xml:space="preserve">
Davon sind 14 Schüler/innen, die an eine weiterführende, ausserkantonale Rudolf Steiner Schule (11.-13.SJ) gehen.</t>
        </r>
      </text>
    </comment>
  </commentList>
</comments>
</file>

<file path=xl/sharedStrings.xml><?xml version="1.0" encoding="utf-8"?>
<sst xmlns="http://schemas.openxmlformats.org/spreadsheetml/2006/main" count="617" uniqueCount="183">
  <si>
    <t>Tabelle 1:</t>
  </si>
  <si>
    <t>Tabelle 2:</t>
  </si>
  <si>
    <t>Tabelle 3:</t>
  </si>
  <si>
    <t>Tabelle 4:</t>
  </si>
  <si>
    <t>Tabelle 9:</t>
  </si>
  <si>
    <t>Tabelle 10:</t>
  </si>
  <si>
    <t>Tabelle 5:</t>
  </si>
  <si>
    <t>Tabelle 6:</t>
  </si>
  <si>
    <t>Tabelle 7:</t>
  </si>
  <si>
    <t>Tabelle 8:</t>
  </si>
  <si>
    <t>Tabellenverzeichnis</t>
  </si>
  <si>
    <t xml:space="preserve">Anschlusslösung </t>
  </si>
  <si>
    <t>Total</t>
  </si>
  <si>
    <t>absolut</t>
  </si>
  <si>
    <t>...</t>
  </si>
  <si>
    <t>Allgemeinbildende Schulen</t>
  </si>
  <si>
    <t>Brückenangebot/Zwischenlösung</t>
  </si>
  <si>
    <t>Praktikum/Erwerbsarbeit/Beschäftigung</t>
  </si>
  <si>
    <t>Ausserkantonale Anschlusslösung</t>
  </si>
  <si>
    <t>…</t>
  </si>
  <si>
    <t>Ohne Anschlusslösung</t>
  </si>
  <si>
    <t>Verbleibende in der Volksschule</t>
  </si>
  <si>
    <t>Gymnasium</t>
  </si>
  <si>
    <t>Fachmittelschule (FMS)</t>
  </si>
  <si>
    <t>Wirtschaftsmittelschule (WMS)</t>
  </si>
  <si>
    <t>Informatikmittelschule (IMS)</t>
  </si>
  <si>
    <t>Eidg. Fähigkeitszeugnis</t>
  </si>
  <si>
    <t>Eidg. Berufsattest</t>
  </si>
  <si>
    <t>Anlehrausweis</t>
  </si>
  <si>
    <t>Kantonale Schule für Berufsbildung</t>
  </si>
  <si>
    <t>Sprachaufenthalt</t>
  </si>
  <si>
    <t>Brückenjahr Landenhof, ZEKA</t>
  </si>
  <si>
    <t>Motivationssemester (SEMO)</t>
  </si>
  <si>
    <t>Praktikum/Erwerbsarbeit</t>
  </si>
  <si>
    <t>Erwerbsarbeit ohne Ausbildung</t>
  </si>
  <si>
    <t>Bei Berufsberatung ask! gemeldet</t>
  </si>
  <si>
    <t>Nicht bei Beratung gemeldet</t>
  </si>
  <si>
    <t xml:space="preserve">Total </t>
  </si>
  <si>
    <t>Repetition mit Schultypenwechsel</t>
  </si>
  <si>
    <t>Repetition ohne Schultypenwechsel</t>
  </si>
  <si>
    <t>Anschlusslösung</t>
  </si>
  <si>
    <t>Realschule</t>
  </si>
  <si>
    <t>Werkjahr</t>
  </si>
  <si>
    <t>Aarau</t>
  </si>
  <si>
    <t>Baden</t>
  </si>
  <si>
    <t>Brugg</t>
  </si>
  <si>
    <t>Kulm</t>
  </si>
  <si>
    <t>Muri</t>
  </si>
  <si>
    <t>in Prozent</t>
  </si>
  <si>
    <t>Verbleibende in der Sonderschule</t>
  </si>
  <si>
    <t>Wechselnde in die Regelschule</t>
  </si>
  <si>
    <t>Bezirks-schule</t>
  </si>
  <si>
    <t>Sekundar-schule</t>
  </si>
  <si>
    <t>Kleinklasse</t>
  </si>
  <si>
    <t>Tabelle 11:</t>
  </si>
  <si>
    <t>Berufswahljahr</t>
  </si>
  <si>
    <t>Direktübertritte</t>
  </si>
  <si>
    <t>Jahr</t>
  </si>
  <si>
    <t>Bezirksschule</t>
  </si>
  <si>
    <t>Sekundarschule</t>
  </si>
  <si>
    <t>Bildungsmöglichkeiten Sekundarstufe I</t>
  </si>
  <si>
    <r>
      <t>Mögliche Anschlusslösungen nach der Sekundarstufe</t>
    </r>
    <r>
      <rPr>
        <sz val="10"/>
        <rFont val="Arial Unicode MS"/>
        <family val="2"/>
      </rPr>
      <t> </t>
    </r>
    <r>
      <rPr>
        <b/>
        <sz val="10"/>
        <rFont val="Arial"/>
        <family val="2"/>
      </rPr>
      <t>I</t>
    </r>
  </si>
  <si>
    <t>Im Anschluss an die Volksschule eröffnet sich den Schulabgängerinnen und -abgängern eine breite Palette an möglichen Bildungswegen.</t>
  </si>
  <si>
    <t>Brückenangebot, Zwischenlösung</t>
  </si>
  <si>
    <t>Die Kantonale Schule für Berufsbildung umfasst alle öffentlichen Brückenangebote im Kanton Aargau. Sie bietet rein schulische Angebote sowie kombinierte Lehrgänge mit Praktika an. Neben diesen öffentlichen Brückenangeboten gibt es einige private Brückenangebote, die auf eine Mittelschule oder auf eine Berufslehre vorbereiten. Zu den Zwischenlösungen zählen auch die Sprachaufenthalte und die gestalterischen Vorkurse. Das Brückenjahr Landenhof ist ausschliesslich ein Angebot für Hörbehinderte. Das Berufswahljahr der Zentren Körperbehinderte Aargau (ZEKA) richtet sich an körperbehinderte und normal bildungsfähige sowie lernbehinderte Jugendliche. Wer keine Lehrstelle gefunden hat, kann auch auf die Motivationssemester SEMO des Amts für Wirtschaft und Arbeit zurückgreifen. Die SEMO beinhalten interne und externe Arbeitseinsätze begleitet von persönlichkeitsorientierten und fachlichen Kursen. Als weitere Brückenangebote stehen den Abgängerinnen und Abgängern von Sonderschulen regionale HPS-Werkstufen sowie Jugendheime mit Brückenschuljahr oder Berufsvorbereitung zur Verfügung.</t>
  </si>
  <si>
    <t>Praktikum, Erwerbsarbeit, Beschäftigung</t>
  </si>
  <si>
    <t>Einige Schulabgängerinnen und -abgänger steigen direkt in ein Praktikum oder in eine Erwerbstätigkeit ohne entsprechende Berufsausbildung ein. Auch bei Abgängerinnen oder Abgängern von Sonderschulen kommt es vor, dass sie direkt in eine Beschäftigung in einer Erwachseneneinrichtung übertreten.</t>
  </si>
  <si>
    <t>Verbleib in der Volksschule</t>
  </si>
  <si>
    <t>Erläuterungen</t>
  </si>
  <si>
    <t>weiblich</t>
  </si>
  <si>
    <t>Seit August 2010 kann das Abschlussjahr nur noch in Ausnahmefällen repetiert werden. Unterschieden wird zwischen Repetition mit und ohne Schultypenwechsel. Es ist auch möglich, nach dem 9. Schuljahr in die Sonderklassen Werkjahr (WJ), Berufswahljahr (BWJ) oder Integrations- und Berufsfindungsklasse (IBK) einzutreten. Diese Sonderklassen werden nur im Abschlussjahr der Volksschule geführt. Abgängerinnen und Abgänger von Sonderschulen haben die Option, das Abschlussjahr an der Sonderschule – mit oder ohne Schultypenwechsel oder mit Wechsel ins Werkjahr oder Berufswahljahr – zu wiederholen oder für die Repetition des Abschlussjahrs in eine Regelklasse zu wechseln.</t>
  </si>
  <si>
    <t xml:space="preserve">Praktische Ausbildung nach INSOS                                                </t>
  </si>
  <si>
    <t>Privates Angebot (Bspw. Nowesa)</t>
  </si>
  <si>
    <t>Regionale HPS-Werkstufe</t>
  </si>
  <si>
    <t>Kosovo</t>
  </si>
  <si>
    <t>Italien</t>
  </si>
  <si>
    <t>Türkei</t>
  </si>
  <si>
    <t>Portugal</t>
  </si>
  <si>
    <t>Serbien</t>
  </si>
  <si>
    <t>Sri Lanka</t>
  </si>
  <si>
    <t>Brückenjahr Landenhof</t>
  </si>
  <si>
    <t>Regelschule</t>
  </si>
  <si>
    <t>Sonderschule</t>
  </si>
  <si>
    <t>Absolut</t>
  </si>
  <si>
    <t>Lenzburg</t>
  </si>
  <si>
    <t>Zofingen</t>
  </si>
  <si>
    <t>Zurzach</t>
  </si>
  <si>
    <t xml:space="preserve">  Verbleibende in der Volksschule</t>
  </si>
  <si>
    <t>Sonder-schule</t>
  </si>
  <si>
    <t>Laufen-
burg</t>
  </si>
  <si>
    <t>Rhein-
felden</t>
  </si>
  <si>
    <t>männlich</t>
  </si>
  <si>
    <t>Quelle: Statistik Aargau</t>
  </si>
  <si>
    <t>Andere</t>
  </si>
  <si>
    <t>Brem-
garten</t>
  </si>
  <si>
    <t>Deutsch-land</t>
  </si>
  <si>
    <t>Mazedo-nien</t>
  </si>
  <si>
    <t>Allgmeinbildende Schulen</t>
  </si>
  <si>
    <t>Praktikum/ Erwerbsarbeit</t>
  </si>
  <si>
    <t>Brückenangebot/ Zwischenlösung</t>
  </si>
  <si>
    <t>Zehn häufigsten Nationalitäten</t>
  </si>
  <si>
    <t>Sekundarstufe II – Allgemeinbildende Schulen</t>
  </si>
  <si>
    <t>Sekundarstufe II – Berufliche Grundbildung: Vollzeitschulen</t>
  </si>
  <si>
    <t>Sekundarstufe II – Berufliche Grundbildung: Duale Berufsbildung</t>
  </si>
  <si>
    <t>1) Die Altersangaben beim Schulaustritt (STEP I) entsprechen dem Alter der Schülerinnen und Schüler am 1. Juli, d.h. am Ende des Schuljahres.</t>
  </si>
  <si>
    <t>1) Andere = Kleinklasse, Werkjahr, Berufswahljahr, Integrations- und Berufsfindungsklasse</t>
  </si>
  <si>
    <t>Eidg. Fähigkeitszeugnis mit Berufsmaturität</t>
  </si>
  <si>
    <t>Gestalterischer Vorkurs (öffentlich/privat)</t>
  </si>
  <si>
    <t>Integrations- und Berufsfindungsklasse</t>
  </si>
  <si>
    <t>STEP I steht für den ersten grossen Schritt von der Sekundarstufe I in die Sekundarstufe II. Mit dieser Erhebung werden die Anschlusslösungen aller Lernenden der Abschlussklassen an Aargauer Schulen erfasst. STEP I wird im Auftrag des Departements Bildung, Kultur und Sport (BKS) des Kantons Aargau durch Statistik Aargau durchgeführt. Es handelt sich um eine jährliche Erhebung, die jeweils kurz vor den Sommerferien (Mitte Juni) stattfindet. Nach einer Piloterhebung im Jahr 2007 werden seit 2008 die Regelklassen sowie die Sonderklassen der Regelschule flächendeckend erfasst. 2010 bzw. 2011 wurden auch die stationären Sonderschulen und Tagessonderschulen sowie die Heilpädagogischen Schulen in STEP I integriert. Für die Jahre 2012, 2013 und 2014 kamen noch die Privatschulen hinzu und per 2015 wurde auf diesen Bereich verzichtet. Die Teilnahme der Schulen an der Erhebung STEP I ist verpflichtend (SAR 421.311). Die Eingabe der Anschlusslösungen erfolgt durch die Lehrpersonen, Schulleitungen oder Schulsekretariate über eine eigens dafür eingerichtete Website mit vorbereiteten Schülerlisten.</t>
  </si>
  <si>
    <t>Berufliche Vollzeitschulen sind im Kanton Aargau an den Mittelschulen angesiedelt. Die Wirtschaftsmittelschule (WMS) verbindet eine vertiefte Allgemeinbildung mit beruflicher Bildung und führt zu einem Eidgenössischen Fähigkeitszeugnis (EFZ) mit kaufmännischer Berufsmaturität. Hinzu kommt die Informatikmittelschule (IMS). Ihre Absolventinnen und Absolventen erlangen ein EFZ als Informatikerin/Informatiker sowie eine kaufmännische Berufsmaturität.</t>
  </si>
  <si>
    <t>Als kritische Gruppe gelten jene Jugendlichen, die kurz vor Beginn der Sommerferien noch keine Anschlusslösung gefunden haben. Unterschieden wird dabei zwischen Jugendlichen, die bei einer Berufsberatung angemeldet sind, und solchen, die sich (noch) nicht bei einer Beratungsstelle gemeldet haben. Etliche Lehrverträgen werden jedoch erst in den Sommermonaten vergeben. Es ist also davon auszugehen, dass ein Teil der Abgängerinnen und Abgänger, die zum Befragungszeitpunkt Mitte Juni (noch) keine Anschlusslösung vorweisen können, bis August noch eine Lehrstelle finden.</t>
  </si>
  <si>
    <t>Eine allgemeinbildende Funktion erfüllen die Gymnasien, die mit einer breiten Fächerpalette den Zugang an Universitäten und zum Teil auch an Fachhochschulen eröffnen. Ebenfalls allgemeinbildend sind die Fachmittelschulen (FMS), an denen Jugendliche auf weiterführende Ausbildungen in den Berufsfeldern Pädagogik, Gestaltung, Gesundheit, Soziale Arbeit und Kommunikation vorbereitet werden und die Fachmaturität erlangen können.</t>
  </si>
  <si>
    <t>Abgängerinnen und Abgänger</t>
  </si>
  <si>
    <t>Abgänger</t>
  </si>
  <si>
    <t>Abgängerinnen</t>
  </si>
  <si>
    <t>Anschlusslösungsgruppe</t>
  </si>
  <si>
    <t>Schweizer/
-innen</t>
  </si>
  <si>
    <t>Ausländer/-innen</t>
  </si>
  <si>
    <t>Schweizer/-innen</t>
  </si>
  <si>
    <t>Sekundarschule Schweizer/-innen</t>
  </si>
  <si>
    <t>Sekundarschule Ausländer/-innen</t>
  </si>
  <si>
    <t xml:space="preserve">Anschlusslösungsgruppe </t>
  </si>
  <si>
    <t>Total Schüler/-innen im Abschlussjahr</t>
  </si>
  <si>
    <t>Berufliche Grundbildung: Vollzeitschulen</t>
  </si>
  <si>
    <t>Berufliche Grundbildung: Duale Berufsbildung</t>
  </si>
  <si>
    <t>Praktikum, firmenspezifische Berufseinführung</t>
  </si>
  <si>
    <t>Total Schulabgänger/-innen</t>
  </si>
  <si>
    <t xml:space="preserve">Bezirks-schule </t>
  </si>
  <si>
    <t xml:space="preserve">Sekundar-schule </t>
  </si>
  <si>
    <t>Real-
schule</t>
  </si>
  <si>
    <t>Klein-klasse</t>
  </si>
  <si>
    <t>Berufs-wahljahr</t>
  </si>
  <si>
    <t>Inte-grations- und  
Berufs-findungs-klasse</t>
  </si>
  <si>
    <t>Werkjahr, Berufswahljahr, Integrations- und Berufsfindungsklasse</t>
  </si>
  <si>
    <t>Bezirk</t>
  </si>
  <si>
    <t>unter 15-Jährige</t>
  </si>
  <si>
    <t>15-Jährige</t>
  </si>
  <si>
    <t>16-Jährige</t>
  </si>
  <si>
    <t>Realschule          Schweizer/-innen</t>
  </si>
  <si>
    <t>Realschule          Ausländer/-innen</t>
  </si>
  <si>
    <t>Bezirksschule     Schweizer/-innen</t>
  </si>
  <si>
    <t>Bezirksschule     Ausländer/-innen</t>
  </si>
  <si>
    <t>17 Jahre und älter</t>
  </si>
  <si>
    <t>1) Nicht flächendeckende Erhebung</t>
  </si>
  <si>
    <t>Ab 2015 wird auf die Erhebung der Privatschulen verzichtet.</t>
  </si>
  <si>
    <t>Real-   schule</t>
  </si>
  <si>
    <t>Eritrea</t>
  </si>
  <si>
    <t>Ausländer/  -innen</t>
  </si>
  <si>
    <t>Schweizer/  -innen</t>
  </si>
  <si>
    <t>1) Das Team 1155 ist die seit 2009 operativ tätige kantonale Umsetzung des nationalen Projekts "Case Management Berufsbildung". Dieses Team unterstützt junge Menschen aus dem Kanton Aargau beim Einstieg in eine Berufslehre.</t>
  </si>
  <si>
    <t>2) Das Team 1155 ist die seit 2009 operativ tätige kantonale Umsetzung des nationalen Projekts "Case Management Berufsbildung". Dieses Team unterstützt junge Menschen aus dem Kanton Aargau beim Einstieg in eine Berufslehre.</t>
  </si>
  <si>
    <t>Direkteintritt</t>
  </si>
  <si>
    <t>Der Übertritt von der obligatorischen Schule (Sekundarstufe I) in die Sekundarstufe II wird Direktübertritt genannt.</t>
  </si>
  <si>
    <t>1) Die Kategorie Ausserkantonale Anschlusslösung wird einzig bei den Sonderschulen erhoben.</t>
  </si>
  <si>
    <t>Die berufliche Grundbildung ist die Ausbildung, die in Lehrbetrieben, Berufsfachschulen und überbetrieblichen Kursen absolviert wird. Sie dauert je nach Abschluss zwei bis vier Jahre. Es gibt zwei Bildungsabschlüsse, die mit einer beruflichen Grundbildung erworben werden können. (I) Das Eidgenössisches Fähigkeitszeugnis (3- oder 4-jährige Grundbildung): In der drei- oder vierjährigen beruflichen Grundbildung werden Qualifikationen erworben, die zum Ausüben des entsprechenden Berufs befähigen. Sie führt zum Eidgenössischen Fähigkeitszeugnis (EFZ) und ermöglicht den Zugang zur höheren Berufsbildung. (II) Das Eidgenössisches Berufsattest (2-jährige Grundbildung): Die zweijährige berufliche Grundbildung führt praktisch begabte Jugendliche zum Eidgenössischen Berufsattest (EBA) mit einem eigenständigen Berufsprofil. Nach einem EBA ist der Zugang zu einem EFZ möglich.</t>
  </si>
  <si>
    <t>… Die Zahl ist nicht erhältlich, sie ist ohne Bedeutung oder sie wurde aus anderen Gründen weggelassen.</t>
  </si>
  <si>
    <r>
      <t>Durch-schnitts-
alter</t>
    </r>
    <r>
      <rPr>
        <b/>
        <vertAlign val="superscript"/>
        <sz val="10"/>
        <rFont val="Arial"/>
        <family val="2"/>
      </rPr>
      <t>1</t>
    </r>
  </si>
  <si>
    <r>
      <t>Bei 1155 BKS</t>
    </r>
    <r>
      <rPr>
        <vertAlign val="superscript"/>
        <sz val="10"/>
        <rFont val="Arial"/>
        <family val="2"/>
      </rPr>
      <t>2</t>
    </r>
    <r>
      <rPr>
        <sz val="10"/>
        <rFont val="Arial"/>
      </rPr>
      <t xml:space="preserve"> gemeldet </t>
    </r>
  </si>
  <si>
    <r>
      <t>Bei 1155 BKS</t>
    </r>
    <r>
      <rPr>
        <vertAlign val="superscript"/>
        <sz val="10"/>
        <rFont val="Arial"/>
        <family val="2"/>
      </rPr>
      <t>1</t>
    </r>
    <r>
      <rPr>
        <sz val="10"/>
        <rFont val="Arial"/>
      </rPr>
      <t xml:space="preserve"> gemeldet </t>
    </r>
  </si>
  <si>
    <r>
      <t>2010</t>
    </r>
    <r>
      <rPr>
        <b/>
        <vertAlign val="superscript"/>
        <sz val="10"/>
        <rFont val="Arial"/>
        <family val="2"/>
      </rPr>
      <t>1</t>
    </r>
  </si>
  <si>
    <t>Davon Bezirksschule</t>
  </si>
  <si>
    <t>Davon Sekundarschule</t>
  </si>
  <si>
    <t>Davon Realschule</t>
  </si>
  <si>
    <r>
      <t>Ausserkantonale Anschlusslösung</t>
    </r>
    <r>
      <rPr>
        <vertAlign val="superscript"/>
        <sz val="10"/>
        <rFont val="Arial"/>
        <family val="2"/>
      </rPr>
      <t>1</t>
    </r>
  </si>
  <si>
    <t>© Statistik Aargau, 8. August 2022</t>
  </si>
  <si>
    <t>Afghani-stan</t>
  </si>
  <si>
    <t xml:space="preserve">Direktübertritte in die Sekundarstufe II nach Oberstufentyp, 2008–2022
</t>
  </si>
  <si>
    <t>Abgänger/-innen</t>
  </si>
  <si>
    <t>STEP I 2022: Anschlusslösungen der Abgängerinnen und Abgänger der Sekundarstufe I</t>
  </si>
  <si>
    <t>Der überwiegende Teil der Aargauer Jugendlichen im 3. Zyklus (ehemals Oberstufe genannt) besucht die Regelschule, die auf drei Anspruchsniveaus geführt wird: Bezirks-, Sekundar- und Realschule. Weiter existieren im Kanton Aargau im Rahmen der Regelschule auch Sonderklassen. An einzelnen Schulen gibt es Kleinklassen (KK) zur Förderung von Kindern mit Lernschwierigkeiten. Die Kinder werden durch eine heilpädagogisch ausgebildete Lehrperson im Lernen unterstützt und die Schülerzahl ist kleiner als einer Regelklasse. Das Werkjahr (WJ) nimmt praktisch begabte Schülerinnen und Schüler aus der Kleinklasse oder Realschule auf. Sie werden dabei unterstützt, eine für sie geeignete Berufsausbildung oder Berufstätigkeit zu finden. Das Berufswahljahr (BWJ) eignet sich für Lernende, die beim Entscheid für einen Beruf und bei der Lehrstellensuche intensive Unterstützung brauchen. Es steht den Schülerinnen und Schülern aller drei Oberstufentypen offen. Die Integrations- und Berufsfindungsklasse (IBK) richtet sich an spät immigrierte Jugendliche, die seit maximal zwei Jahren in der Schweiz sind. Ziel der IBK ist es, die berufliche und soziale Integration dieser Jugendlichen zu erleichtern. Schülerinnen und Schüler können an der IBK ihre Kenntnisse in Deutsch und den allgemeinbildenden Fächern vertiefen. Sie werden zudem intensiv auf eine berufliche Ausbildung oder eine Berufstätigkeit vorbereitet. 
Für Kinder und Jugendliche mit Behinderungen, bei denen die Voraussetzungen für eine Förderung in der Regelschule nicht erfüllt sind, stehen vom Kanton anerkannte, auf verschiedene Behinderungsarten spezialisierte Sonderschulen zur Verfügung. Als Sonderschulen gelten Tagessonderschulen. Dazu gehören auch Sonderkindergärten und Sprachheilkindergärten, sowie stationäre Sonderschulen (Schulheime). Die anerkannten Sonderschulen sind Teil der Aargauer Volksschule und gehören zum öffentlichen Schulangebot.</t>
  </si>
  <si>
    <t>Abgänger/-innen der Regel- und Sonderschule nach Oberstufentyp und Anschlusslösungsgruppe, 2022</t>
  </si>
  <si>
    <t>Abgänger/-innen der Regelschule nach Anschlusslösung, absolut und in Prozent, 2008–2022</t>
  </si>
  <si>
    <t>Abgänger/-innen der Regelschule nach Oberstufentyp und Anschlusslösung, 2022</t>
  </si>
  <si>
    <t>Abgänger/-innen der Regelschule nach Oberstufentyp mit Direktübertritt in die Sekundarstufe II, absolut und in Prozent, 2008–2022</t>
  </si>
  <si>
    <t>Abgänger/-innen der Regelschule nach Bezirk und Anschlusslösungsgruppe, 2022</t>
  </si>
  <si>
    <t>Abgänger/-innen der Regelschule nach Oberstufentyp, Geschlecht und Anschlusslösung, 2022</t>
  </si>
  <si>
    <t>Abgänger/-innen der Regelschule nach Altersklasse und Anschlusslösung, 2022</t>
  </si>
  <si>
    <t>Abgänger/-innen der Regelschule nach den meistvorkommenden Nationalitäten und Anschlusslösungsgruppe, 2022</t>
  </si>
  <si>
    <t>Abgänger/-innen der Sonderschule nach Anschlusslösungsgruppe, 2008–2022</t>
  </si>
  <si>
    <t>Abgänger/-innen der Privatschule nach Anschlusslösungsgruppe, 2012–2014</t>
  </si>
  <si>
    <t>Davon in Altersklassen</t>
  </si>
  <si>
    <t>Abgänger/-innen der Regelschule nach Oberstufentyp, Nationalität und Anschlusslösung,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</si>
</sst>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0.0"/>
    <numFmt numFmtId="165" formatCode="#,##0.0"/>
  </numFmts>
  <fonts count="42">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sz val="10"/>
      <color indexed="51"/>
      <name val="Arial"/>
      <family val="2"/>
    </font>
    <font>
      <sz val="10"/>
      <name val="Arial Unicode MS"/>
      <family val="2"/>
    </font>
    <font>
      <b/>
      <vertAlign val="superscript"/>
      <sz val="10"/>
      <name val="Arial"/>
      <family val="2"/>
    </font>
    <font>
      <sz val="11"/>
      <color theme="1"/>
      <name val="Calibri"/>
      <family val="2"/>
      <scheme val="minor"/>
    </font>
    <font>
      <sz val="9"/>
      <color theme="1"/>
      <name val="Calibri"/>
      <family val="2"/>
      <scheme val="minor"/>
    </font>
    <font>
      <sz val="9"/>
      <name val="Calibri"/>
      <family val="2"/>
      <scheme val="minor"/>
    </font>
    <font>
      <b/>
      <sz val="16"/>
      <color theme="0"/>
      <name val="Arial"/>
      <family val="2"/>
    </font>
    <font>
      <i/>
      <sz val="10"/>
      <name val="Arial"/>
      <family val="2"/>
    </font>
    <font>
      <b/>
      <u/>
      <sz val="10"/>
      <color rgb="FF4D9900"/>
      <name val="Arial"/>
      <family val="2"/>
    </font>
    <font>
      <u/>
      <sz val="10"/>
      <color rgb="FF00B0F0"/>
      <name val="Arial"/>
      <family val="2"/>
    </font>
    <font>
      <u/>
      <sz val="10"/>
      <name val="Arial"/>
      <family val="2"/>
    </font>
    <font>
      <u/>
      <sz val="10"/>
      <color rgb="FF005078"/>
      <name val="Arial"/>
      <family val="2"/>
    </font>
    <font>
      <u/>
      <sz val="10"/>
      <color rgb="FFFF5C1F"/>
      <name val="Arial"/>
      <family val="2"/>
    </font>
    <font>
      <u/>
      <sz val="10"/>
      <color rgb="FFCC4918"/>
      <name val="Arial"/>
      <family val="2"/>
    </font>
    <font>
      <u/>
      <sz val="10"/>
      <color rgb="FF993712"/>
      <name val="Arial"/>
      <family val="2"/>
    </font>
    <font>
      <b/>
      <u/>
      <sz val="10"/>
      <color rgb="FF63CA00"/>
      <name val="Arial"/>
      <family val="2"/>
    </font>
    <font>
      <b/>
      <u/>
      <sz val="12"/>
      <color indexed="53"/>
      <name val="Arial"/>
      <family val="2"/>
    </font>
    <font>
      <b/>
      <u/>
      <sz val="12"/>
      <name val="Arial"/>
      <family val="2"/>
    </font>
    <font>
      <u/>
      <sz val="10"/>
      <color rgb="FF0096DF"/>
      <name val="Arial"/>
      <family val="2"/>
    </font>
    <font>
      <sz val="9"/>
      <color rgb="FFFF5C1F"/>
      <name val="Calibri"/>
      <family val="2"/>
      <scheme val="minor"/>
    </font>
    <font>
      <sz val="10"/>
      <color rgb="FFFF5C1F"/>
      <name val="Arial"/>
      <family val="2"/>
    </font>
    <font>
      <b/>
      <sz val="10"/>
      <color theme="1"/>
      <name val="Arial"/>
      <family val="2"/>
    </font>
    <font>
      <u/>
      <sz val="10"/>
      <color rgb="FF63CC00"/>
      <name val="Arial"/>
      <family val="2"/>
    </font>
    <font>
      <sz val="10"/>
      <color theme="0"/>
      <name val="Arial"/>
      <family val="2"/>
    </font>
    <font>
      <sz val="9"/>
      <color indexed="81"/>
      <name val="Segoe UI"/>
      <family val="2"/>
    </font>
    <font>
      <b/>
      <sz val="9"/>
      <color indexed="81"/>
      <name val="Segoe UI"/>
      <family val="2"/>
    </font>
    <font>
      <sz val="10"/>
      <color rgb="FFFF0000"/>
      <name val="Arial"/>
      <family val="2"/>
    </font>
    <font>
      <i/>
      <sz val="10"/>
      <color rgb="FFFF0000"/>
      <name val="Arial"/>
      <family val="2"/>
    </font>
    <font>
      <sz val="9"/>
      <color theme="1"/>
      <name val="Arial"/>
      <family val="2"/>
    </font>
    <font>
      <b/>
      <sz val="10"/>
      <color rgb="FFFF0000"/>
      <name val="Arial"/>
      <family val="2"/>
    </font>
    <font>
      <b/>
      <sz val="10"/>
      <color theme="0"/>
      <name val="Arial"/>
      <family val="2"/>
    </font>
    <font>
      <vertAlign val="superscript"/>
      <sz val="10"/>
      <name val="Arial"/>
      <family val="2"/>
    </font>
    <font>
      <sz val="9"/>
      <color theme="0"/>
      <name val="Arial"/>
      <family val="2"/>
    </font>
  </fonts>
  <fills count="4">
    <fill>
      <patternFill patternType="none"/>
    </fill>
    <fill>
      <patternFill patternType="gray125"/>
    </fill>
    <fill>
      <patternFill patternType="solid">
        <fgColor rgb="FF00B0F0"/>
        <bgColor indexed="64"/>
      </patternFill>
    </fill>
    <fill>
      <patternFill patternType="solid">
        <fgColor rgb="FFCCCC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6" fillId="0" borderId="0" applyNumberFormat="0" applyFill="0" applyBorder="0" applyAlignment="0" applyProtection="0">
      <alignment vertical="top"/>
      <protection locked="0"/>
    </xf>
    <xf numFmtId="43" fontId="1" fillId="0" borderId="0" applyFont="0" applyFill="0" applyBorder="0" applyAlignment="0" applyProtection="0"/>
    <xf numFmtId="0" fontId="12" fillId="0" borderId="0"/>
  </cellStyleXfs>
  <cellXfs count="238">
    <xf numFmtId="0" fontId="0" fillId="0" borderId="0" xfId="0"/>
    <xf numFmtId="0" fontId="2" fillId="0" borderId="0" xfId="0" applyFont="1"/>
    <xf numFmtId="0" fontId="4" fillId="0" borderId="0" xfId="0" applyFont="1" applyAlignment="1">
      <alignment horizontal="left"/>
    </xf>
    <xf numFmtId="0" fontId="3" fillId="0" borderId="0" xfId="0" applyFont="1" applyFill="1" applyBorder="1"/>
    <xf numFmtId="0" fontId="3" fillId="0" borderId="1" xfId="0" applyFont="1" applyFill="1" applyBorder="1" applyAlignment="1">
      <alignment horizontal="right"/>
    </xf>
    <xf numFmtId="0" fontId="0" fillId="0" borderId="0" xfId="0" applyFill="1" applyBorder="1" applyAlignment="1">
      <alignment horizontal="right"/>
    </xf>
    <xf numFmtId="0" fontId="0" fillId="0" borderId="0" xfId="0" applyFill="1" applyBorder="1"/>
    <xf numFmtId="164" fontId="0" fillId="0" borderId="0" xfId="0" applyNumberFormat="1" applyFill="1" applyBorder="1"/>
    <xf numFmtId="3"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164" fontId="1" fillId="0" borderId="0" xfId="0" applyNumberFormat="1" applyFont="1" applyFill="1" applyBorder="1" applyAlignment="1">
      <alignment horizontal="right"/>
    </xf>
    <xf numFmtId="1" fontId="0" fillId="0" borderId="0" xfId="0" applyNumberFormat="1" applyFill="1" applyBorder="1"/>
    <xf numFmtId="0" fontId="0" fillId="0" borderId="0" xfId="0" applyFont="1" applyFill="1" applyBorder="1" applyAlignment="1">
      <alignment horizontal="right"/>
    </xf>
    <xf numFmtId="0" fontId="0" fillId="0" borderId="0" xfId="0" applyFont="1" applyFill="1" applyBorder="1"/>
    <xf numFmtId="0" fontId="1" fillId="0" borderId="0" xfId="0" applyFont="1" applyFill="1" applyBorder="1" applyAlignment="1">
      <alignment horizontal="right"/>
    </xf>
    <xf numFmtId="3" fontId="1" fillId="0" borderId="0" xfId="0" applyNumberFormat="1" applyFont="1" applyFill="1" applyBorder="1" applyAlignment="1">
      <alignment horizontal="right"/>
    </xf>
    <xf numFmtId="0" fontId="1" fillId="0" borderId="0" xfId="0" applyFont="1" applyFill="1" applyBorder="1"/>
    <xf numFmtId="0" fontId="0" fillId="0" borderId="0" xfId="0" quotePrefix="1" applyFill="1" applyBorder="1" applyAlignment="1">
      <alignment horizontal="right"/>
    </xf>
    <xf numFmtId="0" fontId="2" fillId="0" borderId="0" xfId="0" applyFont="1" applyFill="1" applyBorder="1" applyAlignment="1">
      <alignment horizontal="right"/>
    </xf>
    <xf numFmtId="3" fontId="0" fillId="0" borderId="0" xfId="0" applyNumberFormat="1" applyFill="1" applyBorder="1"/>
    <xf numFmtId="0" fontId="1" fillId="0" borderId="0" xfId="0" applyFont="1" applyFill="1" applyBorder="1" applyAlignment="1">
      <alignment horizontal="left"/>
    </xf>
    <xf numFmtId="164" fontId="2" fillId="0" borderId="0" xfId="0" applyNumberFormat="1" applyFont="1" applyFill="1" applyBorder="1" applyAlignment="1">
      <alignment horizontal="right"/>
    </xf>
    <xf numFmtId="0" fontId="3" fillId="0" borderId="0" xfId="0" applyFont="1" applyFill="1" applyBorder="1" applyAlignment="1">
      <alignment horizontal="right"/>
    </xf>
    <xf numFmtId="0" fontId="0" fillId="0" borderId="0" xfId="0" applyFill="1" applyBorder="1" applyAlignment="1">
      <alignment horizontal="center"/>
    </xf>
    <xf numFmtId="0" fontId="3" fillId="0" borderId="0" xfId="0" applyFont="1" applyFill="1" applyBorder="1" applyAlignment="1">
      <alignment horizontal="left"/>
    </xf>
    <xf numFmtId="0" fontId="3" fillId="0" borderId="0" xfId="0" applyFont="1" applyFill="1" applyBorder="1" applyAlignment="1">
      <alignment horizontal="right"/>
    </xf>
    <xf numFmtId="0" fontId="4" fillId="0" borderId="0" xfId="0" applyFont="1" applyFill="1" applyBorder="1"/>
    <xf numFmtId="0" fontId="5" fillId="0" borderId="0" xfId="0" applyFont="1" applyFill="1" applyBorder="1" applyAlignment="1">
      <alignment horizontal="right"/>
    </xf>
    <xf numFmtId="0" fontId="7" fillId="0" borderId="0" xfId="0" applyFont="1" applyFill="1" applyBorder="1"/>
    <xf numFmtId="164" fontId="0" fillId="0" borderId="0" xfId="0" applyNumberFormat="1" applyFill="1" applyBorder="1" applyAlignment="1">
      <alignment horizontal="right"/>
    </xf>
    <xf numFmtId="3" fontId="0" fillId="0" borderId="0" xfId="0" applyNumberFormat="1" applyFill="1" applyBorder="1" applyAlignment="1">
      <alignment horizontal="right"/>
    </xf>
    <xf numFmtId="165" fontId="3" fillId="0" borderId="0" xfId="0" applyNumberFormat="1" applyFont="1" applyFill="1" applyBorder="1" applyAlignment="1">
      <alignment horizontal="right"/>
    </xf>
    <xf numFmtId="3" fontId="0" fillId="0" borderId="0" xfId="0" quotePrefix="1" applyNumberFormat="1" applyFill="1" applyBorder="1" applyAlignment="1">
      <alignment horizontal="right"/>
    </xf>
    <xf numFmtId="3" fontId="3" fillId="0" borderId="0" xfId="0" quotePrefix="1" applyNumberFormat="1" applyFont="1" applyFill="1" applyBorder="1" applyAlignment="1">
      <alignment horizontal="right"/>
    </xf>
    <xf numFmtId="3" fontId="1" fillId="0" borderId="0" xfId="0" applyNumberFormat="1" applyFont="1" applyFill="1" applyBorder="1"/>
    <xf numFmtId="0" fontId="8" fillId="0" borderId="0" xfId="0" applyFont="1" applyFill="1" applyBorder="1"/>
    <xf numFmtId="0" fontId="2" fillId="0" borderId="0" xfId="0" applyFont="1" applyFill="1" applyBorder="1"/>
    <xf numFmtId="0" fontId="1" fillId="0" borderId="0" xfId="0" applyFont="1" applyFill="1" applyBorder="1" applyAlignment="1">
      <alignment horizontal="center" vertical="center" wrapText="1"/>
    </xf>
    <xf numFmtId="0" fontId="0" fillId="0" borderId="0" xfId="0" applyFill="1" applyBorder="1" applyAlignment="1">
      <alignment horizontal="right" wrapText="1"/>
    </xf>
    <xf numFmtId="0" fontId="1" fillId="0" borderId="0" xfId="0" applyFont="1" applyFill="1" applyBorder="1" applyAlignment="1">
      <alignment horizontal="right" wrapText="1"/>
    </xf>
    <xf numFmtId="0" fontId="2" fillId="0" borderId="0" xfId="0" applyFont="1" applyFill="1" applyBorder="1" applyAlignment="1">
      <alignment horizontal="right" wrapText="1"/>
    </xf>
    <xf numFmtId="165" fontId="0" fillId="0" borderId="0" xfId="0" applyNumberFormat="1" applyFill="1" applyBorder="1" applyAlignment="1">
      <alignment horizontal="right"/>
    </xf>
    <xf numFmtId="3" fontId="1" fillId="0" borderId="0" xfId="0" quotePrefix="1" applyNumberFormat="1" applyFont="1" applyFill="1" applyBorder="1" applyAlignment="1">
      <alignment horizontal="right"/>
    </xf>
    <xf numFmtId="3" fontId="3" fillId="0" borderId="0" xfId="0" applyNumberFormat="1" applyFont="1" applyFill="1" applyBorder="1"/>
    <xf numFmtId="164" fontId="2" fillId="0" borderId="0" xfId="0" applyNumberFormat="1" applyFont="1" applyFill="1" applyBorder="1"/>
    <xf numFmtId="164" fontId="0" fillId="0" borderId="0" xfId="0" quotePrefix="1" applyNumberFormat="1" applyFill="1" applyBorder="1" applyAlignment="1">
      <alignment horizontal="right"/>
    </xf>
    <xf numFmtId="0" fontId="2" fillId="0" borderId="0" xfId="0" applyFont="1" applyFill="1" applyBorder="1" applyAlignment="1">
      <alignment horizontal="center"/>
    </xf>
    <xf numFmtId="0" fontId="3" fillId="0" borderId="1" xfId="0" applyFont="1" applyFill="1" applyBorder="1" applyAlignment="1">
      <alignment horizontal="right" vertical="top"/>
    </xf>
    <xf numFmtId="0" fontId="3" fillId="0" borderId="1" xfId="0" applyFont="1" applyFill="1" applyBorder="1" applyAlignment="1">
      <alignment horizontal="right" vertical="top" wrapText="1"/>
    </xf>
    <xf numFmtId="0" fontId="3" fillId="0" borderId="2" xfId="0" applyFont="1" applyFill="1" applyBorder="1"/>
    <xf numFmtId="0" fontId="0" fillId="0" borderId="2" xfId="0" applyFill="1" applyBorder="1"/>
    <xf numFmtId="3" fontId="1" fillId="0" borderId="2" xfId="0" applyNumberFormat="1" applyFont="1" applyFill="1" applyBorder="1" applyAlignment="1">
      <alignment horizontal="right"/>
    </xf>
    <xf numFmtId="164" fontId="0" fillId="0" borderId="2" xfId="0" applyNumberFormat="1" applyFill="1" applyBorder="1" applyAlignment="1">
      <alignment horizontal="right"/>
    </xf>
    <xf numFmtId="3" fontId="0" fillId="0" borderId="2" xfId="0" applyNumberFormat="1" applyFill="1" applyBorder="1" applyAlignment="1">
      <alignment horizontal="right"/>
    </xf>
    <xf numFmtId="3" fontId="0" fillId="0" borderId="2" xfId="0" quotePrefix="1" applyNumberFormat="1" applyFill="1" applyBorder="1" applyAlignment="1">
      <alignment horizontal="right"/>
    </xf>
    <xf numFmtId="0" fontId="0" fillId="0" borderId="2" xfId="0" applyFill="1" applyBorder="1" applyAlignment="1">
      <alignment horizontal="center"/>
    </xf>
    <xf numFmtId="3" fontId="0" fillId="0" borderId="2" xfId="0" applyNumberFormat="1" applyFill="1" applyBorder="1"/>
    <xf numFmtId="164" fontId="0" fillId="0" borderId="2" xfId="0" applyNumberFormat="1" applyFill="1" applyBorder="1"/>
    <xf numFmtId="165" fontId="0" fillId="0" borderId="2" xfId="0" applyNumberFormat="1" applyFill="1" applyBorder="1" applyAlignment="1">
      <alignment horizontal="right"/>
    </xf>
    <xf numFmtId="164" fontId="1" fillId="0" borderId="2" xfId="0" applyNumberFormat="1" applyFont="1" applyFill="1" applyBorder="1" applyAlignment="1">
      <alignment horizontal="right"/>
    </xf>
    <xf numFmtId="164" fontId="2" fillId="0" borderId="2" xfId="0" applyNumberFormat="1" applyFont="1" applyFill="1" applyBorder="1" applyAlignment="1">
      <alignment horizontal="right"/>
    </xf>
    <xf numFmtId="0" fontId="0" fillId="0" borderId="2" xfId="0" applyFill="1" applyBorder="1" applyAlignment="1">
      <alignment horizontal="right"/>
    </xf>
    <xf numFmtId="0" fontId="3" fillId="0" borderId="2" xfId="0" applyFont="1" applyFill="1" applyBorder="1" applyAlignment="1">
      <alignment horizontal="right"/>
    </xf>
    <xf numFmtId="164" fontId="3" fillId="0" borderId="2" xfId="0" applyNumberFormat="1" applyFont="1" applyFill="1" applyBorder="1" applyAlignment="1">
      <alignment horizontal="right"/>
    </xf>
    <xf numFmtId="4" fontId="13" fillId="0" borderId="0" xfId="3" applyNumberFormat="1" applyFont="1"/>
    <xf numFmtId="4" fontId="14" fillId="0" borderId="0" xfId="3" applyNumberFormat="1" applyFont="1"/>
    <xf numFmtId="0" fontId="16" fillId="0" borderId="0" xfId="0" applyFont="1" applyAlignment="1">
      <alignment horizontal="left" vertical="top"/>
    </xf>
    <xf numFmtId="0" fontId="1" fillId="0" borderId="0" xfId="0" applyFont="1" applyAlignment="1">
      <alignment horizontal="left"/>
    </xf>
    <xf numFmtId="0" fontId="1" fillId="0" borderId="0" xfId="0" applyFont="1" applyAlignment="1">
      <alignment horizontal="left" vertical="top"/>
    </xf>
    <xf numFmtId="0" fontId="17" fillId="0" borderId="0" xfId="1" applyFont="1" applyAlignment="1" applyProtection="1">
      <alignment horizontal="left"/>
    </xf>
    <xf numFmtId="0" fontId="1" fillId="0" borderId="0" xfId="0" applyFont="1" applyAlignment="1">
      <alignment horizontal="right"/>
    </xf>
    <xf numFmtId="0" fontId="1" fillId="0" borderId="0" xfId="0" applyFont="1"/>
    <xf numFmtId="0" fontId="19" fillId="0" borderId="0" xfId="1" applyFont="1" applyAlignment="1" applyProtection="1">
      <alignment horizontal="left"/>
    </xf>
    <xf numFmtId="0" fontId="20" fillId="0" borderId="0" xfId="1" applyFont="1" applyAlignment="1" applyProtection="1">
      <alignment horizontal="left"/>
    </xf>
    <xf numFmtId="0" fontId="21" fillId="0" borderId="0" xfId="1" applyFont="1" applyAlignment="1" applyProtection="1">
      <alignment horizontal="left"/>
    </xf>
    <xf numFmtId="0" fontId="22" fillId="0" borderId="0" xfId="1" applyFont="1" applyAlignment="1" applyProtection="1">
      <alignment horizontal="left"/>
    </xf>
    <xf numFmtId="0" fontId="23" fillId="0" borderId="0" xfId="1" applyFont="1" applyAlignment="1" applyProtection="1">
      <alignment horizontal="left"/>
    </xf>
    <xf numFmtId="0" fontId="23" fillId="0" borderId="0" xfId="1" applyFont="1" applyAlignment="1" applyProtection="1"/>
    <xf numFmtId="0" fontId="19" fillId="0" borderId="0" xfId="1" applyFont="1" applyAlignment="1" applyProtection="1">
      <alignment wrapText="1"/>
    </xf>
    <xf numFmtId="0" fontId="24" fillId="0" borderId="0" xfId="1" applyFont="1" applyAlignment="1" applyProtection="1"/>
    <xf numFmtId="0" fontId="25" fillId="0" borderId="0" xfId="0" applyFont="1" applyAlignment="1">
      <alignment horizontal="left"/>
    </xf>
    <xf numFmtId="0" fontId="26" fillId="0" borderId="0" xfId="0" applyFont="1" applyAlignment="1">
      <alignment horizontal="left"/>
    </xf>
    <xf numFmtId="0" fontId="27" fillId="0" borderId="0" xfId="1" applyFont="1" applyAlignment="1" applyProtection="1">
      <alignment horizontal="left"/>
    </xf>
    <xf numFmtId="4" fontId="28" fillId="0" borderId="0" xfId="3" applyNumberFormat="1" applyFont="1"/>
    <xf numFmtId="0" fontId="29" fillId="0" borderId="0" xfId="0" applyFont="1" applyAlignment="1">
      <alignment horizontal="right"/>
    </xf>
    <xf numFmtId="0" fontId="29" fillId="0" borderId="0" xfId="0" applyFont="1"/>
    <xf numFmtId="0" fontId="4" fillId="0" borderId="0" xfId="0" applyFont="1" applyFill="1" applyBorder="1" applyAlignment="1">
      <alignment vertical="top"/>
    </xf>
    <xf numFmtId="0" fontId="0" fillId="0" borderId="0" xfId="0" applyFill="1" applyBorder="1" applyAlignment="1">
      <alignment vertical="top"/>
    </xf>
    <xf numFmtId="0" fontId="0" fillId="0" borderId="0" xfId="0" applyFill="1" applyBorder="1" applyAlignment="1">
      <alignment horizontal="right" vertical="top"/>
    </xf>
    <xf numFmtId="0" fontId="5" fillId="0" borderId="0" xfId="0" applyFont="1" applyFill="1" applyBorder="1" applyAlignment="1">
      <alignment horizontal="right" vertical="top"/>
    </xf>
    <xf numFmtId="0" fontId="30" fillId="0" borderId="1" xfId="0" applyFont="1" applyFill="1" applyBorder="1" applyAlignment="1">
      <alignment horizontal="right" vertical="top" wrapText="1"/>
    </xf>
    <xf numFmtId="0" fontId="3" fillId="0" borderId="0" xfId="0" applyFont="1" applyFill="1" applyBorder="1" applyAlignment="1">
      <alignment vertical="top"/>
    </xf>
    <xf numFmtId="3" fontId="3" fillId="0" borderId="0" xfId="0" applyNumberFormat="1" applyFont="1" applyFill="1" applyBorder="1" applyAlignment="1">
      <alignment horizontal="right" vertical="top"/>
    </xf>
    <xf numFmtId="165" fontId="3" fillId="0" borderId="0" xfId="0" applyNumberFormat="1" applyFont="1" applyFill="1" applyBorder="1" applyAlignment="1">
      <alignment horizontal="right" vertical="top"/>
    </xf>
    <xf numFmtId="3" fontId="0" fillId="0" borderId="0" xfId="0" applyNumberFormat="1" applyFill="1" applyBorder="1" applyAlignment="1">
      <alignment horizontal="right" vertical="top"/>
    </xf>
    <xf numFmtId="3" fontId="0" fillId="0" borderId="0" xfId="0" quotePrefix="1" applyNumberFormat="1" applyFill="1" applyBorder="1" applyAlignment="1">
      <alignment horizontal="right" vertical="top"/>
    </xf>
    <xf numFmtId="3" fontId="2" fillId="0" borderId="0" xfId="0" applyNumberFormat="1" applyFont="1" applyFill="1" applyBorder="1" applyAlignment="1">
      <alignment horizontal="right" vertical="top"/>
    </xf>
    <xf numFmtId="0" fontId="3" fillId="0" borderId="2" xfId="0" applyFont="1" applyFill="1" applyBorder="1" applyAlignment="1">
      <alignment vertical="top"/>
    </xf>
    <xf numFmtId="3" fontId="3" fillId="0" borderId="2" xfId="0" applyNumberFormat="1" applyFont="1" applyFill="1" applyBorder="1" applyAlignment="1">
      <alignment horizontal="right" vertical="top"/>
    </xf>
    <xf numFmtId="3" fontId="3" fillId="0" borderId="2" xfId="0" quotePrefix="1" applyNumberFormat="1" applyFont="1" applyFill="1" applyBorder="1" applyAlignment="1">
      <alignment horizontal="right" vertical="top"/>
    </xf>
    <xf numFmtId="0" fontId="1" fillId="0" borderId="0" xfId="0" applyFont="1" applyFill="1" applyBorder="1" applyAlignment="1">
      <alignment vertical="top"/>
    </xf>
    <xf numFmtId="0" fontId="2" fillId="0" borderId="0" xfId="0" applyFont="1" applyFill="1" applyBorder="1" applyAlignment="1">
      <alignment vertical="top"/>
    </xf>
    <xf numFmtId="3" fontId="3" fillId="0" borderId="0" xfId="0" applyNumberFormat="1" applyFont="1" applyFill="1" applyBorder="1" applyAlignment="1">
      <alignment vertical="top"/>
    </xf>
    <xf numFmtId="3" fontId="3" fillId="0" borderId="2" xfId="0" applyNumberFormat="1" applyFont="1" applyFill="1" applyBorder="1" applyAlignment="1">
      <alignment vertical="top"/>
    </xf>
    <xf numFmtId="1" fontId="0" fillId="0" borderId="0" xfId="0" applyNumberFormat="1" applyFill="1" applyBorder="1" applyAlignment="1">
      <alignment vertical="top"/>
    </xf>
    <xf numFmtId="164" fontId="3" fillId="0" borderId="0" xfId="0" applyNumberFormat="1" applyFont="1" applyFill="1" applyBorder="1" applyAlignment="1">
      <alignment horizontal="right" vertical="top"/>
    </xf>
    <xf numFmtId="1" fontId="3" fillId="0" borderId="0" xfId="0" applyNumberFormat="1" applyFont="1" applyFill="1" applyBorder="1" applyAlignment="1">
      <alignment vertical="top"/>
    </xf>
    <xf numFmtId="164" fontId="1" fillId="0" borderId="0" xfId="0" applyNumberFormat="1" applyFont="1" applyFill="1" applyBorder="1" applyAlignment="1">
      <alignment horizontal="right" vertical="top"/>
    </xf>
    <xf numFmtId="164" fontId="0" fillId="0" borderId="0" xfId="0" applyNumberFormat="1" applyFill="1" applyBorder="1" applyAlignment="1">
      <alignment vertical="top"/>
    </xf>
    <xf numFmtId="3" fontId="1" fillId="0" borderId="0" xfId="0" applyNumberFormat="1" applyFont="1" applyFill="1" applyBorder="1" applyAlignment="1">
      <alignment horizontal="right" vertical="top"/>
    </xf>
    <xf numFmtId="164" fontId="0" fillId="0" borderId="0" xfId="0" applyNumberFormat="1" applyFill="1" applyBorder="1" applyAlignment="1">
      <alignment horizontal="right" vertical="top"/>
    </xf>
    <xf numFmtId="3" fontId="0" fillId="0" borderId="0" xfId="0" applyNumberFormat="1" applyFill="1" applyBorder="1" applyAlignment="1">
      <alignment vertical="top"/>
    </xf>
    <xf numFmtId="3" fontId="3" fillId="0" borderId="0" xfId="0" quotePrefix="1" applyNumberFormat="1" applyFont="1" applyFill="1" applyBorder="1" applyAlignment="1">
      <alignment horizontal="right" vertical="top"/>
    </xf>
    <xf numFmtId="3" fontId="1" fillId="0" borderId="0" xfId="0" quotePrefix="1" applyNumberFormat="1" applyFont="1" applyFill="1" applyBorder="1" applyAlignment="1">
      <alignment horizontal="right" vertical="top"/>
    </xf>
    <xf numFmtId="3" fontId="0" fillId="0" borderId="2" xfId="0" applyNumberFormat="1" applyFill="1" applyBorder="1" applyAlignment="1">
      <alignment horizontal="right" vertical="top"/>
    </xf>
    <xf numFmtId="3" fontId="0" fillId="0" borderId="2" xfId="0" quotePrefix="1" applyNumberFormat="1" applyFill="1" applyBorder="1" applyAlignment="1">
      <alignment horizontal="right" vertical="top"/>
    </xf>
    <xf numFmtId="164" fontId="0" fillId="0" borderId="2" xfId="0" applyNumberFormat="1" applyFill="1" applyBorder="1" applyAlignment="1">
      <alignment horizontal="right" vertical="top"/>
    </xf>
    <xf numFmtId="0" fontId="7" fillId="0" borderId="0" xfId="0" applyFont="1" applyFill="1" applyBorder="1" applyAlignment="1">
      <alignment vertical="top"/>
    </xf>
    <xf numFmtId="0" fontId="0" fillId="0" borderId="0" xfId="0" applyFont="1" applyFill="1" applyBorder="1" applyAlignment="1">
      <alignment vertical="top"/>
    </xf>
    <xf numFmtId="0" fontId="3" fillId="0" borderId="0" xfId="0" applyFont="1" applyFill="1" applyBorder="1" applyAlignment="1">
      <alignment horizontal="right" vertical="top"/>
    </xf>
    <xf numFmtId="0" fontId="0" fillId="0" borderId="0" xfId="0" applyFont="1" applyFill="1" applyBorder="1" applyAlignment="1">
      <alignment horizontal="right" vertical="top"/>
    </xf>
    <xf numFmtId="164" fontId="0" fillId="0" borderId="0" xfId="0" applyNumberFormat="1" applyFont="1" applyFill="1" applyBorder="1" applyAlignment="1">
      <alignment horizontal="right" vertical="top"/>
    </xf>
    <xf numFmtId="0" fontId="31" fillId="0" borderId="0" xfId="1" applyFont="1" applyAlignment="1" applyProtection="1">
      <alignment horizontal="left"/>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0" fillId="0" borderId="0" xfId="0" applyFill="1" applyBorder="1" applyAlignment="1">
      <alignment horizontal="center"/>
    </xf>
    <xf numFmtId="3" fontId="1" fillId="0" borderId="0" xfId="0" applyNumberFormat="1" applyFont="1" applyFill="1" applyBorder="1" applyAlignment="1">
      <alignment horizontal="left"/>
    </xf>
    <xf numFmtId="3" fontId="0" fillId="0" borderId="0" xfId="0" applyNumberFormat="1"/>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0" fillId="0" borderId="0" xfId="0" applyFill="1" applyBorder="1" applyAlignment="1">
      <alignment horizontal="center"/>
    </xf>
    <xf numFmtId="0" fontId="0" fillId="0" borderId="0" xfId="0" applyFill="1"/>
    <xf numFmtId="0" fontId="2" fillId="0" borderId="4" xfId="0" applyFont="1" applyFill="1" applyBorder="1" applyAlignment="1">
      <alignment horizontal="center" vertical="center"/>
    </xf>
    <xf numFmtId="0" fontId="1" fillId="0" borderId="4" xfId="0" applyFont="1" applyFill="1" applyBorder="1" applyAlignment="1">
      <alignment horizontal="right" wrapText="1"/>
    </xf>
    <xf numFmtId="0" fontId="32" fillId="0" borderId="0" xfId="0" applyFont="1" applyFill="1" applyBorder="1"/>
    <xf numFmtId="0" fontId="32" fillId="0" borderId="0" xfId="0" applyFont="1" applyFill="1" applyBorder="1" applyAlignment="1">
      <alignment horizontal="right"/>
    </xf>
    <xf numFmtId="0" fontId="32" fillId="0" borderId="7" xfId="0" applyFont="1" applyFill="1" applyBorder="1" applyAlignment="1">
      <alignment horizontal="right" vertical="top" wrapText="1"/>
    </xf>
    <xf numFmtId="0" fontId="1" fillId="0" borderId="4" xfId="0" applyFont="1" applyFill="1" applyBorder="1" applyAlignment="1">
      <alignment horizontal="center" vertical="top"/>
    </xf>
    <xf numFmtId="0" fontId="0" fillId="0" borderId="3" xfId="0" applyFill="1" applyBorder="1" applyAlignment="1">
      <alignment horizontal="center"/>
    </xf>
    <xf numFmtId="164" fontId="0" fillId="0" borderId="3" xfId="0" applyNumberFormat="1" applyFill="1" applyBorder="1" applyAlignment="1">
      <alignment horizontal="right"/>
    </xf>
    <xf numFmtId="0" fontId="0" fillId="0" borderId="8" xfId="0" applyFill="1" applyBorder="1" applyAlignment="1">
      <alignment horizontal="center"/>
    </xf>
    <xf numFmtId="164" fontId="0" fillId="0" borderId="8" xfId="0" applyNumberFormat="1" applyFill="1" applyBorder="1" applyAlignment="1">
      <alignment horizontal="right"/>
    </xf>
    <xf numFmtId="0" fontId="1" fillId="0" borderId="4" xfId="0" applyFont="1" applyFill="1" applyBorder="1" applyAlignment="1">
      <alignment horizontal="left" textRotation="60" wrapText="1"/>
    </xf>
    <xf numFmtId="0" fontId="0" fillId="0" borderId="8" xfId="0" applyFill="1" applyBorder="1"/>
    <xf numFmtId="164" fontId="0" fillId="0" borderId="0" xfId="2" applyNumberFormat="1" applyFont="1" applyFill="1" applyBorder="1" applyAlignment="1"/>
    <xf numFmtId="0" fontId="0" fillId="0" borderId="0" xfId="0" applyFill="1" applyBorder="1" applyAlignment="1"/>
    <xf numFmtId="0" fontId="3" fillId="0" borderId="1" xfId="0" applyFont="1" applyFill="1" applyBorder="1" applyAlignment="1">
      <alignment horizontal="left" vertical="top"/>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2" fillId="0" borderId="8" xfId="0" applyFont="1" applyFill="1" applyBorder="1" applyAlignment="1">
      <alignment horizontal="center"/>
    </xf>
    <xf numFmtId="164" fontId="0" fillId="0" borderId="8" xfId="2" applyNumberFormat="1" applyFont="1" applyFill="1" applyBorder="1" applyAlignment="1"/>
    <xf numFmtId="0" fontId="0" fillId="0" borderId="8" xfId="0" applyFill="1" applyBorder="1" applyAlignment="1"/>
    <xf numFmtId="0" fontId="3" fillId="0" borderId="0" xfId="0" applyFont="1" applyFill="1" applyBorder="1" applyAlignment="1">
      <alignment horizontal="right"/>
    </xf>
    <xf numFmtId="0" fontId="5" fillId="0" borderId="0" xfId="0" applyFont="1" applyFill="1" applyAlignment="1">
      <alignment horizontal="right"/>
    </xf>
    <xf numFmtId="0" fontId="1" fillId="0" borderId="0" xfId="0" applyFont="1" applyFill="1" applyAlignment="1">
      <alignment horizontal="left" vertical="top" wrapText="1"/>
    </xf>
    <xf numFmtId="0" fontId="0" fillId="0" borderId="0" xfId="0" applyFill="1" applyAlignment="1">
      <alignment horizontal="left" vertical="top" wrapText="1"/>
    </xf>
    <xf numFmtId="0" fontId="5" fillId="0" borderId="0" xfId="0" applyFont="1" applyFill="1" applyAlignment="1">
      <alignment horizontal="left" vertical="top" wrapText="1"/>
    </xf>
    <xf numFmtId="0" fontId="29" fillId="0" borderId="0" xfId="0" applyFont="1" applyFill="1"/>
    <xf numFmtId="0" fontId="0" fillId="0" borderId="0" xfId="0" applyFill="1" applyAlignment="1"/>
    <xf numFmtId="0" fontId="5" fillId="0" borderId="0" xfId="0" applyFont="1" applyFill="1" applyAlignment="1"/>
    <xf numFmtId="0" fontId="0" fillId="0" borderId="0" xfId="0" applyFill="1" applyAlignment="1">
      <alignment wrapText="1"/>
    </xf>
    <xf numFmtId="0" fontId="6" fillId="0" borderId="0" xfId="1" applyAlignment="1" applyProtection="1"/>
    <xf numFmtId="0" fontId="3" fillId="0" borderId="0" xfId="0" applyFont="1" applyFill="1" applyBorder="1" applyAlignment="1">
      <alignment horizontal="right"/>
    </xf>
    <xf numFmtId="0" fontId="3" fillId="0" borderId="0" xfId="0" applyFont="1" applyFill="1" applyBorder="1" applyAlignment="1">
      <alignment horizontal="right"/>
    </xf>
    <xf numFmtId="0" fontId="3" fillId="0" borderId="1" xfId="0" applyFont="1" applyFill="1" applyBorder="1" applyAlignment="1">
      <alignment horizontal="right" vertical="top"/>
    </xf>
    <xf numFmtId="0" fontId="3" fillId="0" borderId="1" xfId="0" applyFont="1" applyFill="1" applyBorder="1" applyAlignment="1">
      <alignment horizontal="right" vertical="top" wrapText="1"/>
    </xf>
    <xf numFmtId="0" fontId="3" fillId="0" borderId="0" xfId="0" applyFont="1" applyFill="1" applyBorder="1" applyAlignment="1">
      <alignment horizontal="right"/>
    </xf>
    <xf numFmtId="0" fontId="18" fillId="0" borderId="0" xfId="1" applyFont="1" applyFill="1" applyAlignment="1" applyProtection="1">
      <alignment horizontal="left"/>
    </xf>
    <xf numFmtId="0" fontId="2" fillId="0" borderId="0" xfId="0" applyFont="1" applyFill="1"/>
    <xf numFmtId="0" fontId="27" fillId="0" borderId="0" xfId="1" applyFont="1" applyFill="1" applyAlignment="1" applyProtection="1">
      <alignment horizontal="left"/>
    </xf>
    <xf numFmtId="0" fontId="1" fillId="0" borderId="0" xfId="0" applyFont="1" applyFill="1"/>
    <xf numFmtId="0" fontId="0" fillId="0" borderId="2" xfId="0" applyFill="1" applyBorder="1" applyAlignment="1">
      <alignment vertical="top"/>
    </xf>
    <xf numFmtId="0" fontId="35" fillId="0" borderId="0" xfId="0" applyFont="1" applyFill="1" applyBorder="1" applyAlignment="1">
      <alignment vertical="top"/>
    </xf>
    <xf numFmtId="0" fontId="35" fillId="0" borderId="0" xfId="0" applyFont="1" applyFill="1" applyBorder="1"/>
    <xf numFmtId="0" fontId="3" fillId="0" borderId="1" xfId="0" applyFont="1" applyFill="1" applyBorder="1" applyAlignment="1">
      <alignment horizontal="right" vertical="top" wrapText="1"/>
    </xf>
    <xf numFmtId="0" fontId="3" fillId="0" borderId="1" xfId="0" applyFont="1" applyFill="1" applyBorder="1" applyAlignment="1">
      <alignment horizontal="right" vertical="top"/>
    </xf>
    <xf numFmtId="0" fontId="3" fillId="0" borderId="1" xfId="0" applyFont="1" applyFill="1" applyBorder="1" applyAlignment="1">
      <alignment horizontal="right"/>
    </xf>
    <xf numFmtId="0" fontId="3" fillId="0" borderId="1" xfId="0" applyFont="1" applyFill="1" applyBorder="1" applyAlignment="1">
      <alignment horizontal="right" vertical="top" wrapText="1"/>
    </xf>
    <xf numFmtId="0" fontId="36" fillId="0" borderId="0" xfId="0" applyFont="1" applyFill="1" applyBorder="1" applyAlignment="1">
      <alignment vertical="top"/>
    </xf>
    <xf numFmtId="0" fontId="9" fillId="0" borderId="0" xfId="0" applyFont="1" applyFill="1" applyBorder="1" applyAlignment="1">
      <alignment vertical="top"/>
    </xf>
    <xf numFmtId="0" fontId="32" fillId="0" borderId="0" xfId="0" applyFont="1" applyFill="1" applyBorder="1" applyAlignment="1">
      <alignment vertical="top"/>
    </xf>
    <xf numFmtId="0" fontId="32" fillId="0" borderId="0" xfId="0" applyFont="1" applyFill="1" applyBorder="1" applyAlignment="1">
      <alignment horizontal="right" vertical="top"/>
    </xf>
    <xf numFmtId="0" fontId="0" fillId="0" borderId="0" xfId="0" applyFill="1" applyBorder="1" applyAlignment="1">
      <alignment vertical="top" wrapText="1"/>
    </xf>
    <xf numFmtId="0" fontId="0" fillId="0" borderId="0" xfId="0" applyFill="1" applyBorder="1" applyAlignment="1">
      <alignment horizontal="right" vertical="top" wrapText="1"/>
    </xf>
    <xf numFmtId="0" fontId="1" fillId="0" borderId="0" xfId="0" applyFont="1" applyFill="1" applyBorder="1" applyAlignment="1">
      <alignment horizontal="right" vertical="top"/>
    </xf>
    <xf numFmtId="0" fontId="1" fillId="0" borderId="0" xfId="0" applyFont="1" applyFill="1" applyBorder="1" applyAlignment="1">
      <alignment horizontal="left" vertical="top"/>
    </xf>
    <xf numFmtId="0" fontId="0" fillId="0" borderId="0" xfId="0" applyAlignment="1">
      <alignment vertical="top"/>
    </xf>
    <xf numFmtId="0" fontId="0" fillId="0" borderId="0" xfId="0" applyFill="1" applyAlignment="1">
      <alignment vertical="top"/>
    </xf>
    <xf numFmtId="0" fontId="15" fillId="2" borderId="0" xfId="0" applyFont="1" applyFill="1" applyAlignment="1">
      <alignment horizontal="left"/>
    </xf>
    <xf numFmtId="0" fontId="0" fillId="0" borderId="0" xfId="0" applyAlignment="1"/>
    <xf numFmtId="17" fontId="7" fillId="0" borderId="0" xfId="0" quotePrefix="1" applyNumberFormat="1" applyFont="1" applyAlignment="1">
      <alignment horizontal="left" vertical="top"/>
    </xf>
    <xf numFmtId="0" fontId="37" fillId="0" borderId="0" xfId="0" applyFont="1" applyAlignment="1">
      <alignment horizontal="left" vertical="top"/>
    </xf>
    <xf numFmtId="4" fontId="13" fillId="0" borderId="0" xfId="3" applyNumberFormat="1" applyFont="1" applyAlignment="1"/>
    <xf numFmtId="0" fontId="38" fillId="0" borderId="0" xfId="0" applyFont="1" applyFill="1" applyBorder="1"/>
    <xf numFmtId="3" fontId="38" fillId="0" borderId="0" xfId="0" applyNumberFormat="1" applyFont="1" applyFill="1" applyBorder="1"/>
    <xf numFmtId="0" fontId="3" fillId="0" borderId="9" xfId="0" applyFont="1" applyFill="1" applyBorder="1" applyAlignment="1">
      <alignment horizontal="right" vertical="top" wrapText="1"/>
    </xf>
    <xf numFmtId="0" fontId="4" fillId="0" borderId="0" xfId="0" applyFont="1" applyFill="1" applyBorder="1" applyAlignment="1">
      <alignment horizontal="left" vertical="top"/>
    </xf>
    <xf numFmtId="0" fontId="3" fillId="0" borderId="0" xfId="0" applyFont="1" applyFill="1" applyAlignment="1">
      <alignment horizontal="left" vertical="top" wrapText="1"/>
    </xf>
    <xf numFmtId="0" fontId="2" fillId="0" borderId="0" xfId="0" applyFont="1" applyFill="1" applyAlignment="1">
      <alignment horizontal="left" vertical="top" wrapText="1"/>
    </xf>
    <xf numFmtId="0" fontId="0" fillId="0" borderId="0" xfId="0" applyFill="1" applyAlignment="1">
      <alignment horizontal="left" vertical="top"/>
    </xf>
    <xf numFmtId="3" fontId="39" fillId="0" borderId="0" xfId="0" applyNumberFormat="1" applyFont="1" applyFill="1" applyBorder="1"/>
    <xf numFmtId="0" fontId="36" fillId="0" borderId="0" xfId="0" applyFont="1" applyFill="1" applyBorder="1"/>
    <xf numFmtId="0" fontId="3" fillId="0" borderId="0" xfId="0" applyFont="1" applyFill="1" applyBorder="1" applyAlignment="1">
      <alignment vertical="top" wrapText="1"/>
    </xf>
    <xf numFmtId="164" fontId="1" fillId="0" borderId="0" xfId="0" applyNumberFormat="1" applyFont="1" applyFill="1" applyBorder="1"/>
    <xf numFmtId="0" fontId="35" fillId="0" borderId="0" xfId="0" applyFont="1" applyFill="1" applyBorder="1" applyAlignment="1">
      <alignment vertical="top" wrapText="1"/>
    </xf>
    <xf numFmtId="0" fontId="38" fillId="0" borderId="0" xfId="0" applyFont="1" applyFill="1" applyBorder="1" applyAlignment="1">
      <alignment vertical="top"/>
    </xf>
    <xf numFmtId="0" fontId="41" fillId="0" borderId="0" xfId="0" applyFont="1" applyFill="1" applyBorder="1" applyAlignment="1">
      <alignment horizontal="left" vertical="top"/>
    </xf>
    <xf numFmtId="0" fontId="41" fillId="0" borderId="0" xfId="0" applyFont="1" applyFill="1" applyBorder="1" applyAlignment="1">
      <alignment horizontal="right" vertical="top"/>
    </xf>
    <xf numFmtId="0" fontId="41" fillId="0" borderId="0" xfId="0" applyFont="1" applyFill="1" applyBorder="1" applyAlignment="1">
      <alignment vertical="top"/>
    </xf>
    <xf numFmtId="3" fontId="41" fillId="0" borderId="0" xfId="0" applyNumberFormat="1" applyFont="1" applyFill="1" applyBorder="1" applyAlignment="1">
      <alignment vertical="top"/>
    </xf>
    <xf numFmtId="0" fontId="15" fillId="2" borderId="0" xfId="0" applyFont="1" applyFill="1" applyAlignment="1">
      <alignment horizontal="left" vertical="center"/>
    </xf>
    <xf numFmtId="0" fontId="0" fillId="0" borderId="0" xfId="0" applyAlignment="1">
      <alignment vertical="center"/>
    </xf>
    <xf numFmtId="4" fontId="13" fillId="0" borderId="0" xfId="3" applyNumberFormat="1" applyFont="1" applyAlignment="1">
      <alignment vertical="center"/>
    </xf>
    <xf numFmtId="0" fontId="3" fillId="0" borderId="1" xfId="0" applyFont="1" applyFill="1" applyBorder="1" applyAlignment="1">
      <alignment horizontal="center" vertical="top" wrapText="1"/>
    </xf>
    <xf numFmtId="0" fontId="0" fillId="3" borderId="0" xfId="0" applyFill="1" applyBorder="1" applyAlignment="1">
      <alignment horizontal="center" vertical="top"/>
    </xf>
    <xf numFmtId="0" fontId="3" fillId="0" borderId="1" xfId="0" applyFont="1" applyFill="1" applyBorder="1" applyAlignment="1">
      <alignment horizontal="left" vertical="top" wrapText="1"/>
    </xf>
    <xf numFmtId="0" fontId="3" fillId="0" borderId="1" xfId="0" applyFont="1" applyFill="1" applyBorder="1" applyAlignment="1">
      <alignment vertical="top"/>
    </xf>
    <xf numFmtId="0" fontId="3" fillId="0" borderId="1" xfId="0" applyFont="1" applyFill="1" applyBorder="1" applyAlignment="1">
      <alignment horizontal="center"/>
    </xf>
    <xf numFmtId="0" fontId="1" fillId="3" borderId="0" xfId="0" applyFont="1" applyFill="1" applyBorder="1" applyAlignment="1">
      <alignment horizontal="center"/>
    </xf>
    <xf numFmtId="0" fontId="0" fillId="0" borderId="0" xfId="0" applyAlignment="1"/>
    <xf numFmtId="0" fontId="3" fillId="0" borderId="5" xfId="0" applyFont="1" applyFill="1" applyBorder="1" applyAlignment="1">
      <alignment horizontal="center"/>
    </xf>
    <xf numFmtId="0" fontId="0" fillId="0" borderId="6" xfId="0" applyBorder="1" applyAlignment="1">
      <alignment horizontal="center"/>
    </xf>
    <xf numFmtId="0" fontId="3" fillId="0" borderId="1" xfId="0" applyFont="1" applyFill="1" applyBorder="1" applyAlignment="1">
      <alignment horizontal="left" vertical="top"/>
    </xf>
    <xf numFmtId="0" fontId="3" fillId="0" borderId="0" xfId="0" applyFont="1" applyFill="1" applyBorder="1" applyAlignment="1">
      <alignment vertical="top" wrapText="1"/>
    </xf>
    <xf numFmtId="0" fontId="0" fillId="0" borderId="0" xfId="0" applyAlignment="1">
      <alignment vertical="top" wrapText="1"/>
    </xf>
    <xf numFmtId="0" fontId="3" fillId="0" borderId="1" xfId="0" applyFont="1" applyFill="1" applyBorder="1" applyAlignment="1">
      <alignment horizontal="right" vertical="top"/>
    </xf>
    <xf numFmtId="0" fontId="3" fillId="0" borderId="1" xfId="0" applyFont="1" applyFill="1" applyBorder="1" applyAlignment="1">
      <alignment horizontal="center" vertical="center"/>
    </xf>
    <xf numFmtId="0" fontId="3" fillId="0" borderId="1" xfId="0" applyFont="1" applyFill="1" applyBorder="1" applyAlignment="1">
      <alignment horizontal="center" vertical="top"/>
    </xf>
    <xf numFmtId="0" fontId="1" fillId="3" borderId="0" xfId="0" applyFont="1" applyFill="1" applyBorder="1" applyAlignment="1">
      <alignment horizontal="center" vertical="top"/>
    </xf>
    <xf numFmtId="0" fontId="3" fillId="0" borderId="0" xfId="0" applyFont="1" applyFill="1" applyBorder="1" applyAlignment="1">
      <alignment horizontal="center"/>
    </xf>
    <xf numFmtId="0" fontId="3" fillId="0" borderId="0" xfId="0" applyFont="1" applyFill="1" applyBorder="1" applyAlignment="1">
      <alignment horizontal="center" vertical="top"/>
    </xf>
    <xf numFmtId="0" fontId="3" fillId="0" borderId="0" xfId="0" applyFont="1" applyFill="1" applyBorder="1" applyAlignment="1">
      <alignment horizontal="right" vertical="top"/>
    </xf>
    <xf numFmtId="0" fontId="1" fillId="3" borderId="3" xfId="0" applyFont="1" applyFill="1" applyBorder="1" applyAlignment="1">
      <alignment horizontal="center"/>
    </xf>
    <xf numFmtId="0" fontId="3" fillId="0" borderId="1" xfId="0" applyFont="1" applyFill="1" applyBorder="1" applyAlignment="1">
      <alignment horizontal="right" vertical="top" wrapText="1"/>
    </xf>
    <xf numFmtId="0" fontId="3" fillId="0" borderId="1" xfId="0" applyFont="1" applyFill="1" applyBorder="1" applyAlignment="1"/>
    <xf numFmtId="0" fontId="0" fillId="0" borderId="0" xfId="0" applyBorder="1" applyAlignment="1">
      <alignment horizontal="center"/>
    </xf>
    <xf numFmtId="49" fontId="3" fillId="0" borderId="1" xfId="0" applyNumberFormat="1" applyFont="1" applyFill="1" applyBorder="1" applyAlignment="1">
      <alignment horizontal="center"/>
    </xf>
    <xf numFmtId="0" fontId="3" fillId="0" borderId="6" xfId="0" applyFont="1" applyFill="1" applyBorder="1" applyAlignment="1">
      <alignment horizontal="center"/>
    </xf>
  </cellXfs>
  <cellStyles count="4">
    <cellStyle name="Komma" xfId="2" builtinId="3"/>
    <cellStyle name="Link" xfId="1" builtinId="8"/>
    <cellStyle name="Standard" xfId="0" builtinId="0"/>
    <cellStyle name="Standard 30"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EEF4DC"/>
      <rgbColor rgb="00D4E3AB"/>
      <rgbColor rgb="00666633"/>
      <rgbColor rgb="00AAB0DA"/>
      <rgbColor rgb="00664D38"/>
      <rgbColor rgb="00E8F0D0"/>
      <rgbColor rgb="00E0C0A0"/>
      <rgbColor rgb="0033CCCC"/>
      <rgbColor rgb="00CEE2EA"/>
      <rgbColor rgb="00BBCACD"/>
      <rgbColor rgb="00DDC2CC"/>
      <rgbColor rgb="00C99BAE"/>
      <rgbColor rgb="00666699"/>
      <rgbColor rgb="00969696"/>
      <rgbColor rgb="00003366"/>
      <rgbColor rgb="00339966"/>
      <rgbColor rgb="00003300"/>
      <rgbColor rgb="00F5F9EB"/>
      <rgbColor rgb="00DEDEF1"/>
      <rgbColor rgb="0082664A"/>
      <rgbColor rgb="00333399"/>
      <rgbColor rgb="00333333"/>
    </indexedColors>
    <mruColors>
      <color rgb="FF63CC00"/>
      <color rgb="FF993712"/>
      <color rgb="FF0096DF"/>
      <color rgb="FFFFD900"/>
      <color rgb="FF336600"/>
      <color rgb="FFFF5C1F"/>
      <color rgb="FF808080"/>
      <color rgb="FFB39800"/>
      <color rgb="FFD9B800"/>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Abgänger/-innen der Regel- und Sonderschule, 2022</a:t>
            </a:r>
          </a:p>
        </c:rich>
      </c:tx>
      <c:layout>
        <c:manualLayout>
          <c:xMode val="edge"/>
          <c:yMode val="edge"/>
          <c:x val="0.1788016975308642"/>
          <c:y val="3.272673611111112E-2"/>
        </c:manualLayout>
      </c:layout>
      <c:overlay val="0"/>
      <c:spPr>
        <a:noFill/>
        <a:ln w="25400">
          <a:noFill/>
        </a:ln>
      </c:spPr>
    </c:title>
    <c:autoTitleDeleted val="0"/>
    <c:plotArea>
      <c:layout>
        <c:manualLayout>
          <c:layoutTarget val="inner"/>
          <c:xMode val="edge"/>
          <c:yMode val="edge"/>
          <c:x val="0.1041466049382716"/>
          <c:y val="0.25331666666666669"/>
          <c:w val="0.33753547566454895"/>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9B0F-4C06-96A7-D99C88C425B8}"/>
              </c:ext>
            </c:extLst>
          </c:dPt>
          <c:dPt>
            <c:idx val="1"/>
            <c:bubble3D val="0"/>
            <c:spPr>
              <a:solidFill>
                <a:srgbClr val="FF5C1F"/>
              </a:solidFill>
              <a:ln w="25400">
                <a:noFill/>
              </a:ln>
            </c:spPr>
            <c:extLst>
              <c:ext xmlns:c16="http://schemas.microsoft.com/office/drawing/2014/chart" uri="{C3380CC4-5D6E-409C-BE32-E72D297353CC}">
                <c16:uniqueId val="{00000003-9B0F-4C06-96A7-D99C88C425B8}"/>
              </c:ext>
            </c:extLst>
          </c:dPt>
          <c:dPt>
            <c:idx val="2"/>
            <c:bubble3D val="0"/>
            <c:spPr>
              <a:solidFill>
                <a:srgbClr val="CFE0A1"/>
              </a:solidFill>
              <a:ln w="25400">
                <a:noFill/>
              </a:ln>
            </c:spPr>
            <c:extLst>
              <c:ext xmlns:c16="http://schemas.microsoft.com/office/drawing/2014/chart" uri="{C3380CC4-5D6E-409C-BE32-E72D297353CC}">
                <c16:uniqueId val="{00000005-9B0F-4C06-96A7-D99C88C425B8}"/>
              </c:ext>
            </c:extLst>
          </c:dPt>
          <c:dPt>
            <c:idx val="3"/>
            <c:bubble3D val="0"/>
            <c:spPr>
              <a:solidFill>
                <a:srgbClr val="DEDEF1"/>
              </a:solidFill>
              <a:ln w="25400">
                <a:noFill/>
              </a:ln>
            </c:spPr>
            <c:extLst>
              <c:ext xmlns:c16="http://schemas.microsoft.com/office/drawing/2014/chart" uri="{C3380CC4-5D6E-409C-BE32-E72D297353CC}">
                <c16:uniqueId val="{00000007-9B0F-4C06-96A7-D99C88C425B8}"/>
              </c:ext>
            </c:extLst>
          </c:dPt>
          <c:dPt>
            <c:idx val="4"/>
            <c:bubble3D val="0"/>
            <c:spPr>
              <a:solidFill>
                <a:srgbClr val="AAB0DA"/>
              </a:solidFill>
              <a:ln w="25400">
                <a:noFill/>
              </a:ln>
            </c:spPr>
            <c:extLst>
              <c:ext xmlns:c16="http://schemas.microsoft.com/office/drawing/2014/chart" uri="{C3380CC4-5D6E-409C-BE32-E72D297353CC}">
                <c16:uniqueId val="{00000009-9B0F-4C06-96A7-D99C88C425B8}"/>
              </c:ext>
            </c:extLst>
          </c:dPt>
          <c:dPt>
            <c:idx val="5"/>
            <c:bubble3D val="0"/>
            <c:spPr>
              <a:solidFill>
                <a:srgbClr val="C99BAE"/>
              </a:solidFill>
              <a:ln w="25400">
                <a:noFill/>
              </a:ln>
            </c:spPr>
            <c:extLst>
              <c:ext xmlns:c16="http://schemas.microsoft.com/office/drawing/2014/chart" uri="{C3380CC4-5D6E-409C-BE32-E72D297353CC}">
                <c16:uniqueId val="{0000000B-9B0F-4C06-96A7-D99C88C425B8}"/>
              </c:ext>
            </c:extLst>
          </c:dPt>
          <c:dLbls>
            <c:dLbl>
              <c:idx val="5"/>
              <c:layout>
                <c:manualLayout>
                  <c:x val="7.0975473860160005E-3"/>
                  <c:y val="-9.84022628239431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B0F-4C06-96A7-D99C88C425B8}"/>
                </c:ext>
              </c:extLst>
            </c:dLbl>
            <c:spPr>
              <a:noFill/>
              <a:ln>
                <a:noFill/>
              </a:ln>
              <a:effectLst/>
            </c:spPr>
            <c:txPr>
              <a:bodyPr wrap="square" lIns="38100" tIns="19050" rIns="38100" bIns="19050" anchor="ctr">
                <a:spAutoFit/>
              </a:bodyPr>
              <a:lstStyle/>
              <a:p>
                <a:pPr>
                  <a:defRPr sz="900" baseline="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'T1'!$B$41:$B$42</c:f>
              <c:strCache>
                <c:ptCount val="2"/>
                <c:pt idx="0">
                  <c:v>Regelschule</c:v>
                </c:pt>
                <c:pt idx="1">
                  <c:v>Sonderschule</c:v>
                </c:pt>
              </c:strCache>
            </c:strRef>
          </c:cat>
          <c:val>
            <c:numRef>
              <c:f>'T1'!$C$41:$C$42</c:f>
              <c:numCache>
                <c:formatCode>#,##0</c:formatCode>
                <c:ptCount val="2"/>
                <c:pt idx="0">
                  <c:v>6517</c:v>
                </c:pt>
                <c:pt idx="1">
                  <c:v>171</c:v>
                </c:pt>
              </c:numCache>
            </c:numRef>
          </c:val>
          <c:extLst>
            <c:ext xmlns:c16="http://schemas.microsoft.com/office/drawing/2014/chart" uri="{C3380CC4-5D6E-409C-BE32-E72D297353CC}">
              <c16:uniqueId val="{0000000C-9B0F-4C06-96A7-D99C88C425B8}"/>
            </c:ext>
          </c:extLst>
        </c:ser>
        <c:dLbls>
          <c:showLegendKey val="0"/>
          <c:showVal val="0"/>
          <c:showCatName val="0"/>
          <c:showSerName val="0"/>
          <c:showPercent val="0"/>
          <c:showBubbleSize val="0"/>
          <c:showLeaderLines val="0"/>
        </c:dLbls>
        <c:firstSliceAng val="0"/>
      </c:pieChart>
      <c:spPr>
        <a:noFill/>
        <a:ln w="25400">
          <a:noFill/>
        </a:ln>
      </c:spPr>
    </c:plotArea>
    <c:legend>
      <c:legendPos val="r"/>
      <c:legendEntry>
        <c:idx val="0"/>
        <c:txPr>
          <a:bodyPr/>
          <a:lstStyle/>
          <a:p>
            <a:pPr>
              <a:defRPr sz="1000" b="0" i="0" u="none" strike="noStrike" baseline="0">
                <a:solidFill>
                  <a:srgbClr val="000000"/>
                </a:solidFill>
                <a:latin typeface="Arial"/>
                <a:ea typeface="Arial"/>
                <a:cs typeface="Arial"/>
              </a:defRPr>
            </a:pPr>
            <a:endParaRPr lang="de-DE"/>
          </a:p>
        </c:txPr>
      </c:legendEntry>
      <c:layout>
        <c:manualLayout>
          <c:xMode val="edge"/>
          <c:yMode val="edge"/>
          <c:x val="0.51638194444444441"/>
          <c:y val="0.5500642361111111"/>
          <c:w val="0.36132854938271602"/>
          <c:h val="0.168982638888888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Abgängerinnen der Regelschule: Anschlusslösungsgruppe, 2022</a:t>
            </a:r>
          </a:p>
        </c:rich>
      </c:tx>
      <c:layout>
        <c:manualLayout>
          <c:xMode val="edge"/>
          <c:yMode val="edge"/>
          <c:x val="0.17013555555555557"/>
          <c:y val="4.5954484605087012E-2"/>
        </c:manualLayout>
      </c:layout>
      <c:overlay val="0"/>
      <c:spPr>
        <a:noFill/>
        <a:ln w="25400">
          <a:noFill/>
        </a:ln>
      </c:spPr>
    </c:title>
    <c:autoTitleDeleted val="0"/>
    <c:plotArea>
      <c:layout>
        <c:manualLayout>
          <c:layoutTarget val="inner"/>
          <c:xMode val="edge"/>
          <c:yMode val="edge"/>
          <c:x val="9.9785873015872995E-2"/>
          <c:y val="0.24337382864792503"/>
          <c:w val="0.34318787605681889"/>
          <c:h val="0.59465478841870822"/>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F37B-422D-975A-C925F366A5F5}"/>
              </c:ext>
            </c:extLst>
          </c:dPt>
          <c:dPt>
            <c:idx val="1"/>
            <c:bubble3D val="0"/>
            <c:spPr>
              <a:solidFill>
                <a:srgbClr val="FF5C1F"/>
              </a:solidFill>
              <a:ln w="25400">
                <a:noFill/>
              </a:ln>
            </c:spPr>
            <c:extLst>
              <c:ext xmlns:c16="http://schemas.microsoft.com/office/drawing/2014/chart" uri="{C3380CC4-5D6E-409C-BE32-E72D297353CC}">
                <c16:uniqueId val="{00000003-F37B-422D-975A-C925F366A5F5}"/>
              </c:ext>
            </c:extLst>
          </c:dPt>
          <c:dPt>
            <c:idx val="2"/>
            <c:bubble3D val="0"/>
            <c:spPr>
              <a:solidFill>
                <a:srgbClr val="993712"/>
              </a:solidFill>
              <a:ln w="25400">
                <a:noFill/>
              </a:ln>
            </c:spPr>
            <c:extLst>
              <c:ext xmlns:c16="http://schemas.microsoft.com/office/drawing/2014/chart" uri="{C3380CC4-5D6E-409C-BE32-E72D297353CC}">
                <c16:uniqueId val="{00000005-F37B-422D-975A-C925F366A5F5}"/>
              </c:ext>
            </c:extLst>
          </c:dPt>
          <c:dPt>
            <c:idx val="3"/>
            <c:bubble3D val="0"/>
            <c:spPr>
              <a:solidFill>
                <a:srgbClr val="63CC00"/>
              </a:solidFill>
              <a:ln w="25400">
                <a:noFill/>
              </a:ln>
            </c:spPr>
            <c:extLst>
              <c:ext xmlns:c16="http://schemas.microsoft.com/office/drawing/2014/chart" uri="{C3380CC4-5D6E-409C-BE32-E72D297353CC}">
                <c16:uniqueId val="{00000007-F37B-422D-975A-C925F366A5F5}"/>
              </c:ext>
            </c:extLst>
          </c:dPt>
          <c:dPt>
            <c:idx val="4"/>
            <c:bubble3D val="0"/>
            <c:spPr>
              <a:solidFill>
                <a:srgbClr val="336600"/>
              </a:solidFill>
              <a:ln w="25400">
                <a:noFill/>
              </a:ln>
            </c:spPr>
            <c:extLst>
              <c:ext xmlns:c16="http://schemas.microsoft.com/office/drawing/2014/chart" uri="{C3380CC4-5D6E-409C-BE32-E72D297353CC}">
                <c16:uniqueId val="{00000009-F37B-422D-975A-C925F366A5F5}"/>
              </c:ext>
            </c:extLst>
          </c:dPt>
          <c:dPt>
            <c:idx val="5"/>
            <c:bubble3D val="0"/>
            <c:spPr>
              <a:solidFill>
                <a:srgbClr val="808080"/>
              </a:solidFill>
              <a:ln w="25400">
                <a:noFill/>
              </a:ln>
            </c:spPr>
            <c:extLst>
              <c:ext xmlns:c16="http://schemas.microsoft.com/office/drawing/2014/chart" uri="{C3380CC4-5D6E-409C-BE32-E72D297353CC}">
                <c16:uniqueId val="{0000000B-F37B-422D-975A-C925F366A5F5}"/>
              </c:ext>
            </c:extLst>
          </c:dPt>
          <c:dLbls>
            <c:dLbl>
              <c:idx val="0"/>
              <c:spPr>
                <a:noFill/>
                <a:ln>
                  <a:noFill/>
                </a:ln>
                <a:effectLst/>
              </c:spPr>
              <c:txPr>
                <a:bodyPr wrap="square" lIns="38100" tIns="19050" rIns="38100" bIns="19050" anchor="ctr">
                  <a:spAutoFit/>
                </a:bodyPr>
                <a:lstStyle/>
                <a:p>
                  <a:pPr>
                    <a:defRPr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1-F37B-422D-975A-C925F366A5F5}"/>
                </c:ext>
              </c:extLst>
            </c:dLbl>
            <c:dLbl>
              <c:idx val="2"/>
              <c:spPr>
                <a:noFill/>
                <a:ln>
                  <a:noFill/>
                </a:ln>
                <a:effectLst/>
              </c:spPr>
              <c:txPr>
                <a:bodyPr wrap="square" lIns="38100" tIns="19050" rIns="38100" bIns="19050" anchor="ctr">
                  <a:spAutoFit/>
                </a:bodyPr>
                <a:lstStyle/>
                <a:p>
                  <a:pPr>
                    <a:defRPr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5-F37B-422D-975A-C925F366A5F5}"/>
                </c:ext>
              </c:extLst>
            </c:dLbl>
            <c:dLbl>
              <c:idx val="4"/>
              <c:layout>
                <c:manualLayout>
                  <c:x val="3.570874861572493E-3"/>
                  <c:y val="7.7346050870147256E-3"/>
                </c:manualLayout>
              </c:layout>
              <c:tx>
                <c:rich>
                  <a:bodyPr wrap="square" lIns="38100" tIns="19050" rIns="38100" bIns="19050" anchor="ctr">
                    <a:spAutoFit/>
                  </a:bodyPr>
                  <a:lstStyle/>
                  <a:p>
                    <a:pPr>
                      <a:defRPr baseline="0">
                        <a:solidFill>
                          <a:schemeClr val="bg1"/>
                        </a:solidFill>
                      </a:defRPr>
                    </a:pPr>
                    <a:fld id="{EE5CF4E2-D58F-491C-8F70-98C636104E2F}" type="PERCENTAGE">
                      <a:rPr lang="en-US" baseline="0">
                        <a:solidFill>
                          <a:sysClr val="windowText" lastClr="000000"/>
                        </a:solidFill>
                      </a:rPr>
                      <a:pPr>
                        <a:defRPr baseline="0">
                          <a:solidFill>
                            <a:schemeClr val="bg1"/>
                          </a:solidFill>
                        </a:defRPr>
                      </a:pPr>
                      <a:t>[PROZENTSATZ]</a:t>
                    </a:fld>
                    <a:endParaRPr lang="de-CH"/>
                  </a:p>
                </c:rich>
              </c:tx>
              <c:spPr>
                <a:noFill/>
                <a:ln>
                  <a:noFill/>
                </a:ln>
                <a:effectLst/>
              </c:spPr>
              <c:dLblPos val="bestFit"/>
              <c:showLegendKey val="0"/>
              <c:showVal val="0"/>
              <c:showCatName val="0"/>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9-F37B-422D-975A-C925F366A5F5}"/>
                </c:ext>
              </c:extLst>
            </c:dLbl>
            <c:dLbl>
              <c:idx val="5"/>
              <c:layout>
                <c:manualLayout>
                  <c:x val="1.9228497600590623E-2"/>
                  <c:y val="4.367804551539491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F37B-422D-975A-C925F366A5F5}"/>
                </c:ext>
              </c:extLst>
            </c:dLbl>
            <c:spPr>
              <a:noFill/>
              <a:ln>
                <a:noFill/>
              </a:ln>
              <a:effectLst/>
            </c:spPr>
            <c:txPr>
              <a:bodyPr wrap="square" lIns="38100" tIns="19050" rIns="38100" bIns="19050" anchor="ctr">
                <a:spAutoFit/>
              </a:bodyPr>
              <a:lstStyle/>
              <a:p>
                <a:pPr>
                  <a:defRPr baseline="0"/>
                </a:pPr>
                <a:endParaRPr lang="de-DE"/>
              </a:p>
            </c:txPr>
            <c:dLblPos val="bestFit"/>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('T6'!$B$10,'T6'!$B$14,'T6'!$B$18,'T6'!$B$24,'T6'!$B$33,'T6'!$B$37)</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('T6'!$E$10,'T6'!$E$14,'T6'!$E$18,'T6'!$E$24,'T6'!$E$33,'T6'!$E$37)</c:f>
              <c:numCache>
                <c:formatCode>#,##0</c:formatCode>
                <c:ptCount val="6"/>
                <c:pt idx="0">
                  <c:v>1002</c:v>
                </c:pt>
                <c:pt idx="1">
                  <c:v>37</c:v>
                </c:pt>
                <c:pt idx="2">
                  <c:v>1630</c:v>
                </c:pt>
                <c:pt idx="3">
                  <c:v>399</c:v>
                </c:pt>
                <c:pt idx="4">
                  <c:v>109</c:v>
                </c:pt>
                <c:pt idx="5">
                  <c:v>35</c:v>
                </c:pt>
              </c:numCache>
            </c:numRef>
          </c:val>
          <c:extLst>
            <c:ext xmlns:c16="http://schemas.microsoft.com/office/drawing/2014/chart" uri="{C3380CC4-5D6E-409C-BE32-E72D297353CC}">
              <c16:uniqueId val="{0000000C-F37B-422D-975A-C925F366A5F5}"/>
            </c:ext>
          </c:extLst>
        </c:ser>
        <c:dLbls>
          <c:dLblPos val="bestFit"/>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47268682539682538"/>
          <c:y val="0.32754149933065596"/>
          <c:w val="0.4935921568627451"/>
          <c:h val="0.39459136546184737"/>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Anschlusslösungsgruppen nach Geschlecht, 2022</a:t>
            </a:r>
          </a:p>
        </c:rich>
      </c:tx>
      <c:layout>
        <c:manualLayout>
          <c:xMode val="edge"/>
          <c:yMode val="edge"/>
          <c:x val="0.3641665404040404"/>
          <c:y val="6.6527915975677171E-2"/>
        </c:manualLayout>
      </c:layout>
      <c:overlay val="0"/>
      <c:spPr>
        <a:noFill/>
        <a:ln w="25400">
          <a:noFill/>
        </a:ln>
      </c:spPr>
    </c:title>
    <c:autoTitleDeleted val="0"/>
    <c:plotArea>
      <c:layout>
        <c:manualLayout>
          <c:layoutTarget val="inner"/>
          <c:xMode val="edge"/>
          <c:yMode val="edge"/>
          <c:x val="0.30816874999999999"/>
          <c:y val="0.20942749999999999"/>
          <c:w val="0.64636944444444444"/>
          <c:h val="0.5609372222222222"/>
        </c:manualLayout>
      </c:layout>
      <c:barChart>
        <c:barDir val="bar"/>
        <c:grouping val="percentStacked"/>
        <c:varyColors val="0"/>
        <c:ser>
          <c:idx val="0"/>
          <c:order val="0"/>
          <c:tx>
            <c:strRef>
              <c:f>'T6'!$D$3</c:f>
              <c:strCache>
                <c:ptCount val="1"/>
                <c:pt idx="0">
                  <c:v>Abgänger</c:v>
                </c:pt>
              </c:strCache>
            </c:strRef>
          </c:tx>
          <c:spPr>
            <a:solidFill>
              <a:srgbClr val="0096DF"/>
            </a:solidFill>
            <a:ln w="25400">
              <a:noFill/>
            </a:ln>
          </c:spPr>
          <c:invertIfNegative val="0"/>
          <c:cat>
            <c:strRef>
              <c:f>('T6'!$B$8,'T6'!$B$10,'T6'!$B$14,'T6'!$B$18,'T6'!$B$24,'T6'!$B$33,'T6'!$B$37)</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('T6'!$D$8,'T6'!$D$10,'T6'!$D$14,'T6'!$D$18,'T6'!$D$24,'T6'!$D$33,'T6'!$D$37)</c:f>
              <c:numCache>
                <c:formatCode>#,##0</c:formatCode>
                <c:ptCount val="7"/>
                <c:pt idx="0">
                  <c:v>3305</c:v>
                </c:pt>
                <c:pt idx="1">
                  <c:v>632</c:v>
                </c:pt>
                <c:pt idx="2">
                  <c:v>139</c:v>
                </c:pt>
                <c:pt idx="3">
                  <c:v>2032</c:v>
                </c:pt>
                <c:pt idx="4">
                  <c:v>431</c:v>
                </c:pt>
                <c:pt idx="5">
                  <c:v>26</c:v>
                </c:pt>
                <c:pt idx="6">
                  <c:v>45</c:v>
                </c:pt>
              </c:numCache>
            </c:numRef>
          </c:val>
          <c:extLst>
            <c:ext xmlns:c16="http://schemas.microsoft.com/office/drawing/2014/chart" uri="{C3380CC4-5D6E-409C-BE32-E72D297353CC}">
              <c16:uniqueId val="{00000000-E991-4144-B945-7D2D34E9E69E}"/>
            </c:ext>
          </c:extLst>
        </c:ser>
        <c:ser>
          <c:idx val="1"/>
          <c:order val="1"/>
          <c:tx>
            <c:strRef>
              <c:f>'T6'!$E$3</c:f>
              <c:strCache>
                <c:ptCount val="1"/>
                <c:pt idx="0">
                  <c:v>Abgängerinnen</c:v>
                </c:pt>
              </c:strCache>
            </c:strRef>
          </c:tx>
          <c:spPr>
            <a:solidFill>
              <a:srgbClr val="FF5C1F"/>
            </a:solidFill>
            <a:ln w="25400">
              <a:noFill/>
            </a:ln>
          </c:spPr>
          <c:invertIfNegative val="0"/>
          <c:cat>
            <c:strRef>
              <c:f>('T6'!$B$8,'T6'!$B$10,'T6'!$B$14,'T6'!$B$18,'T6'!$B$24,'T6'!$B$33,'T6'!$B$37)</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('T6'!$E$8,'T6'!$E$10,'T6'!$E$14,'T6'!$E$18,'T6'!$E$24,'T6'!$E$33,'T6'!$E$37)</c:f>
              <c:numCache>
                <c:formatCode>#,##0</c:formatCode>
                <c:ptCount val="7"/>
                <c:pt idx="0">
                  <c:v>3212</c:v>
                </c:pt>
                <c:pt idx="1">
                  <c:v>1002</c:v>
                </c:pt>
                <c:pt idx="2">
                  <c:v>37</c:v>
                </c:pt>
                <c:pt idx="3">
                  <c:v>1630</c:v>
                </c:pt>
                <c:pt idx="4">
                  <c:v>399</c:v>
                </c:pt>
                <c:pt idx="5">
                  <c:v>109</c:v>
                </c:pt>
                <c:pt idx="6">
                  <c:v>35</c:v>
                </c:pt>
              </c:numCache>
            </c:numRef>
          </c:val>
          <c:extLst>
            <c:ext xmlns:c16="http://schemas.microsoft.com/office/drawing/2014/chart" uri="{C3380CC4-5D6E-409C-BE32-E72D297353CC}">
              <c16:uniqueId val="{00000001-E991-4144-B945-7D2D34E9E69E}"/>
            </c:ext>
          </c:extLst>
        </c:ser>
        <c:dLbls>
          <c:showLegendKey val="0"/>
          <c:showVal val="0"/>
          <c:showCatName val="0"/>
          <c:showSerName val="0"/>
          <c:showPercent val="0"/>
          <c:showBubbleSize val="0"/>
        </c:dLbls>
        <c:gapWidth val="150"/>
        <c:overlap val="100"/>
        <c:axId val="144843904"/>
        <c:axId val="144845440"/>
      </c:barChart>
      <c:catAx>
        <c:axId val="144843904"/>
        <c:scaling>
          <c:orientation val="maxMin"/>
        </c:scaling>
        <c:delete val="0"/>
        <c:axPos val="l"/>
        <c:title>
          <c:tx>
            <c:rich>
              <a:bodyPr rot="0" vert="horz"/>
              <a:lstStyle/>
              <a:p>
                <a:pPr>
                  <a:defRPr sz="900" baseline="0"/>
                </a:pPr>
                <a:r>
                  <a:rPr lang="de-CH" sz="900" b="1" baseline="0"/>
                  <a:t>Anschlusslösungsgruppe</a:t>
                </a:r>
              </a:p>
            </c:rich>
          </c:tx>
          <c:layout>
            <c:manualLayout>
              <c:xMode val="edge"/>
              <c:yMode val="edge"/>
              <c:x val="0.14192349177075475"/>
              <c:y val="0.1626044776119403"/>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4845440"/>
        <c:crosses val="autoZero"/>
        <c:auto val="1"/>
        <c:lblAlgn val="ctr"/>
        <c:lblOffset val="100"/>
        <c:tickLblSkip val="1"/>
        <c:tickMarkSkip val="1"/>
        <c:noMultiLvlLbl val="0"/>
      </c:catAx>
      <c:valAx>
        <c:axId val="144845440"/>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4843904"/>
        <c:crosses val="max"/>
        <c:crossBetween val="between"/>
      </c:valAx>
      <c:spPr>
        <a:solidFill>
          <a:srgbClr val="FFFFFF"/>
        </a:solidFill>
        <a:ln w="12700">
          <a:solidFill>
            <a:srgbClr val="000000"/>
          </a:solidFill>
          <a:prstDash val="solid"/>
        </a:ln>
      </c:spPr>
    </c:plotArea>
    <c:legend>
      <c:legendPos val="r"/>
      <c:layout>
        <c:manualLayout>
          <c:xMode val="edge"/>
          <c:yMode val="edge"/>
          <c:x val="0.39311767676767678"/>
          <c:y val="0.90363101160862369"/>
          <c:w val="0.4420459595959596"/>
          <c:h val="7.1241846323935876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Anschlusslösungsgruppen nach Nationalität, 2022</a:t>
            </a:r>
          </a:p>
        </c:rich>
      </c:tx>
      <c:layout>
        <c:manualLayout>
          <c:xMode val="edge"/>
          <c:yMode val="edge"/>
          <c:x val="0.29272555555555557"/>
          <c:y val="4.3009259259259261E-2"/>
        </c:manualLayout>
      </c:layout>
      <c:overlay val="0"/>
      <c:spPr>
        <a:noFill/>
        <a:ln w="25400">
          <a:noFill/>
        </a:ln>
      </c:spPr>
    </c:title>
    <c:autoTitleDeleted val="0"/>
    <c:plotArea>
      <c:layout>
        <c:manualLayout>
          <c:layoutTarget val="inner"/>
          <c:xMode val="edge"/>
          <c:yMode val="edge"/>
          <c:x val="0.31484652777777777"/>
          <c:y val="0.20659666666666668"/>
          <c:w val="0.6402997222222222"/>
          <c:h val="0.55780333333333332"/>
        </c:manualLayout>
      </c:layout>
      <c:barChart>
        <c:barDir val="bar"/>
        <c:grouping val="percentStacked"/>
        <c:varyColors val="0"/>
        <c:ser>
          <c:idx val="0"/>
          <c:order val="0"/>
          <c:tx>
            <c:strRef>
              <c:f>'T8'!$D$3</c:f>
              <c:strCache>
                <c:ptCount val="1"/>
                <c:pt idx="0">
                  <c:v>Schweizer/-innen</c:v>
                </c:pt>
              </c:strCache>
            </c:strRef>
          </c:tx>
          <c:spPr>
            <a:solidFill>
              <a:srgbClr val="FFD900"/>
            </a:solidFill>
            <a:ln w="25400">
              <a:noFill/>
            </a:ln>
          </c:spPr>
          <c:invertIfNegative val="0"/>
          <c:cat>
            <c:strRef>
              <c:f>('T8'!$B$8,'T8'!$B$10,'T8'!$B$14,'T8'!$B$18,'T8'!$B$24,'T8'!$B$33,'T8'!$B$37)</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('T8'!$D$8,'T8'!$D$10,'T8'!$D$14,'T8'!$D$18,'T8'!$D$24,'T8'!$D$33,'T8'!$D$37)</c:f>
              <c:numCache>
                <c:formatCode>#,##0</c:formatCode>
                <c:ptCount val="7"/>
                <c:pt idx="0">
                  <c:v>4940</c:v>
                </c:pt>
                <c:pt idx="1">
                  <c:v>1368</c:v>
                </c:pt>
                <c:pt idx="2">
                  <c:v>142</c:v>
                </c:pt>
                <c:pt idx="3">
                  <c:v>2825</c:v>
                </c:pt>
                <c:pt idx="4">
                  <c:v>477</c:v>
                </c:pt>
                <c:pt idx="5">
                  <c:v>77</c:v>
                </c:pt>
                <c:pt idx="6">
                  <c:v>51</c:v>
                </c:pt>
              </c:numCache>
            </c:numRef>
          </c:val>
          <c:extLst>
            <c:ext xmlns:c16="http://schemas.microsoft.com/office/drawing/2014/chart" uri="{C3380CC4-5D6E-409C-BE32-E72D297353CC}">
              <c16:uniqueId val="{00000000-09B0-4082-8629-FDA037D4DD09}"/>
            </c:ext>
          </c:extLst>
        </c:ser>
        <c:ser>
          <c:idx val="1"/>
          <c:order val="1"/>
          <c:tx>
            <c:strRef>
              <c:f>'T8'!$E$3</c:f>
              <c:strCache>
                <c:ptCount val="1"/>
                <c:pt idx="0">
                  <c:v>Ausländer/-innen</c:v>
                </c:pt>
              </c:strCache>
            </c:strRef>
          </c:tx>
          <c:spPr>
            <a:solidFill>
              <a:srgbClr val="63CC00"/>
            </a:solidFill>
            <a:ln w="25400">
              <a:noFill/>
            </a:ln>
          </c:spPr>
          <c:invertIfNegative val="0"/>
          <c:cat>
            <c:strRef>
              <c:f>('T8'!$B$8,'T8'!$B$10,'T8'!$B$14,'T8'!$B$18,'T8'!$B$24,'T8'!$B$33,'T8'!$B$37)</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('T8'!$E$8,'T8'!$E$10,'T8'!$E$14,'T8'!$E$18,'T8'!$E$24,'T8'!$E$33,'T8'!$E$37)</c:f>
              <c:numCache>
                <c:formatCode>#,##0</c:formatCode>
                <c:ptCount val="7"/>
                <c:pt idx="0">
                  <c:v>1577</c:v>
                </c:pt>
                <c:pt idx="1">
                  <c:v>266</c:v>
                </c:pt>
                <c:pt idx="2">
                  <c:v>34</c:v>
                </c:pt>
                <c:pt idx="3">
                  <c:v>837</c:v>
                </c:pt>
                <c:pt idx="4">
                  <c:v>353</c:v>
                </c:pt>
                <c:pt idx="5">
                  <c:v>58</c:v>
                </c:pt>
                <c:pt idx="6">
                  <c:v>29</c:v>
                </c:pt>
              </c:numCache>
            </c:numRef>
          </c:val>
          <c:extLst>
            <c:ext xmlns:c16="http://schemas.microsoft.com/office/drawing/2014/chart" uri="{C3380CC4-5D6E-409C-BE32-E72D297353CC}">
              <c16:uniqueId val="{00000001-09B0-4082-8629-FDA037D4DD09}"/>
            </c:ext>
          </c:extLst>
        </c:ser>
        <c:dLbls>
          <c:showLegendKey val="0"/>
          <c:showVal val="0"/>
          <c:showCatName val="0"/>
          <c:showSerName val="0"/>
          <c:showPercent val="0"/>
          <c:showBubbleSize val="0"/>
        </c:dLbls>
        <c:gapWidth val="150"/>
        <c:overlap val="100"/>
        <c:axId val="143051776"/>
        <c:axId val="144999168"/>
      </c:barChart>
      <c:catAx>
        <c:axId val="143051776"/>
        <c:scaling>
          <c:orientation val="maxMin"/>
        </c:scaling>
        <c:delete val="0"/>
        <c:axPos val="l"/>
        <c:title>
          <c:tx>
            <c:rich>
              <a:bodyPr rot="0" vert="horz"/>
              <a:lstStyle/>
              <a:p>
                <a:pPr>
                  <a:defRPr sz="900" b="1"/>
                </a:pPr>
                <a:r>
                  <a:rPr lang="de-CH" sz="900" b="1"/>
                  <a:t>Anschlusslösungsgruppe</a:t>
                </a:r>
              </a:p>
            </c:rich>
          </c:tx>
          <c:layout>
            <c:manualLayout>
              <c:xMode val="edge"/>
              <c:yMode val="edge"/>
              <c:x val="0.14761844444444444"/>
              <c:y val="0.16696018518518518"/>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4999168"/>
        <c:crosses val="autoZero"/>
        <c:auto val="1"/>
        <c:lblAlgn val="ctr"/>
        <c:lblOffset val="100"/>
        <c:tickLblSkip val="1"/>
        <c:tickMarkSkip val="1"/>
        <c:noMultiLvlLbl val="0"/>
      </c:catAx>
      <c:valAx>
        <c:axId val="144999168"/>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3051776"/>
        <c:crosses val="max"/>
        <c:crossBetween val="between"/>
      </c:valAx>
      <c:spPr>
        <a:solidFill>
          <a:srgbClr val="FFFFFF"/>
        </a:solidFill>
        <a:ln w="12700">
          <a:solidFill>
            <a:srgbClr val="000000"/>
          </a:solidFill>
          <a:prstDash val="solid"/>
        </a:ln>
      </c:spPr>
    </c:plotArea>
    <c:legend>
      <c:legendPos val="r"/>
      <c:layout>
        <c:manualLayout>
          <c:xMode val="edge"/>
          <c:yMode val="edge"/>
          <c:x val="0.37820430555555556"/>
          <c:y val="0.89343694444444444"/>
          <c:w val="0.42403388888888882"/>
          <c:h val="9.156944444444442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de-CH" sz="1200" b="1" i="0" baseline="0">
                <a:solidFill>
                  <a:sysClr val="windowText" lastClr="000000"/>
                </a:solidFill>
                <a:effectLst/>
                <a:latin typeface="Arial" panose="020B0604020202020204" pitchFamily="34" charset="0"/>
                <a:cs typeface="Arial" panose="020B0604020202020204" pitchFamily="34" charset="0"/>
              </a:rPr>
              <a:t>Anschlusslösungsgruppen nach Oberstufentyp und Nationalität, 2022</a:t>
            </a:r>
            <a:endParaRPr lang="de-CH" sz="120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2712633333333335"/>
          <c:y val="2.0578703703703703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1065833333333337E-2"/>
          <c:y val="0.14845813492063495"/>
          <c:w val="0.90528728070175457"/>
          <c:h val="0.5763490740740741"/>
        </c:manualLayout>
      </c:layout>
      <c:barChart>
        <c:barDir val="col"/>
        <c:grouping val="percentStacked"/>
        <c:varyColors val="0"/>
        <c:ser>
          <c:idx val="1"/>
          <c:order val="0"/>
          <c:tx>
            <c:strRef>
              <c:f>'T8'!$B$10</c:f>
              <c:strCache>
                <c:ptCount val="1"/>
                <c:pt idx="0">
                  <c:v>Allgemeinbildende Schulen</c:v>
                </c:pt>
              </c:strCache>
            </c:strRef>
          </c:tx>
          <c:spPr>
            <a:solidFill>
              <a:srgbClr val="0096DF"/>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('T8'!$G$10:$H$10,'T8'!$J$10:$K$10,'T8'!$M$10:$N$10)</c:f>
              <c:numCache>
                <c:formatCode>#,##0</c:formatCode>
                <c:ptCount val="6"/>
                <c:pt idx="0">
                  <c:v>1330</c:v>
                </c:pt>
                <c:pt idx="1">
                  <c:v>246</c:v>
                </c:pt>
                <c:pt idx="2">
                  <c:v>38</c:v>
                </c:pt>
                <c:pt idx="3">
                  <c:v>20</c:v>
                </c:pt>
                <c:pt idx="4">
                  <c:v>0</c:v>
                </c:pt>
                <c:pt idx="5">
                  <c:v>0</c:v>
                </c:pt>
              </c:numCache>
            </c:numRef>
          </c:val>
          <c:extLst>
            <c:ext xmlns:c16="http://schemas.microsoft.com/office/drawing/2014/chart" uri="{C3380CC4-5D6E-409C-BE32-E72D297353CC}">
              <c16:uniqueId val="{00000001-2731-4137-9FA6-993C814E0F3A}"/>
            </c:ext>
          </c:extLst>
        </c:ser>
        <c:ser>
          <c:idx val="2"/>
          <c:order val="1"/>
          <c:tx>
            <c:strRef>
              <c:f>'T8'!$B$14</c:f>
              <c:strCache>
                <c:ptCount val="1"/>
                <c:pt idx="0">
                  <c:v>Berufliche Grundbildung: Vollzeitschulen</c:v>
                </c:pt>
              </c:strCache>
            </c:strRef>
          </c:tx>
          <c:spPr>
            <a:solidFill>
              <a:srgbClr val="FF5C1F"/>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('T8'!$G$14:$H$14,'T8'!$J$14:$K$14,'T8'!$M$14:$N$14)</c:f>
              <c:numCache>
                <c:formatCode>#,##0</c:formatCode>
                <c:ptCount val="6"/>
                <c:pt idx="0">
                  <c:v>123</c:v>
                </c:pt>
                <c:pt idx="1">
                  <c:v>23</c:v>
                </c:pt>
                <c:pt idx="2">
                  <c:v>19</c:v>
                </c:pt>
                <c:pt idx="3">
                  <c:v>11</c:v>
                </c:pt>
                <c:pt idx="4">
                  <c:v>0</c:v>
                </c:pt>
                <c:pt idx="5">
                  <c:v>0</c:v>
                </c:pt>
              </c:numCache>
            </c:numRef>
          </c:val>
          <c:extLst>
            <c:ext xmlns:c16="http://schemas.microsoft.com/office/drawing/2014/chart" uri="{C3380CC4-5D6E-409C-BE32-E72D297353CC}">
              <c16:uniqueId val="{00000002-2731-4137-9FA6-993C814E0F3A}"/>
            </c:ext>
          </c:extLst>
        </c:ser>
        <c:ser>
          <c:idx val="3"/>
          <c:order val="2"/>
          <c:tx>
            <c:strRef>
              <c:f>'T8'!$B$18</c:f>
              <c:strCache>
                <c:ptCount val="1"/>
                <c:pt idx="0">
                  <c:v>Berufliche Grundbildung: Duale Berufsbildung</c:v>
                </c:pt>
              </c:strCache>
            </c:strRef>
          </c:tx>
          <c:spPr>
            <a:solidFill>
              <a:srgbClr val="993712"/>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('T8'!$G$18:$H$18,'T8'!$J$18:$K$18,'T8'!$M$18:$N$18)</c:f>
              <c:numCache>
                <c:formatCode>#,##0</c:formatCode>
                <c:ptCount val="6"/>
                <c:pt idx="0">
                  <c:v>765</c:v>
                </c:pt>
                <c:pt idx="1">
                  <c:v>62</c:v>
                </c:pt>
                <c:pt idx="2">
                  <c:v>1466</c:v>
                </c:pt>
                <c:pt idx="3">
                  <c:v>375</c:v>
                </c:pt>
                <c:pt idx="4">
                  <c:v>551</c:v>
                </c:pt>
                <c:pt idx="5">
                  <c:v>371</c:v>
                </c:pt>
              </c:numCache>
            </c:numRef>
          </c:val>
          <c:extLst>
            <c:ext xmlns:c16="http://schemas.microsoft.com/office/drawing/2014/chart" uri="{C3380CC4-5D6E-409C-BE32-E72D297353CC}">
              <c16:uniqueId val="{00000003-2731-4137-9FA6-993C814E0F3A}"/>
            </c:ext>
          </c:extLst>
        </c:ser>
        <c:ser>
          <c:idx val="4"/>
          <c:order val="3"/>
          <c:tx>
            <c:strRef>
              <c:f>'T8'!$B$24</c:f>
              <c:strCache>
                <c:ptCount val="1"/>
                <c:pt idx="0">
                  <c:v>Brückenangebot/Zwischenlösung</c:v>
                </c:pt>
              </c:strCache>
            </c:strRef>
          </c:tx>
          <c:spPr>
            <a:solidFill>
              <a:srgbClr val="63CC0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('T8'!$G$24:$H$24,'T8'!$J$24:$K$24,'T8'!$M$24:$N$24)</c:f>
              <c:numCache>
                <c:formatCode>#,##0</c:formatCode>
                <c:ptCount val="6"/>
                <c:pt idx="0">
                  <c:v>74</c:v>
                </c:pt>
                <c:pt idx="1">
                  <c:v>18</c:v>
                </c:pt>
                <c:pt idx="2">
                  <c:v>250</c:v>
                </c:pt>
                <c:pt idx="3">
                  <c:v>136</c:v>
                </c:pt>
                <c:pt idx="4">
                  <c:v>140</c:v>
                </c:pt>
                <c:pt idx="5">
                  <c:v>155</c:v>
                </c:pt>
              </c:numCache>
            </c:numRef>
          </c:val>
          <c:extLst>
            <c:ext xmlns:c16="http://schemas.microsoft.com/office/drawing/2014/chart" uri="{C3380CC4-5D6E-409C-BE32-E72D297353CC}">
              <c16:uniqueId val="{00000004-2731-4137-9FA6-993C814E0F3A}"/>
            </c:ext>
          </c:extLst>
        </c:ser>
        <c:ser>
          <c:idx val="5"/>
          <c:order val="4"/>
          <c:tx>
            <c:strRef>
              <c:f>'T8'!$B$33</c:f>
              <c:strCache>
                <c:ptCount val="1"/>
                <c:pt idx="0">
                  <c:v>Praktikum/Erwerbsarbeit</c:v>
                </c:pt>
              </c:strCache>
            </c:strRef>
          </c:tx>
          <c:spPr>
            <a:solidFill>
              <a:srgbClr val="33660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('T8'!$G$33:$H$33,'T8'!$J$33:$K$33,'T8'!$M$33:$N$33)</c:f>
              <c:numCache>
                <c:formatCode>#,##0</c:formatCode>
                <c:ptCount val="6"/>
                <c:pt idx="0">
                  <c:v>4</c:v>
                </c:pt>
                <c:pt idx="1">
                  <c:v>0</c:v>
                </c:pt>
                <c:pt idx="2">
                  <c:v>42</c:v>
                </c:pt>
                <c:pt idx="3">
                  <c:v>11</c:v>
                </c:pt>
                <c:pt idx="4">
                  <c:v>31</c:v>
                </c:pt>
                <c:pt idx="5">
                  <c:v>35</c:v>
                </c:pt>
              </c:numCache>
            </c:numRef>
          </c:val>
          <c:extLst>
            <c:ext xmlns:c16="http://schemas.microsoft.com/office/drawing/2014/chart" uri="{C3380CC4-5D6E-409C-BE32-E72D297353CC}">
              <c16:uniqueId val="{00000005-2731-4137-9FA6-993C814E0F3A}"/>
            </c:ext>
          </c:extLst>
        </c:ser>
        <c:ser>
          <c:idx val="6"/>
          <c:order val="5"/>
          <c:tx>
            <c:strRef>
              <c:f>'T8'!$B$37</c:f>
              <c:strCache>
                <c:ptCount val="1"/>
                <c:pt idx="0">
                  <c:v>Ohne Anschlusslösung</c:v>
                </c:pt>
              </c:strCache>
            </c:strRef>
          </c:tx>
          <c:spPr>
            <a:solidFill>
              <a:srgbClr val="808080"/>
            </a:solidFill>
            <a:ln>
              <a:noFill/>
            </a:ln>
            <a:effectLst/>
          </c:spPr>
          <c:invertIfNegative val="0"/>
          <c:cat>
            <c:strRef>
              <c:f>('T8'!$G$3:$H$3,'T8'!$J$3:$K$3,'T8'!$M$3:$N$3)</c:f>
              <c:strCache>
                <c:ptCount val="6"/>
                <c:pt idx="0">
                  <c:v>Bezirksschule     Schweizer/-innen</c:v>
                </c:pt>
                <c:pt idx="1">
                  <c:v>Bezirksschule     Ausländer/-innen</c:v>
                </c:pt>
                <c:pt idx="2">
                  <c:v>Sekundarschule Schweizer/-innen</c:v>
                </c:pt>
                <c:pt idx="3">
                  <c:v>Sekundarschule Ausländer/-innen</c:v>
                </c:pt>
                <c:pt idx="4">
                  <c:v>Realschule          Schweizer/-innen</c:v>
                </c:pt>
                <c:pt idx="5">
                  <c:v>Realschule          Ausländer/-innen</c:v>
                </c:pt>
              </c:strCache>
            </c:strRef>
          </c:cat>
          <c:val>
            <c:numRef>
              <c:f>('T8'!$G$40:$H$40,'T8'!$J$40:$K$40,'T8'!$M$40:$N$40)</c:f>
              <c:numCache>
                <c:formatCode>#,##0</c:formatCode>
                <c:ptCount val="6"/>
                <c:pt idx="0">
                  <c:v>16</c:v>
                </c:pt>
                <c:pt idx="1">
                  <c:v>4</c:v>
                </c:pt>
                <c:pt idx="2">
                  <c:v>5</c:v>
                </c:pt>
                <c:pt idx="3">
                  <c:v>0</c:v>
                </c:pt>
                <c:pt idx="4">
                  <c:v>5</c:v>
                </c:pt>
                <c:pt idx="5">
                  <c:v>4</c:v>
                </c:pt>
              </c:numCache>
            </c:numRef>
          </c:val>
          <c:extLst>
            <c:ext xmlns:c16="http://schemas.microsoft.com/office/drawing/2014/chart" uri="{C3380CC4-5D6E-409C-BE32-E72D297353CC}">
              <c16:uniqueId val="{00000000-C2C0-468B-A19D-552FE1F1E7DE}"/>
            </c:ext>
          </c:extLst>
        </c:ser>
        <c:dLbls>
          <c:showLegendKey val="0"/>
          <c:showVal val="0"/>
          <c:showCatName val="0"/>
          <c:showSerName val="0"/>
          <c:showPercent val="0"/>
          <c:showBubbleSize val="0"/>
        </c:dLbls>
        <c:gapWidth val="150"/>
        <c:overlap val="100"/>
        <c:axId val="801601744"/>
        <c:axId val="801605680"/>
      </c:barChart>
      <c:catAx>
        <c:axId val="8016017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CH" sz="1000" b="1" baseline="0">
                    <a:solidFill>
                      <a:sysClr val="windowText" lastClr="000000"/>
                    </a:solidFill>
                    <a:latin typeface="Arial" panose="020B0604020202020204" pitchFamily="34" charset="0"/>
                    <a:cs typeface="Arial" panose="020B0604020202020204" pitchFamily="34" charset="0"/>
                  </a:rPr>
                  <a:t>Oberstufentyp und Staatsangehörigkeitskategorie</a:t>
                </a:r>
                <a:endParaRPr lang="de-CH" sz="10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3610058888888889"/>
              <c:y val="0.8119173611111111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solidFill>
            <a:schemeClr val="bg1"/>
          </a:solid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de-DE"/>
          </a:p>
        </c:txPr>
        <c:crossAx val="801605680"/>
        <c:crosses val="autoZero"/>
        <c:auto val="1"/>
        <c:lblAlgn val="ctr"/>
        <c:lblOffset val="100"/>
        <c:noMultiLvlLbl val="0"/>
      </c:catAx>
      <c:valAx>
        <c:axId val="801605680"/>
        <c:scaling>
          <c:orientation val="minMax"/>
        </c:scaling>
        <c:delete val="0"/>
        <c:axPos val="l"/>
        <c:majorGridlines>
          <c:spPr>
            <a:ln w="9525" cap="flat" cmpd="sng" algn="ctr">
              <a:solidFill>
                <a:schemeClr val="tx1"/>
              </a:solidFill>
              <a:prstDash val="solid"/>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de-CH" sz="900" b="1">
                    <a:solidFill>
                      <a:sysClr val="windowText" lastClr="000000"/>
                    </a:solidFill>
                    <a:latin typeface="Arial" panose="020B0604020202020204" pitchFamily="34" charset="0"/>
                    <a:cs typeface="Arial" panose="020B0604020202020204" pitchFamily="34" charset="0"/>
                  </a:rPr>
                  <a:t>Prozent</a:t>
                </a:r>
              </a:p>
            </c:rich>
          </c:tx>
          <c:layout>
            <c:manualLayout>
              <c:xMode val="edge"/>
              <c:yMode val="edge"/>
              <c:x val="1.2347222222222223E-2"/>
              <c:y val="8.1744444444444439E-2"/>
            </c:manualLayout>
          </c:layout>
          <c:overlay val="0"/>
          <c:spPr>
            <a:noFill/>
            <a:ln>
              <a:noFill/>
            </a:ln>
            <a:effectLst/>
          </c:spPr>
          <c:txPr>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de-DE"/>
          </a:p>
        </c:txPr>
        <c:crossAx val="801601744"/>
        <c:crosses val="autoZero"/>
        <c:crossBetween val="between"/>
      </c:valAx>
      <c:spPr>
        <a:noFill/>
        <a:ln>
          <a:noFill/>
        </a:ln>
        <a:effectLst/>
      </c:spPr>
    </c:plotArea>
    <c:legend>
      <c:legendPos val="b"/>
      <c:layout>
        <c:manualLayout>
          <c:xMode val="edge"/>
          <c:yMode val="edge"/>
          <c:x val="5.9224421296296292E-2"/>
          <c:y val="0.85842685185185186"/>
          <c:w val="0.91374780092592578"/>
          <c:h val="0.1132247685185185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mn-cs"/>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Abgänger/-innen der Sonderschule:</a:t>
            </a:r>
          </a:p>
          <a:p>
            <a:pPr>
              <a:defRPr sz="1200" b="1" i="0" u="none" strike="noStrike" baseline="0">
                <a:solidFill>
                  <a:srgbClr val="000000"/>
                </a:solidFill>
                <a:latin typeface="Arial"/>
                <a:ea typeface="Arial"/>
                <a:cs typeface="Arial"/>
              </a:defRPr>
            </a:pPr>
            <a:r>
              <a:rPr lang="de-CH" sz="1200"/>
              <a:t>Anschlusslösungsgruppe, 2022</a:t>
            </a:r>
          </a:p>
        </c:rich>
      </c:tx>
      <c:layout>
        <c:manualLayout>
          <c:xMode val="edge"/>
          <c:yMode val="edge"/>
          <c:x val="0.28607859477124181"/>
          <c:y val="3.9909973226238293E-2"/>
        </c:manualLayout>
      </c:layout>
      <c:overlay val="0"/>
      <c:spPr>
        <a:noFill/>
        <a:ln w="25400">
          <a:noFill/>
        </a:ln>
      </c:spPr>
    </c:title>
    <c:autoTitleDeleted val="0"/>
    <c:plotArea>
      <c:layout>
        <c:manualLayout>
          <c:layoutTarget val="inner"/>
          <c:xMode val="edge"/>
          <c:yMode val="edge"/>
          <c:x val="9.4194444444444456E-2"/>
          <c:y val="0.25669687499999999"/>
          <c:w val="0.36135222222222219"/>
          <c:h val="0.67753541666666661"/>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3EE0-4B73-96C2-FDBDAD6DCBC9}"/>
              </c:ext>
            </c:extLst>
          </c:dPt>
          <c:dPt>
            <c:idx val="1"/>
            <c:bubble3D val="0"/>
            <c:spPr>
              <a:solidFill>
                <a:srgbClr val="FF5C1F"/>
              </a:solidFill>
              <a:ln w="25400">
                <a:noFill/>
              </a:ln>
            </c:spPr>
            <c:extLst>
              <c:ext xmlns:c16="http://schemas.microsoft.com/office/drawing/2014/chart" uri="{C3380CC4-5D6E-409C-BE32-E72D297353CC}">
                <c16:uniqueId val="{00000003-3EE0-4B73-96C2-FDBDAD6DCBC9}"/>
              </c:ext>
            </c:extLst>
          </c:dPt>
          <c:dPt>
            <c:idx val="2"/>
            <c:bubble3D val="0"/>
            <c:spPr>
              <a:solidFill>
                <a:srgbClr val="993712"/>
              </a:solidFill>
              <a:ln w="25400">
                <a:noFill/>
              </a:ln>
            </c:spPr>
            <c:extLst>
              <c:ext xmlns:c16="http://schemas.microsoft.com/office/drawing/2014/chart" uri="{C3380CC4-5D6E-409C-BE32-E72D297353CC}">
                <c16:uniqueId val="{00000005-3EE0-4B73-96C2-FDBDAD6DCBC9}"/>
              </c:ext>
            </c:extLst>
          </c:dPt>
          <c:dPt>
            <c:idx val="3"/>
            <c:bubble3D val="0"/>
            <c:spPr>
              <a:solidFill>
                <a:srgbClr val="63CC00"/>
              </a:solidFill>
              <a:ln w="25400">
                <a:noFill/>
              </a:ln>
            </c:spPr>
            <c:extLst>
              <c:ext xmlns:c16="http://schemas.microsoft.com/office/drawing/2014/chart" uri="{C3380CC4-5D6E-409C-BE32-E72D297353CC}">
                <c16:uniqueId val="{00000007-3EE0-4B73-96C2-FDBDAD6DCBC9}"/>
              </c:ext>
            </c:extLst>
          </c:dPt>
          <c:dPt>
            <c:idx val="4"/>
            <c:bubble3D val="0"/>
            <c:spPr>
              <a:solidFill>
                <a:srgbClr val="336600"/>
              </a:solidFill>
              <a:ln w="25400">
                <a:noFill/>
              </a:ln>
            </c:spPr>
            <c:extLst>
              <c:ext xmlns:c16="http://schemas.microsoft.com/office/drawing/2014/chart" uri="{C3380CC4-5D6E-409C-BE32-E72D297353CC}">
                <c16:uniqueId val="{00000009-3EE0-4B73-96C2-FDBDAD6DCBC9}"/>
              </c:ext>
            </c:extLst>
          </c:dPt>
          <c:dPt>
            <c:idx val="5"/>
            <c:bubble3D val="0"/>
            <c:spPr>
              <a:solidFill>
                <a:srgbClr val="FFD900"/>
              </a:solidFill>
              <a:ln w="25400">
                <a:noFill/>
              </a:ln>
            </c:spPr>
            <c:extLst>
              <c:ext xmlns:c16="http://schemas.microsoft.com/office/drawing/2014/chart" uri="{C3380CC4-5D6E-409C-BE32-E72D297353CC}">
                <c16:uniqueId val="{0000000B-3EE0-4B73-96C2-FDBDAD6DCBC9}"/>
              </c:ext>
            </c:extLst>
          </c:dPt>
          <c:dPt>
            <c:idx val="6"/>
            <c:bubble3D val="0"/>
            <c:spPr>
              <a:solidFill>
                <a:srgbClr val="808080"/>
              </a:solidFill>
              <a:ln w="25400">
                <a:noFill/>
              </a:ln>
            </c:spPr>
            <c:extLst>
              <c:ext xmlns:c16="http://schemas.microsoft.com/office/drawing/2014/chart" uri="{C3380CC4-5D6E-409C-BE32-E72D297353CC}">
                <c16:uniqueId val="{0000000D-3EE0-4B73-96C2-FDBDAD6DCBC9}"/>
              </c:ext>
            </c:extLst>
          </c:dPt>
          <c:dLbls>
            <c:dLbl>
              <c:idx val="1"/>
              <c:delete val="1"/>
              <c:extLst>
                <c:ext xmlns:c15="http://schemas.microsoft.com/office/drawing/2012/chart" uri="{CE6537A1-D6FC-4f65-9D91-7224C49458BB}"/>
                <c:ext xmlns:c16="http://schemas.microsoft.com/office/drawing/2014/chart" uri="{C3380CC4-5D6E-409C-BE32-E72D297353CC}">
                  <c16:uniqueId val="{00000003-3EE0-4B73-96C2-FDBDAD6DCBC9}"/>
                </c:ext>
              </c:extLst>
            </c:dLbl>
            <c:dLbl>
              <c:idx val="2"/>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3EE0-4B73-96C2-FDBDAD6DCBC9}"/>
                </c:ext>
              </c:extLst>
            </c:dLbl>
            <c:dLbl>
              <c:idx val="4"/>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9-3EE0-4B73-96C2-FDBDAD6DCBC9}"/>
                </c:ext>
              </c:extLst>
            </c:dLbl>
            <c:dLbl>
              <c:idx val="6"/>
              <c:layout>
                <c:manualLayout>
                  <c:x val="1.6349059909745646E-2"/>
                  <c:y val="6.5478065241844768E-2"/>
                </c:manualLayout>
              </c:layout>
              <c:spPr>
                <a:noFill/>
                <a:ln>
                  <a:noFill/>
                </a:ln>
                <a:effectLst/>
              </c:spPr>
              <c:txPr>
                <a:bodyPr wrap="square" lIns="38100" tIns="19050" rIns="38100" bIns="19050" anchor="ctr">
                  <a:spAutoFit/>
                </a:bodyPr>
                <a:lstStyle/>
                <a:p>
                  <a:pPr>
                    <a:defRPr sz="900">
                      <a:solidFill>
                        <a:schemeClr val="bg1"/>
                      </a:solidFil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EE0-4B73-96C2-FDBDAD6DCBC9}"/>
                </c:ext>
              </c:extLst>
            </c:dLbl>
            <c:spPr>
              <a:noFill/>
              <a:ln>
                <a:noFill/>
              </a:ln>
              <a:effectLst/>
            </c:spPr>
            <c:txPr>
              <a:bodyPr wrap="square" lIns="38100" tIns="19050" rIns="38100" bIns="19050" anchor="ctr">
                <a:spAutoFit/>
              </a:bodyPr>
              <a:lstStyle/>
              <a:p>
                <a:pPr>
                  <a:defRPr sz="90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'T10'!$B$9:$B$15</c:f>
              <c:strCache>
                <c:ptCount val="7"/>
                <c:pt idx="0">
                  <c:v>Allgemeinbildende Schulen</c:v>
                </c:pt>
                <c:pt idx="1">
                  <c:v>Berufliche Grundbildung: Vollzeitschulen</c:v>
                </c:pt>
                <c:pt idx="2">
                  <c:v>Berufliche Grundbildung: Duale Berufsbildung</c:v>
                </c:pt>
                <c:pt idx="3">
                  <c:v>Brückenangebot/Zwischenlösung</c:v>
                </c:pt>
                <c:pt idx="4">
                  <c:v>Praktikum/Erwerbsarbeit/Beschäftigung</c:v>
                </c:pt>
                <c:pt idx="5">
                  <c:v>Ausserkantonale Anschlusslösung</c:v>
                </c:pt>
                <c:pt idx="6">
                  <c:v>Ohne Anschlusslösung</c:v>
                </c:pt>
              </c:strCache>
            </c:strRef>
          </c:cat>
          <c:val>
            <c:numRef>
              <c:f>'T10'!$AA$9:$AA$15</c:f>
              <c:numCache>
                <c:formatCode>General</c:formatCode>
                <c:ptCount val="7"/>
                <c:pt idx="0">
                  <c:v>2</c:v>
                </c:pt>
                <c:pt idx="1">
                  <c:v>0</c:v>
                </c:pt>
                <c:pt idx="2">
                  <c:v>70</c:v>
                </c:pt>
                <c:pt idx="3">
                  <c:v>45</c:v>
                </c:pt>
                <c:pt idx="4">
                  <c:v>40</c:v>
                </c:pt>
                <c:pt idx="5">
                  <c:v>9</c:v>
                </c:pt>
                <c:pt idx="6">
                  <c:v>5</c:v>
                </c:pt>
              </c:numCache>
            </c:numRef>
          </c:val>
          <c:extLst>
            <c:ext xmlns:c16="http://schemas.microsoft.com/office/drawing/2014/chart" uri="{C3380CC4-5D6E-409C-BE32-E72D297353CC}">
              <c16:uniqueId val="{0000000E-3EE0-4B73-96C2-FDBDAD6DCBC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47666129629629628"/>
          <c:y val="0.30083368055555559"/>
          <c:w val="0.50682759259259258"/>
          <c:h val="0.59053124999999995"/>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Anschlusslösungsgruppen</a:t>
            </a:r>
            <a:r>
              <a:rPr lang="de-CH" sz="1200" baseline="0"/>
              <a:t> der </a:t>
            </a:r>
            <a:r>
              <a:rPr lang="de-CH" sz="1200"/>
              <a:t>Sonderschulen, 2010–2022</a:t>
            </a:r>
          </a:p>
        </c:rich>
      </c:tx>
      <c:layout>
        <c:manualLayout>
          <c:xMode val="edge"/>
          <c:yMode val="edge"/>
          <c:x val="0.260156"/>
          <c:y val="3.5643849206349207E-2"/>
        </c:manualLayout>
      </c:layout>
      <c:overlay val="0"/>
      <c:spPr>
        <a:noFill/>
        <a:ln w="25400">
          <a:noFill/>
        </a:ln>
      </c:spPr>
    </c:title>
    <c:autoTitleDeleted val="0"/>
    <c:plotArea>
      <c:layout>
        <c:manualLayout>
          <c:layoutTarget val="inner"/>
          <c:xMode val="edge"/>
          <c:yMode val="edge"/>
          <c:x val="7.4603362573099422E-2"/>
          <c:y val="0.11643587962962963"/>
          <c:w val="0.87886601851851853"/>
          <c:h val="0.62876270592358918"/>
        </c:manualLayout>
      </c:layout>
      <c:barChart>
        <c:barDir val="bar"/>
        <c:grouping val="percentStacked"/>
        <c:varyColors val="0"/>
        <c:ser>
          <c:idx val="0"/>
          <c:order val="0"/>
          <c:tx>
            <c:strRef>
              <c:f>'T10'!$B$9</c:f>
              <c:strCache>
                <c:ptCount val="1"/>
                <c:pt idx="0">
                  <c:v>Allgemeinbildende Schulen</c:v>
                </c:pt>
              </c:strCache>
            </c:strRef>
          </c:tx>
          <c:spPr>
            <a:solidFill>
              <a:srgbClr val="0096DF"/>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('T10'!$C$9,'T10'!$E$9,'T10'!$G$9,'T10'!$I$9,'T10'!$K$9,'T10'!$M$9,'T10'!$O$9,'T10'!$Q$9,'T10'!$S$9,'T10'!$U$9,'T10'!$W$9,'T10'!$Y$9,'T10'!$AA$9)</c:f>
              <c:numCache>
                <c:formatCode>General</c:formatCode>
                <c:ptCount val="13"/>
                <c:pt idx="0">
                  <c:v>2</c:v>
                </c:pt>
                <c:pt idx="1">
                  <c:v>7</c:v>
                </c:pt>
                <c:pt idx="2">
                  <c:v>3</c:v>
                </c:pt>
                <c:pt idx="3">
                  <c:v>2</c:v>
                </c:pt>
                <c:pt idx="4">
                  <c:v>4</c:v>
                </c:pt>
                <c:pt idx="5">
                  <c:v>3</c:v>
                </c:pt>
                <c:pt idx="6">
                  <c:v>5</c:v>
                </c:pt>
                <c:pt idx="7">
                  <c:v>0</c:v>
                </c:pt>
                <c:pt idx="8">
                  <c:v>3</c:v>
                </c:pt>
                <c:pt idx="9">
                  <c:v>1</c:v>
                </c:pt>
                <c:pt idx="10">
                  <c:v>1</c:v>
                </c:pt>
                <c:pt idx="11">
                  <c:v>2</c:v>
                </c:pt>
                <c:pt idx="12">
                  <c:v>2</c:v>
                </c:pt>
              </c:numCache>
            </c:numRef>
          </c:val>
          <c:extLst>
            <c:ext xmlns:c16="http://schemas.microsoft.com/office/drawing/2014/chart" uri="{C3380CC4-5D6E-409C-BE32-E72D297353CC}">
              <c16:uniqueId val="{00000000-3C3D-48C6-8C8E-F66D955523B1}"/>
            </c:ext>
          </c:extLst>
        </c:ser>
        <c:ser>
          <c:idx val="1"/>
          <c:order val="1"/>
          <c:tx>
            <c:strRef>
              <c:f>'T10'!$B$10</c:f>
              <c:strCache>
                <c:ptCount val="1"/>
                <c:pt idx="0">
                  <c:v>Berufliche Grundbildung: Vollzeitschulen</c:v>
                </c:pt>
              </c:strCache>
            </c:strRef>
          </c:tx>
          <c:spPr>
            <a:solidFill>
              <a:srgbClr val="FF5C1F"/>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('T10'!$C$10,'T10'!$E$10,'T10'!$G$10,'T10'!$I$10,'T10'!$K$10,'T10'!$M$10,'T10'!$O$10,'T10'!$Q$10,'T10'!$S$10,'T10'!$U$10,'T10'!$W$10,'T10'!$Y$10,'T10'!$AA$10)</c:f>
              <c:numCache>
                <c:formatCode>General</c:formatCode>
                <c:ptCount val="13"/>
                <c:pt idx="0">
                  <c:v>0</c:v>
                </c:pt>
                <c:pt idx="1">
                  <c:v>0</c:v>
                </c:pt>
                <c:pt idx="2">
                  <c:v>2</c:v>
                </c:pt>
                <c:pt idx="3">
                  <c:v>0</c:v>
                </c:pt>
                <c:pt idx="4">
                  <c:v>0</c:v>
                </c:pt>
                <c:pt idx="5">
                  <c:v>0</c:v>
                </c:pt>
                <c:pt idx="6">
                  <c:v>0</c:v>
                </c:pt>
                <c:pt idx="7">
                  <c:v>1</c:v>
                </c:pt>
                <c:pt idx="8">
                  <c:v>0</c:v>
                </c:pt>
                <c:pt idx="9">
                  <c:v>0</c:v>
                </c:pt>
                <c:pt idx="10">
                  <c:v>0</c:v>
                </c:pt>
                <c:pt idx="11">
                  <c:v>0</c:v>
                </c:pt>
                <c:pt idx="12">
                  <c:v>0</c:v>
                </c:pt>
              </c:numCache>
            </c:numRef>
          </c:val>
          <c:extLst>
            <c:ext xmlns:c16="http://schemas.microsoft.com/office/drawing/2014/chart" uri="{C3380CC4-5D6E-409C-BE32-E72D297353CC}">
              <c16:uniqueId val="{00000001-3C3D-48C6-8C8E-F66D955523B1}"/>
            </c:ext>
          </c:extLst>
        </c:ser>
        <c:ser>
          <c:idx val="2"/>
          <c:order val="2"/>
          <c:tx>
            <c:strRef>
              <c:f>'T10'!$B$11</c:f>
              <c:strCache>
                <c:ptCount val="1"/>
                <c:pt idx="0">
                  <c:v>Berufliche Grundbildung: Duale Berufsbildung</c:v>
                </c:pt>
              </c:strCache>
            </c:strRef>
          </c:tx>
          <c:spPr>
            <a:solidFill>
              <a:srgbClr val="993712"/>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('T10'!$C$11,'T10'!$E$11,'T10'!$G$11,'T10'!$I$11,'T10'!$K$11,'T10'!$M$11,'T10'!$O$11,'T10'!$Q$11,'T10'!$S$11,'T10'!$U$11,'T10'!$W$11,'T10'!$Y$11,'T10'!$AA$11)</c:f>
              <c:numCache>
                <c:formatCode>General</c:formatCode>
                <c:ptCount val="13"/>
                <c:pt idx="0">
                  <c:v>49</c:v>
                </c:pt>
                <c:pt idx="1">
                  <c:v>83</c:v>
                </c:pt>
                <c:pt idx="2">
                  <c:v>96</c:v>
                </c:pt>
                <c:pt idx="3">
                  <c:v>99</c:v>
                </c:pt>
                <c:pt idx="4">
                  <c:v>91</c:v>
                </c:pt>
                <c:pt idx="5">
                  <c:v>91</c:v>
                </c:pt>
                <c:pt idx="6">
                  <c:v>89</c:v>
                </c:pt>
                <c:pt idx="7">
                  <c:v>73</c:v>
                </c:pt>
                <c:pt idx="8">
                  <c:v>62</c:v>
                </c:pt>
                <c:pt idx="9">
                  <c:v>70</c:v>
                </c:pt>
                <c:pt idx="10">
                  <c:v>61</c:v>
                </c:pt>
                <c:pt idx="11">
                  <c:v>48</c:v>
                </c:pt>
                <c:pt idx="12">
                  <c:v>70</c:v>
                </c:pt>
              </c:numCache>
            </c:numRef>
          </c:val>
          <c:extLst>
            <c:ext xmlns:c16="http://schemas.microsoft.com/office/drawing/2014/chart" uri="{C3380CC4-5D6E-409C-BE32-E72D297353CC}">
              <c16:uniqueId val="{00000002-3C3D-48C6-8C8E-F66D955523B1}"/>
            </c:ext>
          </c:extLst>
        </c:ser>
        <c:ser>
          <c:idx val="3"/>
          <c:order val="3"/>
          <c:tx>
            <c:strRef>
              <c:f>'T10'!$B$12</c:f>
              <c:strCache>
                <c:ptCount val="1"/>
                <c:pt idx="0">
                  <c:v>Brückenangebot/Zwischenlösung</c:v>
                </c:pt>
              </c:strCache>
            </c:strRef>
          </c:tx>
          <c:spPr>
            <a:solidFill>
              <a:srgbClr val="63CC00"/>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('T10'!$C$12,'T10'!$E$12,'T10'!$G$12,'T10'!$I$12,'T10'!$K$12,'T10'!$M$12,'T10'!$O$12,'T10'!$Q$12,'T10'!$S$12,'T10'!$U$12,'T10'!$W$12,'T10'!$Y$12,'T10'!$AA$12)</c:f>
              <c:numCache>
                <c:formatCode>General</c:formatCode>
                <c:ptCount val="13"/>
                <c:pt idx="0">
                  <c:v>21</c:v>
                </c:pt>
                <c:pt idx="1">
                  <c:v>22</c:v>
                </c:pt>
                <c:pt idx="2">
                  <c:v>19</c:v>
                </c:pt>
                <c:pt idx="3">
                  <c:v>30</c:v>
                </c:pt>
                <c:pt idx="4">
                  <c:v>36</c:v>
                </c:pt>
                <c:pt idx="5">
                  <c:v>59</c:v>
                </c:pt>
                <c:pt idx="6">
                  <c:v>43</c:v>
                </c:pt>
                <c:pt idx="7">
                  <c:v>49</c:v>
                </c:pt>
                <c:pt idx="8">
                  <c:v>33</c:v>
                </c:pt>
                <c:pt idx="9">
                  <c:v>61</c:v>
                </c:pt>
                <c:pt idx="10">
                  <c:v>50</c:v>
                </c:pt>
                <c:pt idx="11">
                  <c:v>52</c:v>
                </c:pt>
                <c:pt idx="12">
                  <c:v>45</c:v>
                </c:pt>
              </c:numCache>
            </c:numRef>
          </c:val>
          <c:extLst>
            <c:ext xmlns:c16="http://schemas.microsoft.com/office/drawing/2014/chart" uri="{C3380CC4-5D6E-409C-BE32-E72D297353CC}">
              <c16:uniqueId val="{00000003-3C3D-48C6-8C8E-F66D955523B1}"/>
            </c:ext>
          </c:extLst>
        </c:ser>
        <c:ser>
          <c:idx val="4"/>
          <c:order val="4"/>
          <c:tx>
            <c:strRef>
              <c:f>'T10'!$B$13</c:f>
              <c:strCache>
                <c:ptCount val="1"/>
                <c:pt idx="0">
                  <c:v>Praktikum/Erwerbsarbeit/Beschäftigung</c:v>
                </c:pt>
              </c:strCache>
            </c:strRef>
          </c:tx>
          <c:spPr>
            <a:solidFill>
              <a:srgbClr val="336600"/>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('T10'!$C$13,'T10'!$E$13,'T10'!$G$13,'T10'!$I$13,'T10'!$K$13,'T10'!$M$13,'T10'!$O$13,'T10'!$Q$13,'T10'!$S$13,'T10'!$U$13,'T10'!$W$13,'T10'!$Y$13,'T10'!$AA$13)</c:f>
              <c:numCache>
                <c:formatCode>General</c:formatCode>
                <c:ptCount val="13"/>
                <c:pt idx="0">
                  <c:v>3</c:v>
                </c:pt>
                <c:pt idx="1">
                  <c:v>32</c:v>
                </c:pt>
                <c:pt idx="2">
                  <c:v>20</c:v>
                </c:pt>
                <c:pt idx="3">
                  <c:v>44</c:v>
                </c:pt>
                <c:pt idx="4">
                  <c:v>28</c:v>
                </c:pt>
                <c:pt idx="5">
                  <c:v>20</c:v>
                </c:pt>
                <c:pt idx="6">
                  <c:v>23</c:v>
                </c:pt>
                <c:pt idx="7">
                  <c:v>22</c:v>
                </c:pt>
                <c:pt idx="8">
                  <c:v>41</c:v>
                </c:pt>
                <c:pt idx="9">
                  <c:v>28</c:v>
                </c:pt>
                <c:pt idx="10">
                  <c:v>20</c:v>
                </c:pt>
                <c:pt idx="11">
                  <c:v>20</c:v>
                </c:pt>
                <c:pt idx="12">
                  <c:v>40</c:v>
                </c:pt>
              </c:numCache>
            </c:numRef>
          </c:val>
          <c:extLst>
            <c:ext xmlns:c16="http://schemas.microsoft.com/office/drawing/2014/chart" uri="{C3380CC4-5D6E-409C-BE32-E72D297353CC}">
              <c16:uniqueId val="{00000004-3C3D-48C6-8C8E-F66D955523B1}"/>
            </c:ext>
          </c:extLst>
        </c:ser>
        <c:ser>
          <c:idx val="5"/>
          <c:order val="5"/>
          <c:tx>
            <c:strRef>
              <c:f>'T10'!$B$14</c:f>
              <c:strCache>
                <c:ptCount val="1"/>
                <c:pt idx="0">
                  <c:v>Ausserkantonale Anschlusslösung</c:v>
                </c:pt>
              </c:strCache>
            </c:strRef>
          </c:tx>
          <c:spPr>
            <a:solidFill>
              <a:srgbClr val="FFD900"/>
            </a:solidFill>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('T10'!$C$14,'T10'!$E$14,'T10'!$G$14,'T10'!$I$14,'T10'!$K$14,'T10'!$M$14,'T10'!$O$14,'T10'!$Q$14,'T10'!$S$14,'T10'!$U$14,'T10'!$W$14,'T10'!$Y$14,'T10'!$AA$14)</c:f>
              <c:numCache>
                <c:formatCode>General</c:formatCode>
                <c:ptCount val="13"/>
                <c:pt idx="0">
                  <c:v>15</c:v>
                </c:pt>
                <c:pt idx="1">
                  <c:v>27</c:v>
                </c:pt>
                <c:pt idx="2">
                  <c:v>13</c:v>
                </c:pt>
                <c:pt idx="3">
                  <c:v>15</c:v>
                </c:pt>
                <c:pt idx="4">
                  <c:v>16</c:v>
                </c:pt>
                <c:pt idx="5">
                  <c:v>8</c:v>
                </c:pt>
                <c:pt idx="6">
                  <c:v>9</c:v>
                </c:pt>
                <c:pt idx="7">
                  <c:v>21</c:v>
                </c:pt>
                <c:pt idx="8">
                  <c:v>11</c:v>
                </c:pt>
                <c:pt idx="9">
                  <c:v>7</c:v>
                </c:pt>
                <c:pt idx="10">
                  <c:v>9</c:v>
                </c:pt>
                <c:pt idx="11">
                  <c:v>6</c:v>
                </c:pt>
                <c:pt idx="12">
                  <c:v>9</c:v>
                </c:pt>
              </c:numCache>
            </c:numRef>
          </c:val>
          <c:extLst>
            <c:ext xmlns:c16="http://schemas.microsoft.com/office/drawing/2014/chart" uri="{C3380CC4-5D6E-409C-BE32-E72D297353CC}">
              <c16:uniqueId val="{00000000-986F-4404-ADAA-D0995F627722}"/>
            </c:ext>
          </c:extLst>
        </c:ser>
        <c:ser>
          <c:idx val="6"/>
          <c:order val="6"/>
          <c:tx>
            <c:strRef>
              <c:f>'T10'!$B$15</c:f>
              <c:strCache>
                <c:ptCount val="1"/>
                <c:pt idx="0">
                  <c:v>Ohne Anschlusslösung</c:v>
                </c:pt>
              </c:strCache>
            </c:strRef>
          </c:tx>
          <c:spPr>
            <a:solidFill>
              <a:srgbClr val="808080"/>
            </a:solidFill>
            <a:ln w="25400">
              <a:noFill/>
            </a:ln>
          </c:spPr>
          <c:invertIfNegative val="0"/>
          <c:cat>
            <c:numRef>
              <c:f>('T10'!$C$3,'T10'!$E$3,'T10'!$G$3,'T10'!$I$3,'T10'!$K$3,'T10'!$M$3,'T10'!$O$3,'T10'!$Q$3,'T10'!$S$3,'T10'!$U$3,'T10'!$W$3,'T10'!$Y$3,'T10'!$AA$3)</c:f>
              <c:numCache>
                <c:formatCode>General</c:formatCode>
                <c:ptCount val="13"/>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numCache>
            </c:numRef>
          </c:cat>
          <c:val>
            <c:numRef>
              <c:f>('T10'!$C$15,'T10'!$E$15,'T10'!$G$15,'T10'!$I$15,'T10'!$K$15,'T10'!$M$15,'T10'!$O$15,'T10'!$Q$15,'T10'!$S$15,'T10'!$U$15,'T10'!$W$15,'T10'!$Y$15,'T10'!$AA$15)</c:f>
              <c:numCache>
                <c:formatCode>General</c:formatCode>
                <c:ptCount val="13"/>
                <c:pt idx="0">
                  <c:v>1</c:v>
                </c:pt>
                <c:pt idx="1">
                  <c:v>6</c:v>
                </c:pt>
                <c:pt idx="2">
                  <c:v>5</c:v>
                </c:pt>
                <c:pt idx="3">
                  <c:v>4</c:v>
                </c:pt>
                <c:pt idx="4">
                  <c:v>6</c:v>
                </c:pt>
                <c:pt idx="5">
                  <c:v>4</c:v>
                </c:pt>
                <c:pt idx="6">
                  <c:v>10</c:v>
                </c:pt>
                <c:pt idx="7">
                  <c:v>9</c:v>
                </c:pt>
                <c:pt idx="8">
                  <c:v>3</c:v>
                </c:pt>
                <c:pt idx="9">
                  <c:v>5</c:v>
                </c:pt>
                <c:pt idx="10">
                  <c:v>6</c:v>
                </c:pt>
                <c:pt idx="11">
                  <c:v>6</c:v>
                </c:pt>
                <c:pt idx="12">
                  <c:v>5</c:v>
                </c:pt>
              </c:numCache>
            </c:numRef>
          </c:val>
          <c:extLst>
            <c:ext xmlns:c16="http://schemas.microsoft.com/office/drawing/2014/chart" uri="{C3380CC4-5D6E-409C-BE32-E72D297353CC}">
              <c16:uniqueId val="{00000006-3C3D-48C6-8C8E-F66D955523B1}"/>
            </c:ext>
          </c:extLst>
        </c:ser>
        <c:dLbls>
          <c:showLegendKey val="0"/>
          <c:showVal val="0"/>
          <c:showCatName val="0"/>
          <c:showSerName val="0"/>
          <c:showPercent val="0"/>
          <c:showBubbleSize val="0"/>
        </c:dLbls>
        <c:gapWidth val="50"/>
        <c:overlap val="100"/>
        <c:axId val="145211776"/>
        <c:axId val="145213312"/>
      </c:barChart>
      <c:catAx>
        <c:axId val="145211776"/>
        <c:scaling>
          <c:orientation val="maxMin"/>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3312"/>
        <c:crosses val="autoZero"/>
        <c:auto val="1"/>
        <c:lblAlgn val="ctr"/>
        <c:lblOffset val="100"/>
        <c:tickLblSkip val="1"/>
        <c:tickMarkSkip val="1"/>
        <c:noMultiLvlLbl val="0"/>
      </c:catAx>
      <c:valAx>
        <c:axId val="145213312"/>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211776"/>
        <c:crosses val="max"/>
        <c:crossBetween val="between"/>
      </c:valAx>
      <c:spPr>
        <a:solidFill>
          <a:srgbClr val="FFFFFF"/>
        </a:solidFill>
        <a:ln w="12700">
          <a:solidFill>
            <a:srgbClr val="000000"/>
          </a:solidFill>
          <a:prstDash val="solid"/>
        </a:ln>
      </c:spPr>
    </c:plotArea>
    <c:legend>
      <c:legendPos val="b"/>
      <c:layout>
        <c:manualLayout>
          <c:xMode val="edge"/>
          <c:yMode val="edge"/>
          <c:x val="5.1375333333333321E-2"/>
          <c:y val="0.8366257936507937"/>
          <c:w val="0.94862466666666667"/>
          <c:h val="0.12412777777777778"/>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Indexierte Entwicklung der Anschlusslösungsgruppen, 2008–2022</a:t>
            </a:r>
          </a:p>
        </c:rich>
      </c:tx>
      <c:layout>
        <c:manualLayout>
          <c:xMode val="edge"/>
          <c:yMode val="edge"/>
          <c:x val="0.1486296783625731"/>
          <c:y val="2.9940046296296294E-2"/>
        </c:manualLayout>
      </c:layout>
      <c:overlay val="0"/>
      <c:spPr>
        <a:noFill/>
        <a:ln w="25400">
          <a:noFill/>
        </a:ln>
      </c:spPr>
    </c:title>
    <c:autoTitleDeleted val="0"/>
    <c:plotArea>
      <c:layout>
        <c:manualLayout>
          <c:layoutTarget val="inner"/>
          <c:xMode val="edge"/>
          <c:yMode val="edge"/>
          <c:x val="7.593040935672514E-2"/>
          <c:y val="0.20461365740740742"/>
          <c:w val="0.89677032163742687"/>
          <c:h val="0.57412453703703703"/>
        </c:manualLayout>
      </c:layout>
      <c:lineChart>
        <c:grouping val="standard"/>
        <c:varyColors val="0"/>
        <c:ser>
          <c:idx val="0"/>
          <c:order val="0"/>
          <c:tx>
            <c:strRef>
              <c:f>'T2'!$X$58</c:f>
              <c:strCache>
                <c:ptCount val="1"/>
                <c:pt idx="0">
                  <c:v>Allgmeinbildende Schulen</c:v>
                </c:pt>
              </c:strCache>
            </c:strRef>
          </c:tx>
          <c:spPr>
            <a:ln w="38100">
              <a:solidFill>
                <a:srgbClr val="0096DF"/>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'T2'!$X$59:$X$73</c:f>
              <c:numCache>
                <c:formatCode>0.0</c:formatCode>
                <c:ptCount val="15"/>
                <c:pt idx="0">
                  <c:v>0</c:v>
                </c:pt>
                <c:pt idx="1">
                  <c:v>7.1010860484544764</c:v>
                </c:pt>
                <c:pt idx="2">
                  <c:v>13.617376775271509</c:v>
                </c:pt>
                <c:pt idx="3">
                  <c:v>15.371762740183797</c:v>
                </c:pt>
                <c:pt idx="4">
                  <c:v>21.219715956558076</c:v>
                </c:pt>
                <c:pt idx="5">
                  <c:v>20.885547201336692</c:v>
                </c:pt>
                <c:pt idx="6">
                  <c:v>18.212197159565591</c:v>
                </c:pt>
                <c:pt idx="7">
                  <c:v>12.865497076023402</c:v>
                </c:pt>
                <c:pt idx="8">
                  <c:v>15.789473684210535</c:v>
                </c:pt>
                <c:pt idx="9">
                  <c:v>17.209690893901424</c:v>
                </c:pt>
                <c:pt idx="10">
                  <c:v>27.318295739348358</c:v>
                </c:pt>
                <c:pt idx="11">
                  <c:v>24.060150375939855</c:v>
                </c:pt>
                <c:pt idx="12">
                  <c:v>25.563909774436098</c:v>
                </c:pt>
                <c:pt idx="13">
                  <c:v>22.389306599832921</c:v>
                </c:pt>
                <c:pt idx="14">
                  <c:v>36.507936507936506</c:v>
                </c:pt>
              </c:numCache>
            </c:numRef>
          </c:val>
          <c:smooth val="0"/>
          <c:extLst>
            <c:ext xmlns:c16="http://schemas.microsoft.com/office/drawing/2014/chart" uri="{C3380CC4-5D6E-409C-BE32-E72D297353CC}">
              <c16:uniqueId val="{00000000-20D8-4958-8ACA-E41B1FB25C85}"/>
            </c:ext>
          </c:extLst>
        </c:ser>
        <c:ser>
          <c:idx val="1"/>
          <c:order val="1"/>
          <c:tx>
            <c:strRef>
              <c:f>'T2'!$Y$58</c:f>
              <c:strCache>
                <c:ptCount val="1"/>
                <c:pt idx="0">
                  <c:v>Berufliche Grundbildung: Vollzeitschulen</c:v>
                </c:pt>
              </c:strCache>
            </c:strRef>
          </c:tx>
          <c:spPr>
            <a:ln w="38100">
              <a:solidFill>
                <a:srgbClr val="FF5C1F"/>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'T2'!$Y$59:$Y$73</c:f>
              <c:numCache>
                <c:formatCode>0.0</c:formatCode>
                <c:ptCount val="15"/>
                <c:pt idx="0">
                  <c:v>0</c:v>
                </c:pt>
                <c:pt idx="1">
                  <c:v>5.2325581395348877</c:v>
                </c:pt>
                <c:pt idx="2">
                  <c:v>-4.6511627906976685</c:v>
                </c:pt>
                <c:pt idx="3">
                  <c:v>-6.3953488372092977</c:v>
                </c:pt>
                <c:pt idx="4">
                  <c:v>6.9767441860465027</c:v>
                </c:pt>
                <c:pt idx="5">
                  <c:v>8.1395348837209269</c:v>
                </c:pt>
                <c:pt idx="6">
                  <c:v>2.9069767441860535</c:v>
                </c:pt>
                <c:pt idx="7">
                  <c:v>-12.20930232558139</c:v>
                </c:pt>
                <c:pt idx="8">
                  <c:v>-3.4883720930232442</c:v>
                </c:pt>
                <c:pt idx="9">
                  <c:v>-31.976744186046517</c:v>
                </c:pt>
                <c:pt idx="10">
                  <c:v>-5.2325581395348877</c:v>
                </c:pt>
                <c:pt idx="11">
                  <c:v>-32.558139534883722</c:v>
                </c:pt>
                <c:pt idx="12">
                  <c:v>-23.255813953488371</c:v>
                </c:pt>
                <c:pt idx="13">
                  <c:v>0.58139534883720501</c:v>
                </c:pt>
                <c:pt idx="14">
                  <c:v>2.3255813953488484</c:v>
                </c:pt>
              </c:numCache>
            </c:numRef>
          </c:val>
          <c:smooth val="0"/>
          <c:extLst>
            <c:ext xmlns:c16="http://schemas.microsoft.com/office/drawing/2014/chart" uri="{C3380CC4-5D6E-409C-BE32-E72D297353CC}">
              <c16:uniqueId val="{00000001-20D8-4958-8ACA-E41B1FB25C85}"/>
            </c:ext>
          </c:extLst>
        </c:ser>
        <c:ser>
          <c:idx val="2"/>
          <c:order val="2"/>
          <c:tx>
            <c:strRef>
              <c:f>'T2'!$Z$58</c:f>
              <c:strCache>
                <c:ptCount val="1"/>
                <c:pt idx="0">
                  <c:v>Berufliche Grundbildung: Duale Berufsbildung</c:v>
                </c:pt>
              </c:strCache>
            </c:strRef>
          </c:tx>
          <c:spPr>
            <a:ln w="38100">
              <a:solidFill>
                <a:srgbClr val="993712"/>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'T2'!$Z$59:$Z$73</c:f>
              <c:numCache>
                <c:formatCode>0.0</c:formatCode>
                <c:ptCount val="15"/>
                <c:pt idx="0">
                  <c:v>0</c:v>
                </c:pt>
                <c:pt idx="1">
                  <c:v>-0.34237555965235345</c:v>
                </c:pt>
                <c:pt idx="2">
                  <c:v>-3.5027653410587334</c:v>
                </c:pt>
                <c:pt idx="3">
                  <c:v>-3.6871214116407742</c:v>
                </c:pt>
                <c:pt idx="4">
                  <c:v>-3.1077166183829377</c:v>
                </c:pt>
                <c:pt idx="5">
                  <c:v>-2.2386094284961899</c:v>
                </c:pt>
                <c:pt idx="6">
                  <c:v>-5.6360284435080388</c:v>
                </c:pt>
                <c:pt idx="7">
                  <c:v>-5.6623650250197528</c:v>
                </c:pt>
                <c:pt idx="8">
                  <c:v>-5.3989992099025557</c:v>
                </c:pt>
                <c:pt idx="9">
                  <c:v>-0.42138530418750975</c:v>
                </c:pt>
                <c:pt idx="10">
                  <c:v>-5.2409797208322431</c:v>
                </c:pt>
                <c:pt idx="11">
                  <c:v>-8.1906768501448539</c:v>
                </c:pt>
                <c:pt idx="12">
                  <c:v>-5.3989992099025557</c:v>
                </c:pt>
                <c:pt idx="13">
                  <c:v>-5.8467210956017936</c:v>
                </c:pt>
                <c:pt idx="14">
                  <c:v>-3.5554385040821757</c:v>
                </c:pt>
              </c:numCache>
            </c:numRef>
          </c:val>
          <c:smooth val="0"/>
          <c:extLst>
            <c:ext xmlns:c16="http://schemas.microsoft.com/office/drawing/2014/chart" uri="{C3380CC4-5D6E-409C-BE32-E72D297353CC}">
              <c16:uniqueId val="{00000002-20D8-4958-8ACA-E41B1FB25C85}"/>
            </c:ext>
          </c:extLst>
        </c:ser>
        <c:ser>
          <c:idx val="3"/>
          <c:order val="3"/>
          <c:tx>
            <c:strRef>
              <c:f>'T2'!$AA$58</c:f>
              <c:strCache>
                <c:ptCount val="1"/>
                <c:pt idx="0">
                  <c:v>Brückenangebot/ Zwischenlösung</c:v>
                </c:pt>
              </c:strCache>
            </c:strRef>
          </c:tx>
          <c:spPr>
            <a:ln w="38100">
              <a:solidFill>
                <a:srgbClr val="63CC00"/>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'T2'!$AA$59:$AA$73</c:f>
              <c:numCache>
                <c:formatCode>0.0</c:formatCode>
                <c:ptCount val="15"/>
                <c:pt idx="0">
                  <c:v>0</c:v>
                </c:pt>
                <c:pt idx="1">
                  <c:v>-22.783825816485219</c:v>
                </c:pt>
                <c:pt idx="2">
                  <c:v>-32.737169517884908</c:v>
                </c:pt>
                <c:pt idx="3">
                  <c:v>-30.870917573872475</c:v>
                </c:pt>
                <c:pt idx="4">
                  <c:v>-32.426127527216181</c:v>
                </c:pt>
                <c:pt idx="5">
                  <c:v>-30.715396578538105</c:v>
                </c:pt>
                <c:pt idx="6">
                  <c:v>-37.947122861586315</c:v>
                </c:pt>
                <c:pt idx="7">
                  <c:v>-38.491446345256605</c:v>
                </c:pt>
                <c:pt idx="8">
                  <c:v>-38.880248833592532</c:v>
                </c:pt>
                <c:pt idx="9">
                  <c:v>-35.458786936236393</c:v>
                </c:pt>
                <c:pt idx="10">
                  <c:v>-36.236391912908239</c:v>
                </c:pt>
                <c:pt idx="11">
                  <c:v>-35.381026438569208</c:v>
                </c:pt>
                <c:pt idx="12">
                  <c:v>-26.982892690513211</c:v>
                </c:pt>
                <c:pt idx="13">
                  <c:v>-33.048211508553663</c:v>
                </c:pt>
                <c:pt idx="14">
                  <c:v>-35.458786936236393</c:v>
                </c:pt>
              </c:numCache>
            </c:numRef>
          </c:val>
          <c:smooth val="0"/>
          <c:extLst>
            <c:ext xmlns:c16="http://schemas.microsoft.com/office/drawing/2014/chart" uri="{C3380CC4-5D6E-409C-BE32-E72D297353CC}">
              <c16:uniqueId val="{00000003-20D8-4958-8ACA-E41B1FB25C85}"/>
            </c:ext>
          </c:extLst>
        </c:ser>
        <c:ser>
          <c:idx val="4"/>
          <c:order val="4"/>
          <c:tx>
            <c:strRef>
              <c:f>'T2'!$AB$58</c:f>
              <c:strCache>
                <c:ptCount val="1"/>
                <c:pt idx="0">
                  <c:v>Praktikum/ Erwerbsarbeit</c:v>
                </c:pt>
              </c:strCache>
            </c:strRef>
          </c:tx>
          <c:spPr>
            <a:ln w="38100">
              <a:solidFill>
                <a:srgbClr val="336600"/>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'T2'!$AB$59:$AB$73</c:f>
              <c:numCache>
                <c:formatCode>0.0</c:formatCode>
                <c:ptCount val="15"/>
                <c:pt idx="0">
                  <c:v>0</c:v>
                </c:pt>
                <c:pt idx="1">
                  <c:v>55.14705882352942</c:v>
                </c:pt>
                <c:pt idx="2">
                  <c:v>67.64705882352942</c:v>
                </c:pt>
                <c:pt idx="3">
                  <c:v>32.35294117647058</c:v>
                </c:pt>
                <c:pt idx="4">
                  <c:v>44.85294117647058</c:v>
                </c:pt>
                <c:pt idx="5">
                  <c:v>41.176470588235304</c:v>
                </c:pt>
                <c:pt idx="6">
                  <c:v>27.941176470588232</c:v>
                </c:pt>
                <c:pt idx="7">
                  <c:v>36.764705882352956</c:v>
                </c:pt>
                <c:pt idx="8">
                  <c:v>19.117647058823522</c:v>
                </c:pt>
                <c:pt idx="9">
                  <c:v>17.64705882352942</c:v>
                </c:pt>
                <c:pt idx="10">
                  <c:v>8.0882352941176379</c:v>
                </c:pt>
                <c:pt idx="11">
                  <c:v>22.794117647058826</c:v>
                </c:pt>
                <c:pt idx="12">
                  <c:v>-5.8823529411764781</c:v>
                </c:pt>
                <c:pt idx="13">
                  <c:v>-13.970588235294116</c:v>
                </c:pt>
                <c:pt idx="14">
                  <c:v>-0.73529411764705799</c:v>
                </c:pt>
              </c:numCache>
            </c:numRef>
          </c:val>
          <c:smooth val="0"/>
          <c:extLst>
            <c:ext xmlns:c16="http://schemas.microsoft.com/office/drawing/2014/chart" uri="{C3380CC4-5D6E-409C-BE32-E72D297353CC}">
              <c16:uniqueId val="{00000004-20D8-4958-8ACA-E41B1FB25C85}"/>
            </c:ext>
          </c:extLst>
        </c:ser>
        <c:ser>
          <c:idx val="5"/>
          <c:order val="5"/>
          <c:tx>
            <c:strRef>
              <c:f>'T2'!$AC$58</c:f>
              <c:strCache>
                <c:ptCount val="1"/>
                <c:pt idx="0">
                  <c:v>Ohne Anschlusslösung</c:v>
                </c:pt>
              </c:strCache>
            </c:strRef>
          </c:tx>
          <c:spPr>
            <a:ln w="38100">
              <a:solidFill>
                <a:srgbClr val="808080"/>
              </a:solidFill>
              <a:prstDash val="solid"/>
            </a:ln>
          </c:spPr>
          <c:marker>
            <c:symbol val="none"/>
          </c:marker>
          <c:cat>
            <c:numRef>
              <c:f>'T2'!$W$59:$W$73</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'T2'!$AC$59:$AC$73</c:f>
              <c:numCache>
                <c:formatCode>0.0</c:formatCode>
                <c:ptCount val="15"/>
                <c:pt idx="0">
                  <c:v>0</c:v>
                </c:pt>
                <c:pt idx="1">
                  <c:v>-11.801242236024848</c:v>
                </c:pt>
                <c:pt idx="2">
                  <c:v>-19.875776397515537</c:v>
                </c:pt>
                <c:pt idx="3">
                  <c:v>-26.08695652173914</c:v>
                </c:pt>
                <c:pt idx="4">
                  <c:v>-41.614906832298139</c:v>
                </c:pt>
                <c:pt idx="5">
                  <c:v>-43.478260869565219</c:v>
                </c:pt>
                <c:pt idx="6">
                  <c:v>-48.447204968944099</c:v>
                </c:pt>
                <c:pt idx="7">
                  <c:v>-31.055900621118013</c:v>
                </c:pt>
                <c:pt idx="8">
                  <c:v>-44.099378881987583</c:v>
                </c:pt>
                <c:pt idx="9">
                  <c:v>-60.869565217391305</c:v>
                </c:pt>
                <c:pt idx="10">
                  <c:v>-34.161490683229815</c:v>
                </c:pt>
                <c:pt idx="11">
                  <c:v>-62.732919254658384</c:v>
                </c:pt>
                <c:pt idx="12">
                  <c:v>-64.596273291925456</c:v>
                </c:pt>
                <c:pt idx="13">
                  <c:v>-67.701863354037272</c:v>
                </c:pt>
                <c:pt idx="14">
                  <c:v>-50.310559006211179</c:v>
                </c:pt>
              </c:numCache>
            </c:numRef>
          </c:val>
          <c:smooth val="0"/>
          <c:extLst>
            <c:ext xmlns:c16="http://schemas.microsoft.com/office/drawing/2014/chart" uri="{C3380CC4-5D6E-409C-BE32-E72D297353CC}">
              <c16:uniqueId val="{00000005-20D8-4958-8ACA-E41B1FB25C85}"/>
            </c:ext>
          </c:extLst>
        </c:ser>
        <c:dLbls>
          <c:showLegendKey val="0"/>
          <c:showVal val="0"/>
          <c:showCatName val="0"/>
          <c:showSerName val="0"/>
          <c:showPercent val="0"/>
          <c:showBubbleSize val="0"/>
        </c:dLbls>
        <c:smooth val="0"/>
        <c:axId val="138640000"/>
        <c:axId val="138649984"/>
      </c:lineChart>
      <c:catAx>
        <c:axId val="13864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38649984"/>
        <c:crosses val="autoZero"/>
        <c:auto val="1"/>
        <c:lblAlgn val="ctr"/>
        <c:lblOffset val="100"/>
        <c:tickLblSkip val="1"/>
        <c:tickMarkSkip val="1"/>
        <c:noMultiLvlLbl val="0"/>
      </c:catAx>
      <c:valAx>
        <c:axId val="138649984"/>
        <c:scaling>
          <c:orientation val="minMax"/>
          <c:max val="100"/>
          <c:min val="-100"/>
        </c:scaling>
        <c:delete val="0"/>
        <c:axPos val="l"/>
        <c:majorGridlines>
          <c:spPr>
            <a:ln w="3175">
              <a:solidFill>
                <a:srgbClr val="000000"/>
              </a:solidFill>
              <a:prstDash val="solid"/>
            </a:ln>
          </c:spPr>
        </c:majorGridlines>
        <c:title>
          <c:tx>
            <c:rich>
              <a:bodyPr rot="0" vert="horz" anchor="t" anchorCtr="0"/>
              <a:lstStyle/>
              <a:p>
                <a:pPr>
                  <a:defRPr sz="900" b="1" baseline="0"/>
                </a:pPr>
                <a:r>
                  <a:rPr lang="de-CH" sz="900" b="1" baseline="0"/>
                  <a:t>Prozent</a:t>
                </a:r>
              </a:p>
            </c:rich>
          </c:tx>
          <c:layout>
            <c:manualLayout>
              <c:xMode val="edge"/>
              <c:yMode val="edge"/>
              <c:x val="2.9707602339181287E-2"/>
              <c:y val="0.14133078703703703"/>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38640000"/>
        <c:crosses val="autoZero"/>
        <c:crossBetween val="between"/>
        <c:majorUnit val="25"/>
      </c:valAx>
      <c:spPr>
        <a:solidFill>
          <a:srgbClr val="FFFFFF"/>
        </a:solidFill>
        <a:ln w="12700">
          <a:solidFill>
            <a:srgbClr val="000000"/>
          </a:solidFill>
          <a:prstDash val="solid"/>
        </a:ln>
      </c:spPr>
    </c:plotArea>
    <c:legend>
      <c:legendPos val="b"/>
      <c:layout>
        <c:manualLayout>
          <c:xMode val="edge"/>
          <c:yMode val="edge"/>
          <c:x val="6.0183479532163742E-2"/>
          <c:y val="0.81774629629629614"/>
          <c:w val="0.89452280701754383"/>
          <c:h val="0.1358053240740740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Abgänger/-innen der Regelschule:</a:t>
            </a:r>
            <a:br>
              <a:rPr lang="de-CH" sz="1200" baseline="0"/>
            </a:br>
            <a:r>
              <a:rPr lang="de-CH" sz="1200" baseline="0"/>
              <a:t>Anschlusslösungsgruppen, 2022</a:t>
            </a:r>
          </a:p>
        </c:rich>
      </c:tx>
      <c:layout>
        <c:manualLayout>
          <c:xMode val="edge"/>
          <c:yMode val="edge"/>
          <c:x val="0.28742301587301583"/>
          <c:y val="3.1614145371273342E-2"/>
        </c:manualLayout>
      </c:layout>
      <c:overlay val="0"/>
      <c:spPr>
        <a:noFill/>
        <a:ln w="25400">
          <a:noFill/>
        </a:ln>
      </c:spPr>
    </c:title>
    <c:autoTitleDeleted val="0"/>
    <c:plotArea>
      <c:layout>
        <c:manualLayout>
          <c:layoutTarget val="inner"/>
          <c:xMode val="edge"/>
          <c:yMode val="edge"/>
          <c:x val="0.18494730158730155"/>
          <c:y val="0.28338014221648283"/>
          <c:w val="0.33753547566454895"/>
          <c:h val="0.58495214956593877"/>
        </c:manualLayout>
      </c:layout>
      <c:pieChart>
        <c:varyColors val="1"/>
        <c:ser>
          <c:idx val="0"/>
          <c:order val="0"/>
          <c:spPr>
            <a:solidFill>
              <a:srgbClr val="757468"/>
            </a:solidFill>
            <a:ln w="12700">
              <a:noFill/>
              <a:prstDash val="solid"/>
            </a:ln>
          </c:spPr>
          <c:dPt>
            <c:idx val="0"/>
            <c:bubble3D val="0"/>
            <c:spPr>
              <a:solidFill>
                <a:srgbClr val="0096DF"/>
              </a:solidFill>
              <a:ln w="25400">
                <a:noFill/>
              </a:ln>
            </c:spPr>
            <c:extLst>
              <c:ext xmlns:c16="http://schemas.microsoft.com/office/drawing/2014/chart" uri="{C3380CC4-5D6E-409C-BE32-E72D297353CC}">
                <c16:uniqueId val="{00000001-5C54-4427-9C05-19FB85FD5CC3}"/>
              </c:ext>
            </c:extLst>
          </c:dPt>
          <c:dPt>
            <c:idx val="1"/>
            <c:bubble3D val="0"/>
            <c:spPr>
              <a:solidFill>
                <a:srgbClr val="FF5C1F"/>
              </a:solidFill>
              <a:ln w="25400">
                <a:noFill/>
              </a:ln>
            </c:spPr>
            <c:extLst>
              <c:ext xmlns:c16="http://schemas.microsoft.com/office/drawing/2014/chart" uri="{C3380CC4-5D6E-409C-BE32-E72D297353CC}">
                <c16:uniqueId val="{00000003-5C54-4427-9C05-19FB85FD5CC3}"/>
              </c:ext>
            </c:extLst>
          </c:dPt>
          <c:dPt>
            <c:idx val="2"/>
            <c:bubble3D val="0"/>
            <c:spPr>
              <a:solidFill>
                <a:srgbClr val="993712"/>
              </a:solidFill>
              <a:ln w="25400">
                <a:noFill/>
              </a:ln>
            </c:spPr>
            <c:extLst>
              <c:ext xmlns:c16="http://schemas.microsoft.com/office/drawing/2014/chart" uri="{C3380CC4-5D6E-409C-BE32-E72D297353CC}">
                <c16:uniqueId val="{00000005-5C54-4427-9C05-19FB85FD5CC3}"/>
              </c:ext>
            </c:extLst>
          </c:dPt>
          <c:dPt>
            <c:idx val="3"/>
            <c:bubble3D val="0"/>
            <c:spPr>
              <a:solidFill>
                <a:srgbClr val="63CC00"/>
              </a:solidFill>
              <a:ln w="25400">
                <a:noFill/>
              </a:ln>
            </c:spPr>
            <c:extLst>
              <c:ext xmlns:c16="http://schemas.microsoft.com/office/drawing/2014/chart" uri="{C3380CC4-5D6E-409C-BE32-E72D297353CC}">
                <c16:uniqueId val="{00000007-5C54-4427-9C05-19FB85FD5CC3}"/>
              </c:ext>
            </c:extLst>
          </c:dPt>
          <c:dPt>
            <c:idx val="4"/>
            <c:bubble3D val="0"/>
            <c:spPr>
              <a:solidFill>
                <a:srgbClr val="336600"/>
              </a:solidFill>
              <a:ln w="25400">
                <a:noFill/>
              </a:ln>
            </c:spPr>
            <c:extLst>
              <c:ext xmlns:c16="http://schemas.microsoft.com/office/drawing/2014/chart" uri="{C3380CC4-5D6E-409C-BE32-E72D297353CC}">
                <c16:uniqueId val="{00000009-5C54-4427-9C05-19FB85FD5CC3}"/>
              </c:ext>
            </c:extLst>
          </c:dPt>
          <c:dPt>
            <c:idx val="5"/>
            <c:bubble3D val="0"/>
            <c:spPr>
              <a:solidFill>
                <a:srgbClr val="808080"/>
              </a:solidFill>
              <a:ln w="25400">
                <a:noFill/>
              </a:ln>
            </c:spPr>
            <c:extLst>
              <c:ext xmlns:c16="http://schemas.microsoft.com/office/drawing/2014/chart" uri="{C3380CC4-5D6E-409C-BE32-E72D297353CC}">
                <c16:uniqueId val="{0000000B-5C54-4427-9C05-19FB85FD5CC3}"/>
              </c:ext>
            </c:extLst>
          </c:dPt>
          <c:dLbls>
            <c:dLbl>
              <c:idx val="0"/>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5C54-4427-9C05-19FB85FD5CC3}"/>
                </c:ext>
              </c:extLst>
            </c:dLbl>
            <c:dLbl>
              <c:idx val="1"/>
              <c:layout>
                <c:manualLayout>
                  <c:x val="-2.5812099876450488E-3"/>
                  <c:y val="-3.3555194615110545E-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C54-4427-9C05-19FB85FD5CC3}"/>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5C54-4427-9C05-19FB85FD5CC3}"/>
                </c:ext>
              </c:extLst>
            </c:dLbl>
            <c:dLbl>
              <c:idx val="4"/>
              <c:layout>
                <c:manualLayout>
                  <c:x val="-8.5319688977212385E-3"/>
                  <c:y val="-9.40181090995465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5C54-4427-9C05-19FB85FD5CC3}"/>
                </c:ext>
              </c:extLst>
            </c:dLbl>
            <c:dLbl>
              <c:idx val="5"/>
              <c:layout>
                <c:manualLayout>
                  <c:x val="7.0975473860160005E-3"/>
                  <c:y val="-9.84022628239431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C54-4427-9C05-19FB85FD5CC3}"/>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('T3'!$B$9,'T3'!$B$13,'T3'!$B$17,'T3'!$B$23,'T3'!$B$32,'T3'!$B$36)</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('T3'!$C$9,'T3'!$C$13,'T3'!$C$17,'T3'!$C$23,'T3'!$C$32,'T3'!$C$36)</c:f>
              <c:numCache>
                <c:formatCode>#,##0</c:formatCode>
                <c:ptCount val="6"/>
                <c:pt idx="0">
                  <c:v>1634</c:v>
                </c:pt>
                <c:pt idx="1">
                  <c:v>176</c:v>
                </c:pt>
                <c:pt idx="2">
                  <c:v>3662</c:v>
                </c:pt>
                <c:pt idx="3">
                  <c:v>830</c:v>
                </c:pt>
                <c:pt idx="4">
                  <c:v>135</c:v>
                </c:pt>
                <c:pt idx="5">
                  <c:v>80</c:v>
                </c:pt>
              </c:numCache>
            </c:numRef>
          </c:val>
          <c:extLst>
            <c:ext xmlns:c16="http://schemas.microsoft.com/office/drawing/2014/chart" uri="{C3380CC4-5D6E-409C-BE32-E72D297353CC}">
              <c16:uniqueId val="{0000000C-5C54-4427-9C05-19FB85FD5CC3}"/>
            </c:ext>
          </c:extLst>
        </c:ser>
        <c:dLbls>
          <c:showLegendKey val="0"/>
          <c:showVal val="0"/>
          <c:showCatName val="0"/>
          <c:showSerName val="0"/>
          <c:showPercent val="0"/>
          <c:showBubbleSize val="0"/>
          <c:showLeaderLines val="0"/>
        </c:dLbls>
        <c:firstSliceAng val="0"/>
      </c:pieChart>
      <c:spPr>
        <a:noFill/>
        <a:ln w="25400">
          <a:noFill/>
        </a:ln>
      </c:spPr>
    </c:plotArea>
    <c:legend>
      <c:legendPos val="r"/>
      <c:layout>
        <c:manualLayout>
          <c:xMode val="edge"/>
          <c:yMode val="edge"/>
          <c:x val="0.54712180593495519"/>
          <c:y val="0.33899244088113334"/>
          <c:w val="0.43884520715774827"/>
          <c:h val="0.43157433412342489"/>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a:t>Abgänger/-innen der Bezirksschule:</a:t>
            </a:r>
          </a:p>
          <a:p>
            <a:pPr>
              <a:defRPr sz="1200" b="1" i="0" u="none" strike="noStrike" baseline="0">
                <a:solidFill>
                  <a:srgbClr val="000000"/>
                </a:solidFill>
                <a:latin typeface="Arial"/>
                <a:ea typeface="Arial"/>
                <a:cs typeface="Arial"/>
              </a:defRPr>
            </a:pPr>
            <a:r>
              <a:rPr lang="de-CH" sz="1200"/>
              <a:t>Anschlusslösungsgruppen, 2022</a:t>
            </a:r>
          </a:p>
        </c:rich>
      </c:tx>
      <c:layout>
        <c:manualLayout>
          <c:xMode val="edge"/>
          <c:yMode val="edge"/>
          <c:x val="0.29150825396825397"/>
          <c:y val="2.7379852744310571E-2"/>
        </c:manualLayout>
      </c:layout>
      <c:overlay val="0"/>
      <c:spPr>
        <a:noFill/>
        <a:ln w="25400">
          <a:noFill/>
        </a:ln>
      </c:spPr>
    </c:title>
    <c:autoTitleDeleted val="0"/>
    <c:plotArea>
      <c:layout>
        <c:manualLayout>
          <c:layoutTarget val="inner"/>
          <c:xMode val="edge"/>
          <c:yMode val="edge"/>
          <c:x val="0.16643368009293058"/>
          <c:y val="0.26277434699652857"/>
          <c:w val="0.33566456489330537"/>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7C15-4C7A-AFE9-332B021D8DEB}"/>
              </c:ext>
            </c:extLst>
          </c:dPt>
          <c:dPt>
            <c:idx val="1"/>
            <c:bubble3D val="0"/>
            <c:spPr>
              <a:solidFill>
                <a:srgbClr val="FF5C1F"/>
              </a:solidFill>
              <a:ln w="25400">
                <a:noFill/>
              </a:ln>
            </c:spPr>
            <c:extLst>
              <c:ext xmlns:c16="http://schemas.microsoft.com/office/drawing/2014/chart" uri="{C3380CC4-5D6E-409C-BE32-E72D297353CC}">
                <c16:uniqueId val="{00000003-7C15-4C7A-AFE9-332B021D8DEB}"/>
              </c:ext>
            </c:extLst>
          </c:dPt>
          <c:dPt>
            <c:idx val="2"/>
            <c:bubble3D val="0"/>
            <c:spPr>
              <a:solidFill>
                <a:srgbClr val="993712"/>
              </a:solidFill>
              <a:ln w="25400">
                <a:noFill/>
              </a:ln>
            </c:spPr>
            <c:extLst>
              <c:ext xmlns:c16="http://schemas.microsoft.com/office/drawing/2014/chart" uri="{C3380CC4-5D6E-409C-BE32-E72D297353CC}">
                <c16:uniqueId val="{00000005-7C15-4C7A-AFE9-332B021D8DEB}"/>
              </c:ext>
            </c:extLst>
          </c:dPt>
          <c:dPt>
            <c:idx val="3"/>
            <c:bubble3D val="0"/>
            <c:spPr>
              <a:solidFill>
                <a:srgbClr val="63CC00"/>
              </a:solidFill>
              <a:ln w="25400">
                <a:noFill/>
              </a:ln>
            </c:spPr>
            <c:extLst>
              <c:ext xmlns:c16="http://schemas.microsoft.com/office/drawing/2014/chart" uri="{C3380CC4-5D6E-409C-BE32-E72D297353CC}">
                <c16:uniqueId val="{00000007-7C15-4C7A-AFE9-332B021D8DEB}"/>
              </c:ext>
            </c:extLst>
          </c:dPt>
          <c:dPt>
            <c:idx val="4"/>
            <c:bubble3D val="0"/>
            <c:spPr>
              <a:solidFill>
                <a:srgbClr val="336600"/>
              </a:solidFill>
              <a:ln w="25400">
                <a:noFill/>
              </a:ln>
            </c:spPr>
            <c:extLst>
              <c:ext xmlns:c16="http://schemas.microsoft.com/office/drawing/2014/chart" uri="{C3380CC4-5D6E-409C-BE32-E72D297353CC}">
                <c16:uniqueId val="{00000009-7C15-4C7A-AFE9-332B021D8DEB}"/>
              </c:ext>
            </c:extLst>
          </c:dPt>
          <c:dPt>
            <c:idx val="5"/>
            <c:bubble3D val="0"/>
            <c:spPr>
              <a:solidFill>
                <a:srgbClr val="808080"/>
              </a:solidFill>
              <a:ln w="25400">
                <a:noFill/>
              </a:ln>
            </c:spPr>
            <c:extLst>
              <c:ext xmlns:c16="http://schemas.microsoft.com/office/drawing/2014/chart" uri="{C3380CC4-5D6E-409C-BE32-E72D297353CC}">
                <c16:uniqueId val="{0000000B-7C15-4C7A-AFE9-332B021D8DEB}"/>
              </c:ext>
            </c:extLst>
          </c:dPt>
          <c:dLbls>
            <c:dLbl>
              <c:idx val="0"/>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7C15-4C7A-AFE9-332B021D8DEB}"/>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7C15-4C7A-AFE9-332B021D8DEB}"/>
                </c:ext>
              </c:extLst>
            </c:dLbl>
            <c:dLbl>
              <c:idx val="4"/>
              <c:delete val="1"/>
              <c:extLst>
                <c:ext xmlns:c15="http://schemas.microsoft.com/office/drawing/2012/chart" uri="{CE6537A1-D6FC-4f65-9D91-7224C49458BB}"/>
                <c:ext xmlns:c16="http://schemas.microsoft.com/office/drawing/2014/chart" uri="{C3380CC4-5D6E-409C-BE32-E72D297353CC}">
                  <c16:uniqueId val="{00000009-7C15-4C7A-AFE9-332B021D8DEB}"/>
                </c:ext>
              </c:extLst>
            </c:dLbl>
            <c:dLbl>
              <c:idx val="5"/>
              <c:delete val="1"/>
              <c:extLst>
                <c:ext xmlns:c15="http://schemas.microsoft.com/office/drawing/2012/chart" uri="{CE6537A1-D6FC-4f65-9D91-7224C49458BB}"/>
                <c:ext xmlns:c16="http://schemas.microsoft.com/office/drawing/2014/chart" uri="{C3380CC4-5D6E-409C-BE32-E72D297353CC}">
                  <c16:uniqueId val="{0000000B-7C15-4C7A-AFE9-332B021D8DEB}"/>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('T3'!$B$9,'T3'!$B$13,'T3'!$B$17,'T3'!$B$23,'T3'!$B$32,'T3'!$B$36)</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('T3'!$D$9,'T3'!$D$13,'T3'!$D$17,'T3'!$D$23,'T3'!$D$32,'T3'!$D$36)</c:f>
              <c:numCache>
                <c:formatCode>#,##0</c:formatCode>
                <c:ptCount val="6"/>
                <c:pt idx="0">
                  <c:v>1576</c:v>
                </c:pt>
                <c:pt idx="1">
                  <c:v>146</c:v>
                </c:pt>
                <c:pt idx="2">
                  <c:v>827</c:v>
                </c:pt>
                <c:pt idx="3">
                  <c:v>92</c:v>
                </c:pt>
                <c:pt idx="4">
                  <c:v>4</c:v>
                </c:pt>
                <c:pt idx="5">
                  <c:v>24</c:v>
                </c:pt>
              </c:numCache>
            </c:numRef>
          </c:val>
          <c:extLst>
            <c:ext xmlns:c16="http://schemas.microsoft.com/office/drawing/2014/chart" uri="{C3380CC4-5D6E-409C-BE32-E72D297353CC}">
              <c16:uniqueId val="{0000000C-7C15-4C7A-AFE9-332B021D8DEB}"/>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5333684016242157"/>
          <c:y val="0.34454953145917"/>
          <c:w val="0.4368735287610252"/>
          <c:h val="0.44145214190093707"/>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Abgänger/-innen der Sekundarschule:</a:t>
            </a:r>
          </a:p>
          <a:p>
            <a:pPr>
              <a:defRPr sz="1200" b="1" i="0" u="none" strike="noStrike" baseline="0">
                <a:solidFill>
                  <a:srgbClr val="000000"/>
                </a:solidFill>
                <a:latin typeface="Arial"/>
                <a:ea typeface="Arial"/>
                <a:cs typeface="Arial"/>
              </a:defRPr>
            </a:pPr>
            <a:r>
              <a:rPr lang="de-CH" sz="1200" baseline="0"/>
              <a:t>Anschlusslösungsgruppen, 2022</a:t>
            </a:r>
          </a:p>
        </c:rich>
      </c:tx>
      <c:layout>
        <c:manualLayout>
          <c:xMode val="edge"/>
          <c:yMode val="edge"/>
          <c:x val="0.28096063492063494"/>
          <c:y val="4.4387215528781797E-2"/>
        </c:manualLayout>
      </c:layout>
      <c:overlay val="0"/>
      <c:spPr>
        <a:noFill/>
        <a:ln w="25400">
          <a:noFill/>
        </a:ln>
      </c:spPr>
    </c:title>
    <c:autoTitleDeleted val="0"/>
    <c:plotArea>
      <c:layout>
        <c:manualLayout>
          <c:layoutTarget val="inner"/>
          <c:xMode val="edge"/>
          <c:yMode val="edge"/>
          <c:x val="0.18507968253968254"/>
          <c:y val="0.27913755020080322"/>
          <c:w val="0.33659217877094971"/>
          <c:h val="0.58495214956593877"/>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EE63-49C2-B407-86007942B009}"/>
              </c:ext>
            </c:extLst>
          </c:dPt>
          <c:dPt>
            <c:idx val="1"/>
            <c:bubble3D val="0"/>
            <c:spPr>
              <a:solidFill>
                <a:srgbClr val="FF5C1F"/>
              </a:solidFill>
              <a:ln w="25400">
                <a:noFill/>
              </a:ln>
            </c:spPr>
            <c:extLst>
              <c:ext xmlns:c16="http://schemas.microsoft.com/office/drawing/2014/chart" uri="{C3380CC4-5D6E-409C-BE32-E72D297353CC}">
                <c16:uniqueId val="{00000003-EE63-49C2-B407-86007942B009}"/>
              </c:ext>
            </c:extLst>
          </c:dPt>
          <c:dPt>
            <c:idx val="2"/>
            <c:bubble3D val="0"/>
            <c:spPr>
              <a:solidFill>
                <a:srgbClr val="993712"/>
              </a:solidFill>
              <a:ln w="25400">
                <a:noFill/>
              </a:ln>
            </c:spPr>
            <c:extLst>
              <c:ext xmlns:c16="http://schemas.microsoft.com/office/drawing/2014/chart" uri="{C3380CC4-5D6E-409C-BE32-E72D297353CC}">
                <c16:uniqueId val="{00000005-EE63-49C2-B407-86007942B009}"/>
              </c:ext>
            </c:extLst>
          </c:dPt>
          <c:dPt>
            <c:idx val="3"/>
            <c:bubble3D val="0"/>
            <c:spPr>
              <a:solidFill>
                <a:srgbClr val="63CC00"/>
              </a:solidFill>
              <a:ln w="25400">
                <a:noFill/>
              </a:ln>
            </c:spPr>
            <c:extLst>
              <c:ext xmlns:c16="http://schemas.microsoft.com/office/drawing/2014/chart" uri="{C3380CC4-5D6E-409C-BE32-E72D297353CC}">
                <c16:uniqueId val="{00000007-EE63-49C2-B407-86007942B009}"/>
              </c:ext>
            </c:extLst>
          </c:dPt>
          <c:dPt>
            <c:idx val="4"/>
            <c:bubble3D val="0"/>
            <c:spPr>
              <a:solidFill>
                <a:srgbClr val="336600"/>
              </a:solidFill>
              <a:ln w="25400">
                <a:noFill/>
              </a:ln>
            </c:spPr>
            <c:extLst>
              <c:ext xmlns:c16="http://schemas.microsoft.com/office/drawing/2014/chart" uri="{C3380CC4-5D6E-409C-BE32-E72D297353CC}">
                <c16:uniqueId val="{00000009-EE63-49C2-B407-86007942B009}"/>
              </c:ext>
            </c:extLst>
          </c:dPt>
          <c:dPt>
            <c:idx val="5"/>
            <c:bubble3D val="0"/>
            <c:spPr>
              <a:solidFill>
                <a:srgbClr val="808080"/>
              </a:solidFill>
              <a:ln w="25400">
                <a:noFill/>
              </a:ln>
            </c:spPr>
            <c:extLst>
              <c:ext xmlns:c16="http://schemas.microsoft.com/office/drawing/2014/chart" uri="{C3380CC4-5D6E-409C-BE32-E72D297353CC}">
                <c16:uniqueId val="{0000000B-EE63-49C2-B407-86007942B009}"/>
              </c:ext>
            </c:extLst>
          </c:dPt>
          <c:dLbls>
            <c:dLbl>
              <c:idx val="0"/>
              <c:layout>
                <c:manualLayout>
                  <c:x val="1.3982294162998522E-2"/>
                  <c:y val="-1.265707900438439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E63-49C2-B407-86007942B009}"/>
                </c:ext>
              </c:extLst>
            </c:dLbl>
            <c:dLbl>
              <c:idx val="1"/>
              <c:layout>
                <c:manualLayout>
                  <c:x val="2.4271656608546046E-2"/>
                  <c:y val="1.201630926181824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E63-49C2-B407-86007942B009}"/>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EE63-49C2-B407-86007942B009}"/>
                </c:ext>
              </c:extLst>
            </c:dLbl>
            <c:spPr>
              <a:noFill/>
              <a:ln>
                <a:noFill/>
              </a:ln>
              <a:effectLst/>
            </c:spPr>
            <c:txPr>
              <a:bodyPr wrap="square" lIns="38100" tIns="19050" rIns="38100" bIns="19050" anchor="ctr">
                <a:spAutoFit/>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('T3'!$B$9,'T3'!$B$13,'T3'!$B$17,'T3'!$B$23,'T3'!$B$32,'T3'!$B$36)</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('T3'!$E$9,'T3'!$E$13,'T3'!$E$17,'T3'!$E$23,'T3'!$E$32,'T3'!$E$36)</c:f>
              <c:numCache>
                <c:formatCode>#,##0</c:formatCode>
                <c:ptCount val="6"/>
                <c:pt idx="0">
                  <c:v>58</c:v>
                </c:pt>
                <c:pt idx="1">
                  <c:v>30</c:v>
                </c:pt>
                <c:pt idx="2">
                  <c:v>1841</c:v>
                </c:pt>
                <c:pt idx="3">
                  <c:v>386</c:v>
                </c:pt>
                <c:pt idx="4">
                  <c:v>53</c:v>
                </c:pt>
                <c:pt idx="5">
                  <c:v>25</c:v>
                </c:pt>
              </c:numCache>
            </c:numRef>
          </c:val>
          <c:extLst>
            <c:ext xmlns:c16="http://schemas.microsoft.com/office/drawing/2014/chart" uri="{C3380CC4-5D6E-409C-BE32-E72D297353CC}">
              <c16:uniqueId val="{0000000C-EE63-49C2-B407-86007942B00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4346002533125837"/>
          <c:y val="0.35922381061590603"/>
          <c:w val="0.44705962500913882"/>
          <c:h val="0.43300786434136351"/>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Abgänger/-innen der Realschule:</a:t>
            </a:r>
          </a:p>
          <a:p>
            <a:pPr>
              <a:defRPr sz="1200" b="1" i="0" u="none" strike="noStrike" baseline="0">
                <a:solidFill>
                  <a:srgbClr val="000000"/>
                </a:solidFill>
                <a:latin typeface="Arial"/>
                <a:ea typeface="Arial"/>
                <a:cs typeface="Arial"/>
              </a:defRPr>
            </a:pPr>
            <a:r>
              <a:rPr lang="de-CH" sz="1200" baseline="0"/>
              <a:t>Anschlusslösungsgruppen, 2022</a:t>
            </a:r>
          </a:p>
        </c:rich>
      </c:tx>
      <c:layout>
        <c:manualLayout>
          <c:xMode val="edge"/>
          <c:yMode val="edge"/>
          <c:x val="0.28970444444444443"/>
          <c:y val="2.3129518072289156E-2"/>
        </c:manualLayout>
      </c:layout>
      <c:overlay val="0"/>
      <c:spPr>
        <a:noFill/>
        <a:ln w="25400">
          <a:noFill/>
        </a:ln>
      </c:spPr>
    </c:title>
    <c:autoTitleDeleted val="0"/>
    <c:plotArea>
      <c:layout>
        <c:manualLayout>
          <c:layoutTarget val="inner"/>
          <c:xMode val="edge"/>
          <c:yMode val="edge"/>
          <c:x val="0.17675571428571429"/>
          <c:y val="0.28827643908969208"/>
          <c:w val="0.33472848937697408"/>
          <c:h val="0.5839429933256190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2BCD-488B-9212-5EE90FAADF78}"/>
              </c:ext>
            </c:extLst>
          </c:dPt>
          <c:dPt>
            <c:idx val="1"/>
            <c:bubble3D val="0"/>
            <c:spPr>
              <a:solidFill>
                <a:srgbClr val="FF5C1F"/>
              </a:solidFill>
              <a:ln w="25400">
                <a:noFill/>
              </a:ln>
            </c:spPr>
            <c:extLst>
              <c:ext xmlns:c16="http://schemas.microsoft.com/office/drawing/2014/chart" uri="{C3380CC4-5D6E-409C-BE32-E72D297353CC}">
                <c16:uniqueId val="{00000003-2BCD-488B-9212-5EE90FAADF78}"/>
              </c:ext>
            </c:extLst>
          </c:dPt>
          <c:dPt>
            <c:idx val="2"/>
            <c:bubble3D val="0"/>
            <c:spPr>
              <a:solidFill>
                <a:srgbClr val="993712"/>
              </a:solidFill>
              <a:ln w="25400">
                <a:noFill/>
              </a:ln>
            </c:spPr>
            <c:extLst>
              <c:ext xmlns:c16="http://schemas.microsoft.com/office/drawing/2014/chart" uri="{C3380CC4-5D6E-409C-BE32-E72D297353CC}">
                <c16:uniqueId val="{00000005-2BCD-488B-9212-5EE90FAADF78}"/>
              </c:ext>
            </c:extLst>
          </c:dPt>
          <c:dPt>
            <c:idx val="3"/>
            <c:bubble3D val="0"/>
            <c:spPr>
              <a:solidFill>
                <a:srgbClr val="63CC00"/>
              </a:solidFill>
              <a:ln w="25400">
                <a:noFill/>
              </a:ln>
            </c:spPr>
            <c:extLst>
              <c:ext xmlns:c16="http://schemas.microsoft.com/office/drawing/2014/chart" uri="{C3380CC4-5D6E-409C-BE32-E72D297353CC}">
                <c16:uniqueId val="{00000007-2BCD-488B-9212-5EE90FAADF78}"/>
              </c:ext>
            </c:extLst>
          </c:dPt>
          <c:dPt>
            <c:idx val="4"/>
            <c:bubble3D val="0"/>
            <c:spPr>
              <a:solidFill>
                <a:srgbClr val="336600"/>
              </a:solidFill>
              <a:ln w="25400">
                <a:noFill/>
              </a:ln>
            </c:spPr>
            <c:extLst>
              <c:ext xmlns:c16="http://schemas.microsoft.com/office/drawing/2014/chart" uri="{C3380CC4-5D6E-409C-BE32-E72D297353CC}">
                <c16:uniqueId val="{00000009-2BCD-488B-9212-5EE90FAADF78}"/>
              </c:ext>
            </c:extLst>
          </c:dPt>
          <c:dPt>
            <c:idx val="5"/>
            <c:bubble3D val="0"/>
            <c:spPr>
              <a:solidFill>
                <a:srgbClr val="808080"/>
              </a:solidFill>
              <a:ln w="25400">
                <a:noFill/>
              </a:ln>
            </c:spPr>
            <c:extLst>
              <c:ext xmlns:c16="http://schemas.microsoft.com/office/drawing/2014/chart" uri="{C3380CC4-5D6E-409C-BE32-E72D297353CC}">
                <c16:uniqueId val="{0000000B-2BCD-488B-9212-5EE90FAADF78}"/>
              </c:ext>
            </c:extLst>
          </c:dPt>
          <c:dLbls>
            <c:dLbl>
              <c:idx val="0"/>
              <c:delete val="1"/>
              <c:extLst>
                <c:ext xmlns:c15="http://schemas.microsoft.com/office/drawing/2012/chart" uri="{CE6537A1-D6FC-4f65-9D91-7224C49458BB}"/>
                <c:ext xmlns:c16="http://schemas.microsoft.com/office/drawing/2014/chart" uri="{C3380CC4-5D6E-409C-BE32-E72D297353CC}">
                  <c16:uniqueId val="{00000001-2BCD-488B-9212-5EE90FAADF78}"/>
                </c:ext>
              </c:extLst>
            </c:dLbl>
            <c:dLbl>
              <c:idx val="1"/>
              <c:delete val="1"/>
              <c:extLst>
                <c:ext xmlns:c15="http://schemas.microsoft.com/office/drawing/2012/chart" uri="{CE6537A1-D6FC-4f65-9D91-7224C49458BB}"/>
                <c:ext xmlns:c16="http://schemas.microsoft.com/office/drawing/2014/chart" uri="{C3380CC4-5D6E-409C-BE32-E72D297353CC}">
                  <c16:uniqueId val="{00000003-2BCD-488B-9212-5EE90FAADF78}"/>
                </c:ext>
              </c:extLst>
            </c:dLbl>
            <c:dLbl>
              <c:idx val="2"/>
              <c:spPr>
                <a:noFill/>
                <a:ln>
                  <a:noFill/>
                </a:ln>
                <a:effectLst/>
              </c:spPr>
              <c:txPr>
                <a:bodyPr wrap="square" lIns="38100" tIns="19050" rIns="38100" bIns="19050" anchor="ctr">
                  <a:spAutoFit/>
                </a:bodyPr>
                <a:lstStyle/>
                <a:p>
                  <a:pPr>
                    <a:defRPr sz="1000"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5-2BCD-488B-9212-5EE90FAADF78}"/>
                </c:ext>
              </c:extLst>
            </c:dLbl>
            <c:dLbl>
              <c:idx val="4"/>
              <c:spPr>
                <a:noFill/>
                <a:ln>
                  <a:noFill/>
                </a:ln>
                <a:effectLst/>
              </c:spPr>
              <c:txPr>
                <a:bodyPr wrap="square" lIns="38100" tIns="19050" rIns="38100" bIns="19050" anchor="ctr">
                  <a:spAutoFit/>
                </a:bodyPr>
                <a:lstStyle/>
                <a:p>
                  <a:pPr>
                    <a:defRPr sz="1000" baseline="0">
                      <a:solidFill>
                        <a:schemeClr val="bg1"/>
                      </a:solidFill>
                    </a:defRPr>
                  </a:pPr>
                  <a:endParaRPr lang="de-DE"/>
                </a:p>
              </c:txPr>
              <c:dLblPos val="bestFit"/>
              <c:showLegendKey val="0"/>
              <c:showVal val="0"/>
              <c:showCatName val="0"/>
              <c:showSerName val="0"/>
              <c:showPercent val="1"/>
              <c:showBubbleSize val="0"/>
              <c:extLst>
                <c:ext xmlns:c16="http://schemas.microsoft.com/office/drawing/2014/chart" uri="{C3380CC4-5D6E-409C-BE32-E72D297353CC}">
                  <c16:uniqueId val="{00000009-2BCD-488B-9212-5EE90FAADF78}"/>
                </c:ext>
              </c:extLst>
            </c:dLbl>
            <c:spPr>
              <a:noFill/>
              <a:ln>
                <a:noFill/>
              </a:ln>
              <a:effectLst/>
            </c:spPr>
            <c:txPr>
              <a:bodyPr wrap="square" lIns="38100" tIns="19050" rIns="38100" bIns="19050" anchor="ctr">
                <a:spAutoFit/>
              </a:bodyPr>
              <a:lstStyle/>
              <a:p>
                <a:pPr>
                  <a:defRPr sz="1000" baseline="0"/>
                </a:pPr>
                <a:endParaRPr lang="de-DE"/>
              </a:p>
            </c:txPr>
            <c:dLblPos val="bestFit"/>
            <c:showLegendKey val="0"/>
            <c:showVal val="0"/>
            <c:showCatName val="0"/>
            <c:showSerName val="0"/>
            <c:showPercent val="1"/>
            <c:showBubbleSize val="0"/>
            <c:showLeaderLines val="1"/>
            <c:extLst>
              <c:ext xmlns:c15="http://schemas.microsoft.com/office/drawing/2012/chart" uri="{CE6537A1-D6FC-4f65-9D91-7224C49458BB}"/>
            </c:extLst>
          </c:dLbls>
          <c:cat>
            <c:strRef>
              <c:f>('T3'!$B$9,'T3'!$B$13,'T3'!$B$17,'T3'!$B$23,'T3'!$B$32,'T3'!$B$36)</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('T3'!$F$9,'T3'!$F$13,'T3'!$F$17,'T3'!$F$23,'T3'!$F$32,'T3'!$F$36)</c:f>
              <c:numCache>
                <c:formatCode>#,##0</c:formatCode>
                <c:ptCount val="6"/>
                <c:pt idx="0">
                  <c:v>0</c:v>
                </c:pt>
                <c:pt idx="1">
                  <c:v>0</c:v>
                </c:pt>
                <c:pt idx="2">
                  <c:v>922</c:v>
                </c:pt>
                <c:pt idx="3">
                  <c:v>295</c:v>
                </c:pt>
                <c:pt idx="4">
                  <c:v>66</c:v>
                </c:pt>
                <c:pt idx="5">
                  <c:v>27</c:v>
                </c:pt>
              </c:numCache>
            </c:numRef>
          </c:val>
          <c:extLst>
            <c:ext xmlns:c16="http://schemas.microsoft.com/office/drawing/2014/chart" uri="{C3380CC4-5D6E-409C-BE32-E72D297353CC}">
              <c16:uniqueId val="{0000000C-2BCD-488B-9212-5EE90FAADF78}"/>
            </c:ext>
          </c:extLst>
        </c:ser>
        <c:dLbls>
          <c:dLblPos val="bestFit"/>
          <c:showLegendKey val="0"/>
          <c:showVal val="1"/>
          <c:showCatName val="0"/>
          <c:showSerName val="0"/>
          <c:showPercent val="0"/>
          <c:showBubbleSize val="0"/>
          <c:showLeaderLines val="1"/>
        </c:dLbls>
        <c:firstSliceAng val="0"/>
      </c:pieChart>
      <c:spPr>
        <a:noFill/>
        <a:ln w="25400">
          <a:noFill/>
        </a:ln>
      </c:spPr>
    </c:plotArea>
    <c:legend>
      <c:legendPos val="r"/>
      <c:layout>
        <c:manualLayout>
          <c:xMode val="edge"/>
          <c:yMode val="edge"/>
          <c:x val="0.55091054756222646"/>
          <c:y val="0.33083311037944252"/>
          <c:w val="0.43932779453682541"/>
          <c:h val="0.4538068942436412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Anschlusslösungsgruppen nach Oberstufentyp, 2022</a:t>
            </a:r>
          </a:p>
        </c:rich>
      </c:tx>
      <c:layout>
        <c:manualLayout>
          <c:xMode val="edge"/>
          <c:yMode val="edge"/>
          <c:x val="0.33554785353535355"/>
          <c:y val="4.2869537585830536E-2"/>
        </c:manualLayout>
      </c:layout>
      <c:overlay val="0"/>
      <c:spPr>
        <a:noFill/>
        <a:ln w="25400">
          <a:noFill/>
        </a:ln>
      </c:spPr>
    </c:title>
    <c:autoTitleDeleted val="0"/>
    <c:plotArea>
      <c:layout>
        <c:manualLayout>
          <c:layoutTarget val="inner"/>
          <c:xMode val="edge"/>
          <c:yMode val="edge"/>
          <c:x val="0.2793197368421052"/>
          <c:y val="0.20179305555555554"/>
          <c:w val="0.68876783625730997"/>
          <c:h val="0.5898006944444445"/>
        </c:manualLayout>
      </c:layout>
      <c:barChart>
        <c:barDir val="bar"/>
        <c:grouping val="percentStacked"/>
        <c:varyColors val="0"/>
        <c:ser>
          <c:idx val="0"/>
          <c:order val="0"/>
          <c:tx>
            <c:strRef>
              <c:f>'T3'!$D$3</c:f>
              <c:strCache>
                <c:ptCount val="1"/>
                <c:pt idx="0">
                  <c:v>Bezirksschule</c:v>
                </c:pt>
              </c:strCache>
            </c:strRef>
          </c:tx>
          <c:spPr>
            <a:solidFill>
              <a:srgbClr val="FFD900"/>
            </a:solidFill>
            <a:ln w="25400">
              <a:noFill/>
            </a:ln>
          </c:spPr>
          <c:invertIfNegative val="0"/>
          <c:cat>
            <c:strRef>
              <c:f>('T3'!$B$7,'T3'!$B$9,'T3'!$B$13,'T3'!$B$17,'T3'!$B$23,'T3'!$B$32,'T3'!$B$36)</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('T3'!$D$7,'T3'!$D$9,'T3'!$D$13,'T3'!$D$17,'T3'!$D$23,'T3'!$D$32,'T3'!$D$36)</c:f>
              <c:numCache>
                <c:formatCode>#,##0</c:formatCode>
                <c:ptCount val="7"/>
                <c:pt idx="0">
                  <c:v>2669</c:v>
                </c:pt>
                <c:pt idx="1">
                  <c:v>1576</c:v>
                </c:pt>
                <c:pt idx="2">
                  <c:v>146</c:v>
                </c:pt>
                <c:pt idx="3">
                  <c:v>827</c:v>
                </c:pt>
                <c:pt idx="4">
                  <c:v>92</c:v>
                </c:pt>
                <c:pt idx="5">
                  <c:v>4</c:v>
                </c:pt>
                <c:pt idx="6">
                  <c:v>24</c:v>
                </c:pt>
              </c:numCache>
            </c:numRef>
          </c:val>
          <c:extLst>
            <c:ext xmlns:c16="http://schemas.microsoft.com/office/drawing/2014/chart" uri="{C3380CC4-5D6E-409C-BE32-E72D297353CC}">
              <c16:uniqueId val="{00000000-AA6E-44C4-966C-09069D8D5495}"/>
            </c:ext>
          </c:extLst>
        </c:ser>
        <c:ser>
          <c:idx val="1"/>
          <c:order val="1"/>
          <c:tx>
            <c:strRef>
              <c:f>'T3'!$E$3</c:f>
              <c:strCache>
                <c:ptCount val="1"/>
                <c:pt idx="0">
                  <c:v>Sekundarschule</c:v>
                </c:pt>
              </c:strCache>
            </c:strRef>
          </c:tx>
          <c:spPr>
            <a:solidFill>
              <a:srgbClr val="D9B800"/>
            </a:solidFill>
            <a:ln w="25400">
              <a:noFill/>
            </a:ln>
          </c:spPr>
          <c:invertIfNegative val="0"/>
          <c:cat>
            <c:strRef>
              <c:f>('T3'!$B$7,'T3'!$B$9,'T3'!$B$13,'T3'!$B$17,'T3'!$B$23,'T3'!$B$32,'T3'!$B$36)</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('T3'!$E$7,'T3'!$E$9,'T3'!$E$13,'T3'!$E$17,'T3'!$E$23,'T3'!$E$32,'T3'!$E$36)</c:f>
              <c:numCache>
                <c:formatCode>#,##0</c:formatCode>
                <c:ptCount val="7"/>
                <c:pt idx="0">
                  <c:v>2393</c:v>
                </c:pt>
                <c:pt idx="1">
                  <c:v>58</c:v>
                </c:pt>
                <c:pt idx="2">
                  <c:v>30</c:v>
                </c:pt>
                <c:pt idx="3">
                  <c:v>1841</c:v>
                </c:pt>
                <c:pt idx="4">
                  <c:v>386</c:v>
                </c:pt>
                <c:pt idx="5">
                  <c:v>53</c:v>
                </c:pt>
                <c:pt idx="6">
                  <c:v>25</c:v>
                </c:pt>
              </c:numCache>
            </c:numRef>
          </c:val>
          <c:extLst>
            <c:ext xmlns:c16="http://schemas.microsoft.com/office/drawing/2014/chart" uri="{C3380CC4-5D6E-409C-BE32-E72D297353CC}">
              <c16:uniqueId val="{00000001-AA6E-44C4-966C-09069D8D5495}"/>
            </c:ext>
          </c:extLst>
        </c:ser>
        <c:ser>
          <c:idx val="2"/>
          <c:order val="2"/>
          <c:tx>
            <c:strRef>
              <c:f>'T3'!$F$3</c:f>
              <c:strCache>
                <c:ptCount val="1"/>
                <c:pt idx="0">
                  <c:v>Realschule</c:v>
                </c:pt>
              </c:strCache>
            </c:strRef>
          </c:tx>
          <c:spPr>
            <a:solidFill>
              <a:srgbClr val="B39800"/>
            </a:solidFill>
            <a:ln w="25400">
              <a:noFill/>
            </a:ln>
          </c:spPr>
          <c:invertIfNegative val="0"/>
          <c:cat>
            <c:strRef>
              <c:f>('T3'!$B$7,'T3'!$B$9,'T3'!$B$13,'T3'!$B$17,'T3'!$B$23,'T3'!$B$32,'T3'!$B$36)</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('T3'!$F$7,'T3'!$F$9,'T3'!$F$13,'T3'!$F$17,'T3'!$F$23,'T3'!$F$32,'T3'!$F$36)</c:f>
              <c:numCache>
                <c:formatCode>#,##0</c:formatCode>
                <c:ptCount val="7"/>
                <c:pt idx="0">
                  <c:v>1310</c:v>
                </c:pt>
                <c:pt idx="1">
                  <c:v>0</c:v>
                </c:pt>
                <c:pt idx="2">
                  <c:v>0</c:v>
                </c:pt>
                <c:pt idx="3">
                  <c:v>922</c:v>
                </c:pt>
                <c:pt idx="4">
                  <c:v>295</c:v>
                </c:pt>
                <c:pt idx="5">
                  <c:v>66</c:v>
                </c:pt>
                <c:pt idx="6">
                  <c:v>27</c:v>
                </c:pt>
              </c:numCache>
            </c:numRef>
          </c:val>
          <c:extLst>
            <c:ext xmlns:c16="http://schemas.microsoft.com/office/drawing/2014/chart" uri="{C3380CC4-5D6E-409C-BE32-E72D297353CC}">
              <c16:uniqueId val="{00000002-AA6E-44C4-966C-09069D8D5495}"/>
            </c:ext>
          </c:extLst>
        </c:ser>
        <c:ser>
          <c:idx val="3"/>
          <c:order val="3"/>
          <c:tx>
            <c:strRef>
              <c:f>'T3'!$K$3</c:f>
              <c:strCache>
                <c:ptCount val="1"/>
                <c:pt idx="0">
                  <c:v>Andere</c:v>
                </c:pt>
              </c:strCache>
            </c:strRef>
          </c:tx>
          <c:spPr>
            <a:solidFill>
              <a:srgbClr val="595959"/>
            </a:solidFill>
            <a:ln w="25400">
              <a:noFill/>
            </a:ln>
          </c:spPr>
          <c:invertIfNegative val="0"/>
          <c:cat>
            <c:strRef>
              <c:f>('T3'!$B$7,'T3'!$B$9,'T3'!$B$13,'T3'!$B$17,'T3'!$B$23,'T3'!$B$32,'T3'!$B$36)</c:f>
              <c:strCache>
                <c:ptCount val="7"/>
                <c:pt idx="0">
                  <c:v>Total</c:v>
                </c:pt>
                <c:pt idx="1">
                  <c:v>Allgemeinbildende Schulen</c:v>
                </c:pt>
                <c:pt idx="2">
                  <c:v>Berufliche Grundbildung: Vollzeitschulen</c:v>
                </c:pt>
                <c:pt idx="3">
                  <c:v>Berufliche Grundbildung: Duale Berufsbildung</c:v>
                </c:pt>
                <c:pt idx="4">
                  <c:v>Brückenangebot/Zwischenlösung</c:v>
                </c:pt>
                <c:pt idx="5">
                  <c:v>Praktikum/Erwerbsarbeit</c:v>
                </c:pt>
                <c:pt idx="6">
                  <c:v>Ohne Anschlusslösung</c:v>
                </c:pt>
              </c:strCache>
            </c:strRef>
          </c:cat>
          <c:val>
            <c:numRef>
              <c:f>('T3'!$K$7,'T3'!$K$9,'T3'!$K$13,'T3'!$K$17,'T3'!$K$23,'T3'!$K$32,'T3'!$K$36)</c:f>
              <c:numCache>
                <c:formatCode>#,##0</c:formatCode>
                <c:ptCount val="7"/>
                <c:pt idx="0">
                  <c:v>145</c:v>
                </c:pt>
                <c:pt idx="1">
                  <c:v>0</c:v>
                </c:pt>
                <c:pt idx="2">
                  <c:v>0</c:v>
                </c:pt>
                <c:pt idx="3">
                  <c:v>72</c:v>
                </c:pt>
                <c:pt idx="4">
                  <c:v>57</c:v>
                </c:pt>
                <c:pt idx="5">
                  <c:v>12</c:v>
                </c:pt>
                <c:pt idx="6">
                  <c:v>4</c:v>
                </c:pt>
              </c:numCache>
            </c:numRef>
          </c:val>
          <c:extLst>
            <c:ext xmlns:c16="http://schemas.microsoft.com/office/drawing/2014/chart" uri="{C3380CC4-5D6E-409C-BE32-E72D297353CC}">
              <c16:uniqueId val="{00000003-AA6E-44C4-966C-09069D8D5495}"/>
            </c:ext>
          </c:extLst>
        </c:ser>
        <c:dLbls>
          <c:showLegendKey val="0"/>
          <c:showVal val="0"/>
          <c:showCatName val="0"/>
          <c:showSerName val="0"/>
          <c:showPercent val="0"/>
          <c:showBubbleSize val="0"/>
        </c:dLbls>
        <c:gapWidth val="150"/>
        <c:overlap val="100"/>
        <c:axId val="142967168"/>
        <c:axId val="142968704"/>
      </c:barChart>
      <c:catAx>
        <c:axId val="142967168"/>
        <c:scaling>
          <c:orientation val="maxMin"/>
        </c:scaling>
        <c:delete val="0"/>
        <c:axPos val="l"/>
        <c:title>
          <c:tx>
            <c:rich>
              <a:bodyPr rot="0" vert="horz"/>
              <a:lstStyle/>
              <a:p>
                <a:pPr>
                  <a:defRPr sz="900" b="1" baseline="0"/>
                </a:pPr>
                <a:r>
                  <a:rPr lang="de-CH" sz="900" b="1" baseline="0"/>
                  <a:t>Anschlusslösungsgruppe</a:t>
                </a:r>
              </a:p>
            </c:rich>
          </c:tx>
          <c:layout>
            <c:manualLayout>
              <c:xMode val="edge"/>
              <c:yMode val="edge"/>
              <c:x val="0.11602564007155269"/>
              <c:y val="0.15094158909407682"/>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968704"/>
        <c:crosses val="autoZero"/>
        <c:auto val="1"/>
        <c:lblAlgn val="ctr"/>
        <c:lblOffset val="100"/>
        <c:tickMarkSkip val="1"/>
        <c:noMultiLvlLbl val="0"/>
      </c:catAx>
      <c:valAx>
        <c:axId val="142968704"/>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42967168"/>
        <c:crosses val="max"/>
        <c:crossBetween val="between"/>
      </c:valAx>
      <c:spPr>
        <a:solidFill>
          <a:srgbClr val="F6F6F6"/>
        </a:solidFill>
        <a:ln w="12700">
          <a:solidFill>
            <a:srgbClr val="808080"/>
          </a:solidFill>
          <a:prstDash val="solid"/>
        </a:ln>
      </c:spPr>
    </c:plotArea>
    <c:legend>
      <c:legendPos val="r"/>
      <c:layout>
        <c:manualLayout>
          <c:xMode val="edge"/>
          <c:yMode val="edge"/>
          <c:x val="0.21732972222222222"/>
          <c:y val="0.90523590445006274"/>
          <c:w val="0.62763274853801154"/>
          <c:h val="6.8419444444444449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Direktübertritte in die Sekundarstufe II nach Oberstufentyp, 2008–2022</a:t>
            </a:r>
          </a:p>
        </c:rich>
      </c:tx>
      <c:layout>
        <c:manualLayout>
          <c:xMode val="edge"/>
          <c:yMode val="edge"/>
          <c:x val="0.1330609649122807"/>
          <c:y val="5.4333796296296297E-2"/>
        </c:manualLayout>
      </c:layout>
      <c:overlay val="0"/>
      <c:spPr>
        <a:noFill/>
        <a:ln w="25400">
          <a:noFill/>
        </a:ln>
      </c:spPr>
    </c:title>
    <c:autoTitleDeleted val="0"/>
    <c:plotArea>
      <c:layout>
        <c:manualLayout>
          <c:layoutTarget val="inner"/>
          <c:xMode val="edge"/>
          <c:yMode val="edge"/>
          <c:x val="8.1519298245614047E-2"/>
          <c:y val="0.20976874664860443"/>
          <c:w val="0.88817660818713451"/>
          <c:h val="0.5811515818587194"/>
        </c:manualLayout>
      </c:layout>
      <c:lineChart>
        <c:grouping val="standard"/>
        <c:varyColors val="0"/>
        <c:ser>
          <c:idx val="0"/>
          <c:order val="0"/>
          <c:tx>
            <c:strRef>
              <c:f>'T4'!$C$4:$E$4</c:f>
              <c:strCache>
                <c:ptCount val="1"/>
                <c:pt idx="0">
                  <c:v>Bezirksschule</c:v>
                </c:pt>
              </c:strCache>
            </c:strRef>
          </c:tx>
          <c:spPr>
            <a:ln w="38100">
              <a:solidFill>
                <a:srgbClr val="FFD900"/>
              </a:solidFill>
              <a:prstDash val="solid"/>
            </a:ln>
          </c:spPr>
          <c:marker>
            <c:symbol val="none"/>
          </c:marker>
          <c:cat>
            <c:numRef>
              <c:f>'T4'!$C$34:$C$48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'T4'!$D$34:$D$48</c:f>
              <c:numCache>
                <c:formatCode>0.0</c:formatCode>
                <c:ptCount val="15"/>
                <c:pt idx="0">
                  <c:v>93.939393939393938</c:v>
                </c:pt>
                <c:pt idx="1">
                  <c:v>95.15</c:v>
                </c:pt>
                <c:pt idx="2">
                  <c:v>95.12</c:v>
                </c:pt>
                <c:pt idx="3">
                  <c:v>93.74</c:v>
                </c:pt>
                <c:pt idx="4">
                  <c:v>95.6</c:v>
                </c:pt>
                <c:pt idx="5">
                  <c:v>95.19</c:v>
                </c:pt>
                <c:pt idx="6">
                  <c:v>95.73</c:v>
                </c:pt>
                <c:pt idx="7">
                  <c:v>96.04</c:v>
                </c:pt>
                <c:pt idx="8">
                  <c:v>96.06</c:v>
                </c:pt>
                <c:pt idx="9">
                  <c:v>95.79</c:v>
                </c:pt>
                <c:pt idx="10">
                  <c:v>96.24</c:v>
                </c:pt>
                <c:pt idx="11">
                  <c:v>96.514851485148512</c:v>
                </c:pt>
                <c:pt idx="12">
                  <c:v>96.639312231340369</c:v>
                </c:pt>
                <c:pt idx="13">
                  <c:v>96.599446421510478</c:v>
                </c:pt>
                <c:pt idx="14">
                  <c:v>95.50393405769951</c:v>
                </c:pt>
              </c:numCache>
            </c:numRef>
          </c:val>
          <c:smooth val="0"/>
          <c:extLst>
            <c:ext xmlns:c16="http://schemas.microsoft.com/office/drawing/2014/chart" uri="{C3380CC4-5D6E-409C-BE32-E72D297353CC}">
              <c16:uniqueId val="{00000000-83A0-4B1C-B495-988FC3AF0160}"/>
            </c:ext>
          </c:extLst>
        </c:ser>
        <c:ser>
          <c:idx val="1"/>
          <c:order val="1"/>
          <c:tx>
            <c:strRef>
              <c:f>'T4'!$F$4:$H$4</c:f>
              <c:strCache>
                <c:ptCount val="1"/>
                <c:pt idx="0">
                  <c:v>Sekundarschule</c:v>
                </c:pt>
              </c:strCache>
            </c:strRef>
          </c:tx>
          <c:spPr>
            <a:ln w="38100">
              <a:solidFill>
                <a:srgbClr val="D9B800"/>
              </a:solidFill>
              <a:prstDash val="solid"/>
            </a:ln>
          </c:spPr>
          <c:marker>
            <c:symbol val="none"/>
          </c:marker>
          <c:cat>
            <c:numRef>
              <c:f>'T4'!$C$34:$C$48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'T4'!$E$34:$E$48</c:f>
              <c:numCache>
                <c:formatCode>0.0</c:formatCode>
                <c:ptCount val="15"/>
                <c:pt idx="0">
                  <c:v>73.608903020667725</c:v>
                </c:pt>
                <c:pt idx="1">
                  <c:v>76.31</c:v>
                </c:pt>
                <c:pt idx="2">
                  <c:v>78.16</c:v>
                </c:pt>
                <c:pt idx="3">
                  <c:v>79.400000000000006</c:v>
                </c:pt>
                <c:pt idx="4">
                  <c:v>78.569999999999993</c:v>
                </c:pt>
                <c:pt idx="5">
                  <c:v>77.64</c:v>
                </c:pt>
                <c:pt idx="6">
                  <c:v>78.75</c:v>
                </c:pt>
                <c:pt idx="7">
                  <c:v>78.45</c:v>
                </c:pt>
                <c:pt idx="8">
                  <c:v>78</c:v>
                </c:pt>
                <c:pt idx="9">
                  <c:v>81.010000000000005</c:v>
                </c:pt>
                <c:pt idx="10">
                  <c:v>78.66</c:v>
                </c:pt>
                <c:pt idx="11">
                  <c:v>79.604333490343848</c:v>
                </c:pt>
                <c:pt idx="12">
                  <c:v>79.720889664195369</c:v>
                </c:pt>
                <c:pt idx="13">
                  <c:v>80.026631158455402</c:v>
                </c:pt>
                <c:pt idx="14">
                  <c:v>80.610112829084827</c:v>
                </c:pt>
              </c:numCache>
            </c:numRef>
          </c:val>
          <c:smooth val="0"/>
          <c:extLst>
            <c:ext xmlns:c16="http://schemas.microsoft.com/office/drawing/2014/chart" uri="{C3380CC4-5D6E-409C-BE32-E72D297353CC}">
              <c16:uniqueId val="{00000001-83A0-4B1C-B495-988FC3AF0160}"/>
            </c:ext>
          </c:extLst>
        </c:ser>
        <c:ser>
          <c:idx val="2"/>
          <c:order val="2"/>
          <c:tx>
            <c:strRef>
              <c:f>'T4'!$I$4:$K$4</c:f>
              <c:strCache>
                <c:ptCount val="1"/>
                <c:pt idx="0">
                  <c:v>Realschule</c:v>
                </c:pt>
              </c:strCache>
            </c:strRef>
          </c:tx>
          <c:spPr>
            <a:ln w="38100">
              <a:solidFill>
                <a:srgbClr val="B39800"/>
              </a:solidFill>
              <a:prstDash val="solid"/>
            </a:ln>
          </c:spPr>
          <c:marker>
            <c:symbol val="none"/>
          </c:marker>
          <c:cat>
            <c:numRef>
              <c:f>'T4'!$C$34:$C$48</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'T4'!$F$34:$F$48</c:f>
              <c:numCache>
                <c:formatCode>0.0</c:formatCode>
                <c:ptCount val="15"/>
                <c:pt idx="0">
                  <c:v>58.870326173428801</c:v>
                </c:pt>
                <c:pt idx="1">
                  <c:v>64.709999999999994</c:v>
                </c:pt>
                <c:pt idx="2">
                  <c:v>63.64</c:v>
                </c:pt>
                <c:pt idx="3">
                  <c:v>64.62</c:v>
                </c:pt>
                <c:pt idx="4">
                  <c:v>64.33</c:v>
                </c:pt>
                <c:pt idx="5">
                  <c:v>66.45</c:v>
                </c:pt>
                <c:pt idx="6">
                  <c:v>67.010000000000005</c:v>
                </c:pt>
                <c:pt idx="7">
                  <c:v>64.900000000000006</c:v>
                </c:pt>
                <c:pt idx="8">
                  <c:v>70.34</c:v>
                </c:pt>
                <c:pt idx="9">
                  <c:v>68.599999999999994</c:v>
                </c:pt>
                <c:pt idx="10">
                  <c:v>66.48</c:v>
                </c:pt>
                <c:pt idx="11">
                  <c:v>66.769230769230774</c:v>
                </c:pt>
                <c:pt idx="12">
                  <c:v>63.464447806354009</c:v>
                </c:pt>
                <c:pt idx="13">
                  <c:v>67.948717948717942</c:v>
                </c:pt>
                <c:pt idx="14">
                  <c:v>70.381679389312978</c:v>
                </c:pt>
              </c:numCache>
            </c:numRef>
          </c:val>
          <c:smooth val="0"/>
          <c:extLst>
            <c:ext xmlns:c16="http://schemas.microsoft.com/office/drawing/2014/chart" uri="{C3380CC4-5D6E-409C-BE32-E72D297353CC}">
              <c16:uniqueId val="{00000002-83A0-4B1C-B495-988FC3AF0160}"/>
            </c:ext>
          </c:extLst>
        </c:ser>
        <c:dLbls>
          <c:showLegendKey val="0"/>
          <c:showVal val="0"/>
          <c:showCatName val="0"/>
          <c:showSerName val="0"/>
          <c:showPercent val="0"/>
          <c:showBubbleSize val="0"/>
        </c:dLbls>
        <c:smooth val="0"/>
        <c:axId val="142458880"/>
        <c:axId val="142460416"/>
      </c:lineChart>
      <c:catAx>
        <c:axId val="142458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460416"/>
        <c:crosses val="autoZero"/>
        <c:auto val="1"/>
        <c:lblAlgn val="ctr"/>
        <c:lblOffset val="100"/>
        <c:tickLblSkip val="1"/>
        <c:tickMarkSkip val="1"/>
        <c:noMultiLvlLbl val="0"/>
      </c:catAx>
      <c:valAx>
        <c:axId val="142460416"/>
        <c:scaling>
          <c:orientation val="minMax"/>
          <c:max val="100"/>
        </c:scaling>
        <c:delete val="0"/>
        <c:axPos val="l"/>
        <c:majorGridlines>
          <c:spPr>
            <a:ln w="3175">
              <a:solidFill>
                <a:srgbClr val="000000"/>
              </a:solidFill>
              <a:prstDash val="solid"/>
            </a:ln>
          </c:spPr>
        </c:majorGridlines>
        <c:title>
          <c:tx>
            <c:rich>
              <a:bodyPr rot="0" vert="horz"/>
              <a:lstStyle/>
              <a:p>
                <a:pPr>
                  <a:defRPr sz="900" b="1"/>
                </a:pPr>
                <a:r>
                  <a:rPr lang="de-CH" sz="900" b="1" baseline="0"/>
                  <a:t>Prozent</a:t>
                </a:r>
              </a:p>
            </c:rich>
          </c:tx>
          <c:layout>
            <c:manualLayout>
              <c:xMode val="edge"/>
              <c:yMode val="edge"/>
              <c:x val="3.4599561403508769E-2"/>
              <c:y val="0.14852939814814814"/>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2458880"/>
        <c:crosses val="autoZero"/>
        <c:crossBetween val="between"/>
      </c:valAx>
      <c:spPr>
        <a:solidFill>
          <a:srgbClr val="FFFFFF"/>
        </a:solidFill>
        <a:ln w="12700">
          <a:solidFill>
            <a:srgbClr val="808080"/>
          </a:solidFill>
          <a:prstDash val="solid"/>
        </a:ln>
      </c:spPr>
    </c:plotArea>
    <c:legend>
      <c:legendPos val="r"/>
      <c:layout>
        <c:manualLayout>
          <c:xMode val="edge"/>
          <c:yMode val="edge"/>
          <c:x val="0.1385527777777778"/>
          <c:y val="0.88074800327378433"/>
          <c:w val="0.71823319444444444"/>
          <c:h val="7.189930290971692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sz="1200" baseline="0"/>
              <a:t>Abgänger der Regelschule: Anschlusslösungsgruppen, 2022</a:t>
            </a:r>
          </a:p>
        </c:rich>
      </c:tx>
      <c:layout>
        <c:manualLayout>
          <c:xMode val="edge"/>
          <c:yMode val="edge"/>
          <c:x val="0.13326349206349206"/>
          <c:y val="5.2501673360107096E-2"/>
        </c:manualLayout>
      </c:layout>
      <c:overlay val="0"/>
      <c:spPr>
        <a:noFill/>
        <a:ln w="25400">
          <a:noFill/>
        </a:ln>
      </c:spPr>
    </c:title>
    <c:autoTitleDeleted val="0"/>
    <c:plotArea>
      <c:layout>
        <c:manualLayout>
          <c:layoutTarget val="inner"/>
          <c:xMode val="edge"/>
          <c:yMode val="edge"/>
          <c:x val="0.12896761904761905"/>
          <c:y val="0.23544511378848729"/>
          <c:w val="0.34234277261147217"/>
          <c:h val="0.59375064713684855"/>
        </c:manualLayout>
      </c:layout>
      <c:pieChart>
        <c:varyColors val="1"/>
        <c:ser>
          <c:idx val="0"/>
          <c:order val="0"/>
          <c:spPr>
            <a:solidFill>
              <a:srgbClr val="757468"/>
            </a:solidFill>
            <a:ln w="12700">
              <a:solidFill>
                <a:srgbClr val="000000"/>
              </a:solidFill>
              <a:prstDash val="solid"/>
            </a:ln>
          </c:spPr>
          <c:dPt>
            <c:idx val="0"/>
            <c:bubble3D val="0"/>
            <c:spPr>
              <a:solidFill>
                <a:srgbClr val="0096DF"/>
              </a:solidFill>
              <a:ln w="25400">
                <a:noFill/>
              </a:ln>
            </c:spPr>
            <c:extLst>
              <c:ext xmlns:c16="http://schemas.microsoft.com/office/drawing/2014/chart" uri="{C3380CC4-5D6E-409C-BE32-E72D297353CC}">
                <c16:uniqueId val="{00000001-8D95-4826-BAFA-4F826F6936B7}"/>
              </c:ext>
            </c:extLst>
          </c:dPt>
          <c:dPt>
            <c:idx val="1"/>
            <c:bubble3D val="0"/>
            <c:spPr>
              <a:solidFill>
                <a:srgbClr val="FF5C1F"/>
              </a:solidFill>
              <a:ln w="25400">
                <a:noFill/>
              </a:ln>
            </c:spPr>
            <c:extLst>
              <c:ext xmlns:c16="http://schemas.microsoft.com/office/drawing/2014/chart" uri="{C3380CC4-5D6E-409C-BE32-E72D297353CC}">
                <c16:uniqueId val="{00000003-8D95-4826-BAFA-4F826F6936B7}"/>
              </c:ext>
            </c:extLst>
          </c:dPt>
          <c:dPt>
            <c:idx val="2"/>
            <c:bubble3D val="0"/>
            <c:spPr>
              <a:solidFill>
                <a:srgbClr val="993712"/>
              </a:solidFill>
              <a:ln w="25400">
                <a:noFill/>
              </a:ln>
            </c:spPr>
            <c:extLst>
              <c:ext xmlns:c16="http://schemas.microsoft.com/office/drawing/2014/chart" uri="{C3380CC4-5D6E-409C-BE32-E72D297353CC}">
                <c16:uniqueId val="{00000005-8D95-4826-BAFA-4F826F6936B7}"/>
              </c:ext>
            </c:extLst>
          </c:dPt>
          <c:dPt>
            <c:idx val="3"/>
            <c:bubble3D val="0"/>
            <c:spPr>
              <a:solidFill>
                <a:srgbClr val="63CC00"/>
              </a:solidFill>
              <a:ln w="25400">
                <a:noFill/>
              </a:ln>
            </c:spPr>
            <c:extLst>
              <c:ext xmlns:c16="http://schemas.microsoft.com/office/drawing/2014/chart" uri="{C3380CC4-5D6E-409C-BE32-E72D297353CC}">
                <c16:uniqueId val="{00000007-8D95-4826-BAFA-4F826F6936B7}"/>
              </c:ext>
            </c:extLst>
          </c:dPt>
          <c:dPt>
            <c:idx val="4"/>
            <c:bubble3D val="0"/>
            <c:spPr>
              <a:solidFill>
                <a:srgbClr val="336600"/>
              </a:solidFill>
              <a:ln w="25400">
                <a:noFill/>
              </a:ln>
            </c:spPr>
            <c:extLst>
              <c:ext xmlns:c16="http://schemas.microsoft.com/office/drawing/2014/chart" uri="{C3380CC4-5D6E-409C-BE32-E72D297353CC}">
                <c16:uniqueId val="{00000009-8D95-4826-BAFA-4F826F6936B7}"/>
              </c:ext>
            </c:extLst>
          </c:dPt>
          <c:dPt>
            <c:idx val="5"/>
            <c:bubble3D val="0"/>
            <c:spPr>
              <a:solidFill>
                <a:srgbClr val="808080"/>
              </a:solidFill>
              <a:ln w="25400">
                <a:noFill/>
              </a:ln>
            </c:spPr>
            <c:extLst>
              <c:ext xmlns:c16="http://schemas.microsoft.com/office/drawing/2014/chart" uri="{C3380CC4-5D6E-409C-BE32-E72D297353CC}">
                <c16:uniqueId val="{0000000B-8D95-4826-BAFA-4F826F6936B7}"/>
              </c:ext>
            </c:extLst>
          </c:dPt>
          <c:dLbls>
            <c:dLbl>
              <c:idx val="0"/>
              <c:spPr>
                <a:noFill/>
                <a:ln>
                  <a:noFill/>
                </a:ln>
                <a:effectLst/>
              </c:spPr>
              <c:txPr>
                <a:bodyPr wrap="square" lIns="38100" tIns="19050" rIns="38100" bIns="19050" anchor="ctr">
                  <a:spAutoFit/>
                </a:bodyPr>
                <a:lstStyle/>
                <a:p>
                  <a:pPr>
                    <a:defRPr sz="9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1-8D95-4826-BAFA-4F826F6936B7}"/>
                </c:ext>
              </c:extLst>
            </c:dLbl>
            <c:dLbl>
              <c:idx val="1"/>
              <c:layout>
                <c:manualLayout>
                  <c:x val="-2.289128829826504E-3"/>
                  <c:y val="1.1125836680053548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D95-4826-BAFA-4F826F6936B7}"/>
                </c:ext>
              </c:extLst>
            </c:dLbl>
            <c:dLbl>
              <c:idx val="2"/>
              <c:spPr>
                <a:noFill/>
                <a:ln>
                  <a:noFill/>
                </a:ln>
                <a:effectLst/>
              </c:spPr>
              <c:txPr>
                <a:bodyPr wrap="square" lIns="38100" tIns="19050" rIns="38100" bIns="19050" anchor="ctr">
                  <a:spAutoFit/>
                </a:bodyPr>
                <a:lstStyle/>
                <a:p>
                  <a:pPr>
                    <a:defRPr sz="900" baseline="0">
                      <a:solidFill>
                        <a:schemeClr val="bg1"/>
                      </a:solidFill>
                    </a:defRPr>
                  </a:pPr>
                  <a:endParaRPr lang="de-DE"/>
                </a:p>
              </c:txPr>
              <c:showLegendKey val="0"/>
              <c:showVal val="0"/>
              <c:showCatName val="0"/>
              <c:showSerName val="0"/>
              <c:showPercent val="1"/>
              <c:showBubbleSize val="0"/>
              <c:extLst>
                <c:ext xmlns:c16="http://schemas.microsoft.com/office/drawing/2014/chart" uri="{C3380CC4-5D6E-409C-BE32-E72D297353CC}">
                  <c16:uniqueId val="{00000005-8D95-4826-BAFA-4F826F6936B7}"/>
                </c:ext>
              </c:extLst>
            </c:dLbl>
            <c:dLbl>
              <c:idx val="4"/>
              <c:layout>
                <c:manualLayout>
                  <c:x val="-4.9766495099341935E-3"/>
                  <c:y val="-4.673328390005061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8D95-4826-BAFA-4F826F6936B7}"/>
                </c:ext>
              </c:extLst>
            </c:dLbl>
            <c:dLbl>
              <c:idx val="5"/>
              <c:layout>
                <c:manualLayout>
                  <c:x val="1.9010502333612494E-2"/>
                  <c:y val="-3.827313065687417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8D95-4826-BAFA-4F826F6936B7}"/>
                </c:ext>
              </c:extLst>
            </c:dLbl>
            <c:spPr>
              <a:noFill/>
              <a:ln>
                <a:noFill/>
              </a:ln>
              <a:effectLst/>
            </c:spPr>
            <c:txPr>
              <a:bodyPr wrap="square" lIns="38100" tIns="19050" rIns="38100" bIns="19050" anchor="ctr">
                <a:spAutoFit/>
              </a:bodyPr>
              <a:lstStyle/>
              <a:p>
                <a:pPr>
                  <a:defRPr sz="9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('T6'!$B$10,'T6'!$B$14,'T6'!$B$18,'T6'!$B$24,'T6'!$B$33,'T6'!$B$37)</c:f>
              <c:strCache>
                <c:ptCount val="6"/>
                <c:pt idx="0">
                  <c:v>Allgemeinbildende Schulen</c:v>
                </c:pt>
                <c:pt idx="1">
                  <c:v>Berufliche Grundbildung: Vollzeitschulen</c:v>
                </c:pt>
                <c:pt idx="2">
                  <c:v>Berufliche Grundbildung: Duale Berufsbildung</c:v>
                </c:pt>
                <c:pt idx="3">
                  <c:v>Brückenangebot/Zwischenlösung</c:v>
                </c:pt>
                <c:pt idx="4">
                  <c:v>Praktikum/Erwerbsarbeit</c:v>
                </c:pt>
                <c:pt idx="5">
                  <c:v>Ohne Anschlusslösung</c:v>
                </c:pt>
              </c:strCache>
            </c:strRef>
          </c:cat>
          <c:val>
            <c:numRef>
              <c:f>('T6'!$D$10,'T6'!$D$14,'T6'!$D$18,'T6'!$D$24,'T6'!$D$33,'T6'!$D$37)</c:f>
              <c:numCache>
                <c:formatCode>#,##0</c:formatCode>
                <c:ptCount val="6"/>
                <c:pt idx="0">
                  <c:v>632</c:v>
                </c:pt>
                <c:pt idx="1">
                  <c:v>139</c:v>
                </c:pt>
                <c:pt idx="2">
                  <c:v>2032</c:v>
                </c:pt>
                <c:pt idx="3">
                  <c:v>431</c:v>
                </c:pt>
                <c:pt idx="4">
                  <c:v>26</c:v>
                </c:pt>
                <c:pt idx="5">
                  <c:v>45</c:v>
                </c:pt>
              </c:numCache>
            </c:numRef>
          </c:val>
          <c:extLst>
            <c:ext xmlns:c16="http://schemas.microsoft.com/office/drawing/2014/chart" uri="{C3380CC4-5D6E-409C-BE32-E72D297353CC}">
              <c16:uniqueId val="{0000000C-8D95-4826-BAFA-4F826F6936B7}"/>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48107539682539691"/>
          <c:y val="0.34014357429718872"/>
          <c:w val="0.48910604575163397"/>
          <c:h val="0.40006425702811244"/>
        </c:manualLayout>
      </c:layout>
      <c:overlay val="0"/>
      <c:spPr>
        <a:solidFill>
          <a:srgbClr val="FFFFFF"/>
        </a:solidFill>
        <a:ln w="25400">
          <a:noFill/>
        </a:ln>
      </c:spPr>
      <c:txPr>
        <a:bodyPr/>
        <a:lstStyle/>
        <a:p>
          <a:pPr rtl="0">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25</xdr:row>
      <xdr:rowOff>9525</xdr:rowOff>
    </xdr:from>
    <xdr:to>
      <xdr:col>4</xdr:col>
      <xdr:colOff>76200</xdr:colOff>
      <xdr:row>26</xdr:row>
      <xdr:rowOff>47627</xdr:rowOff>
    </xdr:to>
    <xdr:sp macro="" textlink="">
      <xdr:nvSpPr>
        <xdr:cNvPr id="2202" name="Text Box 10"/>
        <xdr:cNvSpPr txBox="1">
          <a:spLocks noChangeArrowheads="1"/>
        </xdr:cNvSpPr>
      </xdr:nvSpPr>
      <xdr:spPr bwMode="auto">
        <a:xfrm>
          <a:off x="6276975" y="4981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0.83306</cdr:x>
      <cdr:y>0.92445</cdr:y>
    </cdr:from>
    <cdr:to>
      <cdr:x>1</cdr:x>
      <cdr:y>0.98125</cdr:y>
    </cdr:to>
    <cdr:sp macro="" textlink="">
      <cdr:nvSpPr>
        <cdr:cNvPr id="39937" name="Text Box 1"/>
        <cdr:cNvSpPr txBox="1">
          <a:spLocks xmlns:a="http://schemas.openxmlformats.org/drawingml/2006/main" noChangeArrowheads="1"/>
        </cdr:cNvSpPr>
      </cdr:nvSpPr>
      <cdr:spPr bwMode="auto">
        <a:xfrm xmlns:a="http://schemas.openxmlformats.org/drawingml/2006/main">
          <a:off x="5248276" y="2762252"/>
          <a:ext cx="1051724" cy="1697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1.xml><?xml version="1.0" encoding="utf-8"?>
<c:userShapes xmlns:c="http://schemas.openxmlformats.org/drawingml/2006/chart">
  <cdr:relSizeAnchor xmlns:cdr="http://schemas.openxmlformats.org/drawingml/2006/chartDrawing">
    <cdr:from>
      <cdr:x>0.88371</cdr:x>
      <cdr:y>0.93966</cdr:y>
    </cdr:from>
    <cdr:to>
      <cdr:x>0.99577</cdr:x>
      <cdr:y>0.98433</cdr:y>
    </cdr:to>
    <cdr:sp macro="" textlink="">
      <cdr:nvSpPr>
        <cdr:cNvPr id="40961" name="Text Box 1"/>
        <cdr:cNvSpPr txBox="1">
          <a:spLocks xmlns:a="http://schemas.openxmlformats.org/drawingml/2006/main" noChangeArrowheads="1"/>
        </cdr:cNvSpPr>
      </cdr:nvSpPr>
      <cdr:spPr bwMode="auto">
        <a:xfrm xmlns:a="http://schemas.openxmlformats.org/drawingml/2006/main">
          <a:off x="7953377" y="3400669"/>
          <a:ext cx="1008523" cy="1616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9525</xdr:colOff>
      <xdr:row>23</xdr:row>
      <xdr:rowOff>12700</xdr:rowOff>
    </xdr:from>
    <xdr:to>
      <xdr:col>11</xdr:col>
      <xdr:colOff>55025</xdr:colOff>
      <xdr:row>48</xdr:row>
      <xdr:rowOff>125825</xdr:rowOff>
    </xdr:to>
    <xdr:graphicFrame macro="">
      <xdr:nvGraphicFramePr>
        <xdr:cNvPr id="2468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0.84806</cdr:x>
      <cdr:y>0.94809</cdr:y>
    </cdr:from>
    <cdr:to>
      <cdr:x>0.99443</cdr:x>
      <cdr:y>0.98557</cdr:y>
    </cdr:to>
    <cdr:sp macro="" textlink="">
      <cdr:nvSpPr>
        <cdr:cNvPr id="41985" name="Text Box 1"/>
        <cdr:cNvSpPr txBox="1">
          <a:spLocks xmlns:a="http://schemas.openxmlformats.org/drawingml/2006/main" noChangeArrowheads="1"/>
        </cdr:cNvSpPr>
      </cdr:nvSpPr>
      <cdr:spPr bwMode="auto">
        <a:xfrm xmlns:a="http://schemas.openxmlformats.org/drawingml/2006/main">
          <a:off x="5800713" y="4095749"/>
          <a:ext cx="1001171" cy="161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19049</xdr:colOff>
      <xdr:row>49</xdr:row>
      <xdr:rowOff>19050</xdr:rowOff>
    </xdr:from>
    <xdr:to>
      <xdr:col>5</xdr:col>
      <xdr:colOff>281174</xdr:colOff>
      <xdr:row>67</xdr:row>
      <xdr:rowOff>92400</xdr:rowOff>
    </xdr:to>
    <xdr:graphicFrame macro="">
      <xdr:nvGraphicFramePr>
        <xdr:cNvPr id="5238"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333375</xdr:colOff>
      <xdr:row>49</xdr:row>
      <xdr:rowOff>19049</xdr:rowOff>
    </xdr:from>
    <xdr:to>
      <xdr:col>14</xdr:col>
      <xdr:colOff>24000</xdr:colOff>
      <xdr:row>67</xdr:row>
      <xdr:rowOff>92399</xdr:rowOff>
    </xdr:to>
    <xdr:graphicFrame macro="">
      <xdr:nvGraphicFramePr>
        <xdr:cNvPr id="5239"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9523</xdr:colOff>
      <xdr:row>68</xdr:row>
      <xdr:rowOff>85725</xdr:rowOff>
    </xdr:from>
    <xdr:to>
      <xdr:col>9</xdr:col>
      <xdr:colOff>240898</xdr:colOff>
      <xdr:row>90</xdr:row>
      <xdr:rowOff>141375</xdr:rowOff>
    </xdr:to>
    <xdr:graphicFrame macro="">
      <xdr:nvGraphicFramePr>
        <xdr:cNvPr id="5240"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0.83306</cdr:x>
      <cdr:y>0.9372</cdr:y>
    </cdr:from>
    <cdr:to>
      <cdr:x>1</cdr:x>
      <cdr:y>0.98865</cdr:y>
    </cdr:to>
    <cdr:sp macro="" textlink="">
      <cdr:nvSpPr>
        <cdr:cNvPr id="25602" name="Text Box 2"/>
        <cdr:cNvSpPr txBox="1">
          <a:spLocks xmlns:a="http://schemas.openxmlformats.org/drawingml/2006/main" noChangeArrowheads="1"/>
        </cdr:cNvSpPr>
      </cdr:nvSpPr>
      <cdr:spPr bwMode="auto">
        <a:xfrm xmlns:a="http://schemas.openxmlformats.org/drawingml/2006/main">
          <a:off x="5248276" y="2800350"/>
          <a:ext cx="1051724" cy="1537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6.xml><?xml version="1.0" encoding="utf-8"?>
<c:userShapes xmlns:c="http://schemas.openxmlformats.org/drawingml/2006/chart">
  <cdr:relSizeAnchor xmlns:cdr="http://schemas.openxmlformats.org/drawingml/2006/chartDrawing">
    <cdr:from>
      <cdr:x>0.83457</cdr:x>
      <cdr:y>0.93082</cdr:y>
    </cdr:from>
    <cdr:to>
      <cdr:x>1</cdr:x>
      <cdr:y>0.98669</cdr:y>
    </cdr:to>
    <cdr:sp macro="" textlink="">
      <cdr:nvSpPr>
        <cdr:cNvPr id="26626" name="Text Box 2"/>
        <cdr:cNvSpPr txBox="1">
          <a:spLocks xmlns:a="http://schemas.openxmlformats.org/drawingml/2006/main" noChangeArrowheads="1"/>
        </cdr:cNvSpPr>
      </cdr:nvSpPr>
      <cdr:spPr bwMode="auto">
        <a:xfrm xmlns:a="http://schemas.openxmlformats.org/drawingml/2006/main">
          <a:off x="5257800" y="2781300"/>
          <a:ext cx="1042200" cy="166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0.88577</cdr:x>
      <cdr:y>0.9425</cdr:y>
    </cdr:from>
    <cdr:to>
      <cdr:x>1</cdr:x>
      <cdr:y>0.99515</cdr:y>
    </cdr:to>
    <cdr:sp macro="" textlink="">
      <cdr:nvSpPr>
        <cdr:cNvPr id="45057" name="Text Box 1"/>
        <cdr:cNvSpPr txBox="1">
          <a:spLocks xmlns:a="http://schemas.openxmlformats.org/drawingml/2006/main" noChangeArrowheads="1"/>
        </cdr:cNvSpPr>
      </cdr:nvSpPr>
      <cdr:spPr bwMode="auto">
        <a:xfrm xmlns:a="http://schemas.openxmlformats.org/drawingml/2006/main">
          <a:off x="7924802" y="3409949"/>
          <a:ext cx="1021948" cy="1905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9525</xdr:colOff>
      <xdr:row>49</xdr:row>
      <xdr:rowOff>9524</xdr:rowOff>
    </xdr:from>
    <xdr:to>
      <xdr:col>9</xdr:col>
      <xdr:colOff>275100</xdr:colOff>
      <xdr:row>75</xdr:row>
      <xdr:rowOff>119474</xdr:rowOff>
    </xdr:to>
    <xdr:graphicFrame macro="">
      <xdr:nvGraphicFramePr>
        <xdr:cNvPr id="7287"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76</xdr:row>
      <xdr:rowOff>92682</xdr:rowOff>
    </xdr:from>
    <xdr:to>
      <xdr:col>9</xdr:col>
      <xdr:colOff>284625</xdr:colOff>
      <xdr:row>103</xdr:row>
      <xdr:rowOff>40707</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0.88127</cdr:x>
      <cdr:y>0.95214</cdr:y>
    </cdr:from>
    <cdr:to>
      <cdr:x>0.99933</cdr:x>
      <cdr:y>1</cdr:y>
    </cdr:to>
    <cdr:sp macro="" textlink="">
      <cdr:nvSpPr>
        <cdr:cNvPr id="47105" name="Text Box 1"/>
        <cdr:cNvSpPr txBox="1">
          <a:spLocks xmlns:a="http://schemas.openxmlformats.org/drawingml/2006/main" noChangeArrowheads="1"/>
        </cdr:cNvSpPr>
      </cdr:nvSpPr>
      <cdr:spPr bwMode="auto">
        <a:xfrm xmlns:a="http://schemas.openxmlformats.org/drawingml/2006/main">
          <a:off x="8297931" y="4040709"/>
          <a:ext cx="1111644" cy="2030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161925</xdr:colOff>
      <xdr:row>20</xdr:row>
      <xdr:rowOff>142875</xdr:rowOff>
    </xdr:from>
    <xdr:to>
      <xdr:col>7</xdr:col>
      <xdr:colOff>174450</xdr:colOff>
      <xdr:row>38</xdr:row>
      <xdr:rowOff>108225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0.88305</cdr:x>
      <cdr:y>0.94648</cdr:y>
    </cdr:from>
    <cdr:to>
      <cdr:x>1</cdr:x>
      <cdr:y>0.99118</cdr:y>
    </cdr:to>
    <cdr:sp macro="" textlink="">
      <cdr:nvSpPr>
        <cdr:cNvPr id="2" name="Text Box 1"/>
        <cdr:cNvSpPr txBox="1">
          <a:spLocks xmlns:a="http://schemas.openxmlformats.org/drawingml/2006/main" noChangeArrowheads="1"/>
        </cdr:cNvSpPr>
      </cdr:nvSpPr>
      <cdr:spPr bwMode="auto">
        <a:xfrm xmlns:a="http://schemas.openxmlformats.org/drawingml/2006/main">
          <a:off x="7629525" y="4088792"/>
          <a:ext cx="1010475" cy="1931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38099</xdr:colOff>
      <xdr:row>23</xdr:row>
      <xdr:rowOff>47625</xdr:rowOff>
    </xdr:from>
    <xdr:to>
      <xdr:col>6</xdr:col>
      <xdr:colOff>585974</xdr:colOff>
      <xdr:row>41</xdr:row>
      <xdr:rowOff>120975</xdr:rowOff>
    </xdr:to>
    <xdr:graphicFrame macro="">
      <xdr:nvGraphicFramePr>
        <xdr:cNvPr id="92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9523</xdr:colOff>
      <xdr:row>43</xdr:row>
      <xdr:rowOff>9522</xdr:rowOff>
    </xdr:from>
    <xdr:to>
      <xdr:col>10</xdr:col>
      <xdr:colOff>579898</xdr:colOff>
      <xdr:row>74</xdr:row>
      <xdr:rowOff>29847</xdr:rowOff>
    </xdr:to>
    <xdr:graphicFrame macro="">
      <xdr:nvGraphicFramePr>
        <xdr:cNvPr id="929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0.82021</cdr:x>
      <cdr:y>0.92126</cdr:y>
    </cdr:from>
    <cdr:to>
      <cdr:x>0.98778</cdr:x>
      <cdr:y>0.97932</cdr:y>
    </cdr:to>
    <cdr:sp macro="" textlink="">
      <cdr:nvSpPr>
        <cdr:cNvPr id="48129" name="Text Box 1"/>
        <cdr:cNvSpPr txBox="1">
          <a:spLocks xmlns:a="http://schemas.openxmlformats.org/drawingml/2006/main" noChangeArrowheads="1"/>
        </cdr:cNvSpPr>
      </cdr:nvSpPr>
      <cdr:spPr bwMode="auto">
        <a:xfrm xmlns:a="http://schemas.openxmlformats.org/drawingml/2006/main">
          <a:off x="5019691" y="2752721"/>
          <a:ext cx="1025528" cy="1734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ctr"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c:userShapes xmlns:c="http://schemas.openxmlformats.org/drawingml/2006/chart">
  <cdr:relSizeAnchor xmlns:cdr="http://schemas.openxmlformats.org/drawingml/2006/chartDrawing">
    <cdr:from>
      <cdr:x>0.88265</cdr:x>
      <cdr:y>0.94904</cdr:y>
    </cdr:from>
    <cdr:to>
      <cdr:x>0.99471</cdr:x>
      <cdr:y>0.98085</cdr:y>
    </cdr:to>
    <cdr:sp macro="" textlink="">
      <cdr:nvSpPr>
        <cdr:cNvPr id="49153" name="Text Box 1"/>
        <cdr:cNvSpPr txBox="1">
          <a:spLocks xmlns:a="http://schemas.openxmlformats.org/drawingml/2006/main" noChangeArrowheads="1"/>
        </cdr:cNvSpPr>
      </cdr:nvSpPr>
      <cdr:spPr bwMode="auto">
        <a:xfrm xmlns:a="http://schemas.openxmlformats.org/drawingml/2006/main">
          <a:off x="7943835" y="4783163"/>
          <a:ext cx="1008540" cy="1603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0.83491</cdr:x>
      <cdr:y>0.92273</cdr:y>
    </cdr:from>
    <cdr:to>
      <cdr:x>1</cdr:x>
      <cdr:y>0.99009</cdr:y>
    </cdr:to>
    <cdr:sp macro="" textlink="">
      <cdr:nvSpPr>
        <cdr:cNvPr id="36865" name="Text Box 1"/>
        <cdr:cNvSpPr txBox="1">
          <a:spLocks xmlns:a="http://schemas.openxmlformats.org/drawingml/2006/main" noChangeArrowheads="1"/>
        </cdr:cNvSpPr>
      </cdr:nvSpPr>
      <cdr:spPr bwMode="auto">
        <a:xfrm xmlns:a="http://schemas.openxmlformats.org/drawingml/2006/main">
          <a:off x="4508514" y="2657462"/>
          <a:ext cx="891486" cy="19399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21</xdr:col>
      <xdr:colOff>343280</xdr:colOff>
      <xdr:row>53</xdr:row>
      <xdr:rowOff>3476</xdr:rowOff>
    </xdr:from>
    <xdr:to>
      <xdr:col>31</xdr:col>
      <xdr:colOff>750045</xdr:colOff>
      <xdr:row>73</xdr:row>
      <xdr:rowOff>140020</xdr:rowOff>
    </xdr:to>
    <xdr:graphicFrame macro="">
      <xdr:nvGraphicFramePr>
        <xdr:cNvPr id="2154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0.8409</cdr:x>
      <cdr:y>0.94422</cdr:y>
    </cdr:from>
    <cdr:to>
      <cdr:x>0.98985</cdr:x>
      <cdr:y>0.99004</cdr:y>
    </cdr:to>
    <cdr:sp macro="" textlink="">
      <cdr:nvSpPr>
        <cdr:cNvPr id="35841" name="Text Box 1"/>
        <cdr:cNvSpPr txBox="1">
          <a:spLocks xmlns:a="http://schemas.openxmlformats.org/drawingml/2006/main" noChangeArrowheads="1"/>
        </cdr:cNvSpPr>
      </cdr:nvSpPr>
      <cdr:spPr bwMode="auto">
        <a:xfrm xmlns:a="http://schemas.openxmlformats.org/drawingml/2006/main">
          <a:off x="5751772" y="4079030"/>
          <a:ext cx="1018818" cy="1979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44448</xdr:colOff>
      <xdr:row>48</xdr:row>
      <xdr:rowOff>19049</xdr:rowOff>
    </xdr:from>
    <xdr:to>
      <xdr:col>5</xdr:col>
      <xdr:colOff>486573</xdr:colOff>
      <xdr:row>66</xdr:row>
      <xdr:rowOff>93504</xdr:rowOff>
    </xdr:to>
    <xdr:graphicFrame macro="">
      <xdr:nvGraphicFramePr>
        <xdr:cNvPr id="2373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533398</xdr:colOff>
      <xdr:row>48</xdr:row>
      <xdr:rowOff>19048</xdr:rowOff>
    </xdr:from>
    <xdr:to>
      <xdr:col>14</xdr:col>
      <xdr:colOff>213523</xdr:colOff>
      <xdr:row>66</xdr:row>
      <xdr:rowOff>92398</xdr:rowOff>
    </xdr:to>
    <xdr:graphicFrame macro="">
      <xdr:nvGraphicFramePr>
        <xdr:cNvPr id="2373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28575</xdr:colOff>
      <xdr:row>68</xdr:row>
      <xdr:rowOff>22513</xdr:rowOff>
    </xdr:from>
    <xdr:to>
      <xdr:col>5</xdr:col>
      <xdr:colOff>470700</xdr:colOff>
      <xdr:row>86</xdr:row>
      <xdr:rowOff>95863</xdr:rowOff>
    </xdr:to>
    <xdr:graphicFrame macro="">
      <xdr:nvGraphicFramePr>
        <xdr:cNvPr id="2373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552449</xdr:colOff>
      <xdr:row>68</xdr:row>
      <xdr:rowOff>19048</xdr:rowOff>
    </xdr:from>
    <xdr:to>
      <xdr:col>14</xdr:col>
      <xdr:colOff>232574</xdr:colOff>
      <xdr:row>86</xdr:row>
      <xdr:rowOff>92398</xdr:rowOff>
    </xdr:to>
    <xdr:graphicFrame macro="">
      <xdr:nvGraphicFramePr>
        <xdr:cNvPr id="23736"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9523</xdr:colOff>
      <xdr:row>88</xdr:row>
      <xdr:rowOff>19048</xdr:rowOff>
    </xdr:from>
    <xdr:to>
      <xdr:col>9</xdr:col>
      <xdr:colOff>294148</xdr:colOff>
      <xdr:row>110</xdr:row>
      <xdr:rowOff>75748</xdr:rowOff>
    </xdr:to>
    <xdr:graphicFrame macro="">
      <xdr:nvGraphicFramePr>
        <xdr:cNvPr id="2373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6</xdr:col>
      <xdr:colOff>457200</xdr:colOff>
      <xdr:row>108</xdr:row>
      <xdr:rowOff>9525</xdr:rowOff>
    </xdr:from>
    <xdr:ext cx="267830" cy="239809"/>
    <xdr:sp macro="" textlink="">
      <xdr:nvSpPr>
        <xdr:cNvPr id="8" name="Textfeld 7"/>
        <xdr:cNvSpPr txBox="1"/>
      </xdr:nvSpPr>
      <xdr:spPr>
        <a:xfrm>
          <a:off x="7537450" y="17516475"/>
          <a:ext cx="267830"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CH" sz="1000">
              <a:latin typeface="Arial" panose="020B0604020202020204" pitchFamily="34" charset="0"/>
              <a:cs typeface="Arial" panose="020B0604020202020204" pitchFamily="34" charset="0"/>
            </a:rPr>
            <a:t> </a:t>
          </a:r>
          <a:r>
            <a:rPr lang="de-CH" sz="1000" baseline="30000">
              <a:latin typeface="Arial" panose="020B0604020202020204" pitchFamily="34" charset="0"/>
              <a:cs typeface="Arial" panose="020B0604020202020204" pitchFamily="34" charset="0"/>
            </a:rPr>
            <a:t>1</a:t>
          </a:r>
        </a:p>
      </xdr:txBody>
    </xdr:sp>
    <xdr:clientData/>
  </xdr:oneCellAnchor>
</xdr:wsDr>
</file>

<file path=xl/drawings/drawing7.xml><?xml version="1.0" encoding="utf-8"?>
<c:userShapes xmlns:c="http://schemas.openxmlformats.org/drawingml/2006/chart">
  <cdr:relSizeAnchor xmlns:cdr="http://schemas.openxmlformats.org/drawingml/2006/chartDrawing">
    <cdr:from>
      <cdr:x>0.82852</cdr:x>
      <cdr:y>0.93367</cdr:y>
    </cdr:from>
    <cdr:to>
      <cdr:x>1</cdr:x>
      <cdr:y>0.98789</cdr:y>
    </cdr:to>
    <cdr:sp macro="" textlink="">
      <cdr:nvSpPr>
        <cdr:cNvPr id="36865" name="Text Box 1"/>
        <cdr:cNvSpPr txBox="1">
          <a:spLocks xmlns:a="http://schemas.openxmlformats.org/drawingml/2006/main" noChangeArrowheads="1"/>
        </cdr:cNvSpPr>
      </cdr:nvSpPr>
      <cdr:spPr bwMode="auto">
        <a:xfrm xmlns:a="http://schemas.openxmlformats.org/drawingml/2006/main">
          <a:off x="5219701" y="2790825"/>
          <a:ext cx="1080299" cy="162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c:userShapes xmlns:c="http://schemas.openxmlformats.org/drawingml/2006/chart">
  <cdr:relSizeAnchor xmlns:cdr="http://schemas.openxmlformats.org/drawingml/2006/chartDrawing">
    <cdr:from>
      <cdr:x>0.83155</cdr:x>
      <cdr:y>0.92764</cdr:y>
    </cdr:from>
    <cdr:to>
      <cdr:x>1</cdr:x>
      <cdr:y>0.98786</cdr:y>
    </cdr:to>
    <cdr:sp macro="" textlink="">
      <cdr:nvSpPr>
        <cdr:cNvPr id="37889" name="Text Box 1"/>
        <cdr:cNvSpPr txBox="1">
          <a:spLocks xmlns:a="http://schemas.openxmlformats.org/drawingml/2006/main" noChangeArrowheads="1"/>
        </cdr:cNvSpPr>
      </cdr:nvSpPr>
      <cdr:spPr bwMode="auto">
        <a:xfrm xmlns:a="http://schemas.openxmlformats.org/drawingml/2006/main">
          <a:off x="5238752" y="2771777"/>
          <a:ext cx="1061248" cy="1799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a:t>
          </a: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0.83608</cdr:x>
      <cdr:y>0.92329</cdr:y>
    </cdr:from>
    <cdr:to>
      <cdr:x>1</cdr:x>
      <cdr:y>0.97833</cdr:y>
    </cdr:to>
    <cdr:sp macro="" textlink="">
      <cdr:nvSpPr>
        <cdr:cNvPr id="38913" name="Text Box 1"/>
        <cdr:cNvSpPr txBox="1">
          <a:spLocks xmlns:a="http://schemas.openxmlformats.org/drawingml/2006/main" noChangeArrowheads="1"/>
        </cdr:cNvSpPr>
      </cdr:nvSpPr>
      <cdr:spPr bwMode="auto">
        <a:xfrm xmlns:a="http://schemas.openxmlformats.org/drawingml/2006/main">
          <a:off x="5267324" y="2758787"/>
          <a:ext cx="1032675" cy="1644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54"/>
  <sheetViews>
    <sheetView showGridLines="0" tabSelected="1" zoomScaleNormal="100" zoomScaleSheetLayoutView="100" workbookViewId="0"/>
  </sheetViews>
  <sheetFormatPr baseColWidth="10" defaultColWidth="11.42578125" defaultRowHeight="12.75"/>
  <cols>
    <col min="1" max="1" width="2.7109375" style="64" customWidth="1"/>
    <col min="2" max="2" width="12.7109375" style="64" customWidth="1"/>
    <col min="3" max="3" width="3.7109375" style="64" customWidth="1"/>
    <col min="4" max="4" width="122.42578125" style="65" customWidth="1"/>
    <col min="5" max="16384" width="11.42578125" style="1"/>
  </cols>
  <sheetData>
    <row r="1" spans="2:6" s="64" customFormat="1" ht="12" customHeight="1">
      <c r="D1" s="65"/>
    </row>
    <row r="2" spans="2:6" s="64" customFormat="1" ht="12" customHeight="1">
      <c r="D2" s="65"/>
    </row>
    <row r="3" spans="2:6" s="64" customFormat="1" ht="12" customHeight="1">
      <c r="D3" s="65"/>
    </row>
    <row r="4" spans="2:6" s="192" customFormat="1" ht="12" customHeight="1">
      <c r="B4" s="188"/>
      <c r="C4" s="188"/>
      <c r="D4" s="188"/>
      <c r="E4" s="189"/>
      <c r="F4" s="189"/>
    </row>
    <row r="5" spans="2:6" s="212" customFormat="1" ht="19.5" customHeight="1">
      <c r="B5" s="210" t="s">
        <v>169</v>
      </c>
      <c r="C5" s="210"/>
      <c r="D5" s="210"/>
      <c r="E5" s="211"/>
      <c r="F5" s="211"/>
    </row>
    <row r="6" spans="2:6" s="192" customFormat="1" ht="15.6" customHeight="1">
      <c r="B6" s="188"/>
      <c r="C6" s="188"/>
      <c r="D6" s="188"/>
      <c r="E6" s="189"/>
      <c r="F6" s="189"/>
    </row>
    <row r="7" spans="2:6" ht="6" customHeight="1">
      <c r="B7" s="66"/>
      <c r="C7" s="70"/>
      <c r="D7" s="67"/>
    </row>
    <row r="8" spans="2:6" s="64" customFormat="1" ht="13.5" customHeight="1">
      <c r="B8" s="190" t="s">
        <v>92</v>
      </c>
      <c r="C8" s="70"/>
      <c r="D8" s="67"/>
    </row>
    <row r="9" spans="2:6" s="64" customFormat="1" ht="12.95" customHeight="1">
      <c r="B9" s="191" t="s">
        <v>165</v>
      </c>
      <c r="C9" s="70"/>
      <c r="D9" s="67"/>
    </row>
    <row r="10" spans="2:6" ht="12" customHeight="1"/>
    <row r="11" spans="2:6" ht="12" customHeight="1"/>
    <row r="12" spans="2:6" s="64" customFormat="1" ht="15.75">
      <c r="B12" s="2" t="s">
        <v>10</v>
      </c>
      <c r="C12" s="71"/>
      <c r="D12" s="71"/>
    </row>
    <row r="13" spans="2:6" ht="12.6" customHeight="1">
      <c r="B13" s="67"/>
      <c r="C13" s="70"/>
      <c r="D13" s="167"/>
      <c r="E13" s="168"/>
    </row>
    <row r="14" spans="2:6" ht="12.6" customHeight="1">
      <c r="B14" s="67" t="s">
        <v>0</v>
      </c>
      <c r="C14" s="70"/>
      <c r="D14" s="169" t="s">
        <v>171</v>
      </c>
      <c r="E14" s="170"/>
    </row>
    <row r="15" spans="2:6" ht="12.6" customHeight="1">
      <c r="B15" s="67" t="s">
        <v>1</v>
      </c>
      <c r="C15" s="70"/>
      <c r="D15" s="82" t="s">
        <v>172</v>
      </c>
    </row>
    <row r="16" spans="2:6" ht="12.6" customHeight="1">
      <c r="B16" s="67" t="s">
        <v>2</v>
      </c>
      <c r="C16" s="70"/>
      <c r="D16" s="82" t="s">
        <v>173</v>
      </c>
    </row>
    <row r="17" spans="1:4" ht="12.6" customHeight="1">
      <c r="B17" s="68" t="s">
        <v>3</v>
      </c>
      <c r="C17" s="70"/>
      <c r="D17" s="82" t="s">
        <v>174</v>
      </c>
    </row>
    <row r="18" spans="1:4" ht="12.6" customHeight="1">
      <c r="B18" s="67" t="s">
        <v>6</v>
      </c>
      <c r="C18" s="70"/>
      <c r="D18" s="82" t="s">
        <v>175</v>
      </c>
    </row>
    <row r="19" spans="1:4" ht="12.6" customHeight="1">
      <c r="B19" s="67" t="s">
        <v>7</v>
      </c>
      <c r="C19" s="70"/>
      <c r="D19" s="82" t="s">
        <v>176</v>
      </c>
    </row>
    <row r="20" spans="1:4" ht="12.6" customHeight="1">
      <c r="B20" s="67" t="s">
        <v>8</v>
      </c>
      <c r="C20" s="70"/>
      <c r="D20" s="82" t="s">
        <v>177</v>
      </c>
    </row>
    <row r="21" spans="1:4" ht="12.6" customHeight="1">
      <c r="B21" s="68" t="s">
        <v>9</v>
      </c>
      <c r="C21" s="70"/>
      <c r="D21" s="82" t="s">
        <v>182</v>
      </c>
    </row>
    <row r="22" spans="1:4" ht="12.6" customHeight="1">
      <c r="B22" s="67" t="s">
        <v>4</v>
      </c>
      <c r="C22" s="70"/>
      <c r="D22" s="82" t="s">
        <v>178</v>
      </c>
    </row>
    <row r="23" spans="1:4" ht="12.6" customHeight="1">
      <c r="B23" s="67" t="s">
        <v>5</v>
      </c>
      <c r="C23" s="70"/>
      <c r="D23" s="74" t="s">
        <v>179</v>
      </c>
    </row>
    <row r="24" spans="1:4" ht="12.6" customHeight="1">
      <c r="B24" s="67" t="s">
        <v>54</v>
      </c>
      <c r="C24" s="70"/>
      <c r="D24" s="122" t="s">
        <v>180</v>
      </c>
    </row>
    <row r="25" spans="1:4">
      <c r="B25" s="67"/>
      <c r="C25" s="70"/>
      <c r="D25" s="73"/>
    </row>
    <row r="26" spans="1:4">
      <c r="B26" s="67"/>
      <c r="C26" s="70"/>
      <c r="D26" s="73"/>
    </row>
    <row r="27" spans="1:4" s="85" customFormat="1">
      <c r="A27" s="83"/>
      <c r="B27" s="161" t="s">
        <v>68</v>
      </c>
      <c r="C27" s="84"/>
      <c r="D27" s="74"/>
    </row>
    <row r="28" spans="1:4">
      <c r="B28" s="67"/>
      <c r="C28" s="70"/>
      <c r="D28" s="73"/>
    </row>
    <row r="29" spans="1:4">
      <c r="B29" s="67"/>
      <c r="C29" s="70"/>
      <c r="D29" s="73"/>
    </row>
    <row r="30" spans="1:4">
      <c r="B30" s="67"/>
      <c r="C30" s="70"/>
      <c r="D30" s="73"/>
    </row>
    <row r="31" spans="1:4">
      <c r="B31" s="67"/>
      <c r="C31" s="70"/>
      <c r="D31" s="73"/>
    </row>
    <row r="32" spans="1:4">
      <c r="B32" s="67"/>
      <c r="C32" s="70"/>
      <c r="D32" s="73"/>
    </row>
    <row r="33" spans="2:4">
      <c r="B33" s="67"/>
      <c r="C33" s="70"/>
      <c r="D33" s="73"/>
    </row>
    <row r="34" spans="2:4">
      <c r="B34" s="67"/>
      <c r="C34" s="70"/>
      <c r="D34" s="72"/>
    </row>
    <row r="35" spans="2:4">
      <c r="B35" s="66"/>
      <c r="C35" s="70"/>
      <c r="D35" s="67"/>
    </row>
    <row r="36" spans="2:4">
      <c r="B36" s="67"/>
      <c r="C36" s="70"/>
      <c r="D36" s="74"/>
    </row>
    <row r="37" spans="2:4">
      <c r="B37" s="67"/>
      <c r="C37" s="70"/>
      <c r="D37" s="72"/>
    </row>
    <row r="38" spans="2:4">
      <c r="B38" s="66"/>
      <c r="C38" s="70"/>
      <c r="D38" s="67"/>
    </row>
    <row r="39" spans="2:4">
      <c r="B39" s="67"/>
      <c r="C39" s="70"/>
      <c r="D39" s="75"/>
    </row>
    <row r="40" spans="2:4">
      <c r="B40" s="67"/>
      <c r="C40" s="70"/>
      <c r="D40" s="75"/>
    </row>
    <row r="41" spans="2:4">
      <c r="B41" s="67"/>
      <c r="C41" s="70"/>
      <c r="D41" s="75"/>
    </row>
    <row r="42" spans="2:4">
      <c r="B42" s="68"/>
      <c r="C42" s="70"/>
      <c r="D42" s="72"/>
    </row>
    <row r="43" spans="2:4">
      <c r="B43" s="68"/>
      <c r="C43" s="70"/>
      <c r="D43" s="67"/>
    </row>
    <row r="44" spans="2:4">
      <c r="B44" s="66"/>
      <c r="C44" s="70"/>
      <c r="D44" s="67"/>
    </row>
    <row r="45" spans="2:4">
      <c r="B45" s="68"/>
      <c r="C45" s="70"/>
      <c r="D45" s="76"/>
    </row>
    <row r="46" spans="2:4">
      <c r="B46" s="68"/>
      <c r="C46" s="70"/>
      <c r="D46" s="77"/>
    </row>
    <row r="47" spans="2:4">
      <c r="B47" s="68"/>
      <c r="C47" s="70"/>
      <c r="D47" s="77"/>
    </row>
    <row r="48" spans="2:4">
      <c r="B48" s="68"/>
      <c r="C48" s="70"/>
      <c r="D48" s="77"/>
    </row>
    <row r="49" spans="2:4">
      <c r="B49" s="68"/>
      <c r="C49" s="70"/>
      <c r="D49" s="77"/>
    </row>
    <row r="50" spans="2:4">
      <c r="B50" s="68"/>
      <c r="C50" s="70"/>
      <c r="D50" s="78"/>
    </row>
    <row r="51" spans="2:4">
      <c r="B51" s="66"/>
      <c r="C51" s="70"/>
      <c r="D51" s="79"/>
    </row>
    <row r="54" spans="2:4" ht="15.75">
      <c r="B54" s="69"/>
      <c r="C54" s="80"/>
      <c r="D54" s="81"/>
    </row>
  </sheetData>
  <phoneticPr fontId="5" type="noConversion"/>
  <hyperlinks>
    <hyperlink ref="D14" location="'T1'!A1" display="Regel-, Sonder- und Privatschüler/innen nach Anschlusslösungen, 2012"/>
    <hyperlink ref="D15" location="'T2'!A1" display="Schüler/innen nach Anschlusslösungen im Jahresvergleich, 2012"/>
    <hyperlink ref="D16" location="'T3'!A1" display="Schüler/innen nach Anschlusslösungen und Schultyp, 2012"/>
    <hyperlink ref="D18" location="'T5'!A1" display="Schüler/innen nach Anschlusslösungen und Bezirken, 2013"/>
    <hyperlink ref="D19" location="'T6'!A1" display="Schüler/innen nach Anschlusslösungen und Geschlecht (sowie Schultyp), 2013"/>
    <hyperlink ref="D20" location="'T7'!A1" display="Schüler/innen nach Anschlusslösungen, Alter und Durchschnittsalter, 2013"/>
    <hyperlink ref="D21" location="'T8'!A1" display="Schüler/innen nach Anschlusslösungen und Ausländerstatus (sowie Schultyp), 2013"/>
    <hyperlink ref="D22" location="'T9'!A1" display="Prozentuale Verteilung verschiedener Nationalitäten auf die Anschlusslösungen, 2013"/>
    <hyperlink ref="D23" location="'T10'!A1" display="Sonderschüler/innen nach Anschlusslösungen, 2013"/>
    <hyperlink ref="D24" location="'T11'!A1" display="Privatschüler/innen nach Anschlusslösungen, 2013"/>
    <hyperlink ref="D17" location="'T4'!A1" display="Entwicklung der Direktübertritte in die Sekudarstufe II"/>
    <hyperlink ref="B27" location="Erläuterungen!Druckbereich" display="Erläuterungen"/>
  </hyperlinks>
  <pageMargins left="0.77" right="0.59" top="0.8" bottom="0.85" header="0.4921259845" footer="0.34"/>
  <pageSetup paperSize="9" scale="60" orientation="portrait" r:id="rId1"/>
  <headerFooter alignWithMargins="0">
    <oddHeader xml:space="preserve">&amp;L&amp;G&amp;R&amp;"Arial,Fett"&amp;8DEPARTEMENT FINANZEN UND RESSOURCEN
Statistik Aargau
</oddHead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G48"/>
  <sheetViews>
    <sheetView showGridLines="0" zoomScaleNormal="100" zoomScaleSheetLayoutView="100" workbookViewId="0"/>
  </sheetViews>
  <sheetFormatPr baseColWidth="10" defaultColWidth="11.42578125" defaultRowHeight="12.75"/>
  <cols>
    <col min="1" max="1" width="2.7109375" style="6" customWidth="1"/>
    <col min="2" max="2" width="40.7109375" style="6" customWidth="1"/>
    <col min="3" max="3" width="10.7109375" style="6" customWidth="1"/>
    <col min="4" max="4" width="10.85546875" style="6" customWidth="1"/>
    <col min="5" max="15" width="10.7109375" style="6" customWidth="1"/>
    <col min="16" max="16384" width="11.42578125" style="6"/>
  </cols>
  <sheetData>
    <row r="1" spans="1:33" ht="15.75">
      <c r="A1" s="26" t="str">
        <f>Inhaltsverzeichnis!B22&amp; " " &amp;Inhaltsverzeichnis!D22</f>
        <v>Tabelle 9: Abgänger/-innen der Regelschule nach den meistvorkommenden Nationalitäten und Anschlusslösungsgruppe, 2022</v>
      </c>
      <c r="O1" s="201"/>
    </row>
    <row r="2" spans="1:33">
      <c r="B2" s="173"/>
      <c r="O2" s="16"/>
    </row>
    <row r="3" spans="1:33">
      <c r="A3" s="16"/>
    </row>
    <row r="4" spans="1:33" s="36" customFormat="1" ht="18" customHeight="1">
      <c r="A4" s="6"/>
      <c r="B4" s="222" t="s">
        <v>116</v>
      </c>
      <c r="C4" s="225" t="s">
        <v>12</v>
      </c>
      <c r="D4" s="233" t="s">
        <v>149</v>
      </c>
      <c r="E4" s="233" t="s">
        <v>148</v>
      </c>
      <c r="F4" s="227" t="s">
        <v>100</v>
      </c>
      <c r="G4" s="227"/>
      <c r="H4" s="227"/>
      <c r="I4" s="227"/>
      <c r="J4" s="227"/>
      <c r="K4" s="227"/>
      <c r="L4" s="227"/>
      <c r="M4" s="227"/>
      <c r="N4" s="234"/>
      <c r="O4" s="234"/>
      <c r="P4" s="6"/>
      <c r="Q4" s="6"/>
      <c r="R4" s="6"/>
      <c r="S4" s="6"/>
      <c r="T4" s="6"/>
      <c r="U4" s="6"/>
      <c r="V4" s="6"/>
      <c r="W4" s="6"/>
      <c r="X4" s="6"/>
      <c r="Y4" s="6"/>
      <c r="Z4" s="6"/>
      <c r="AA4" s="6"/>
      <c r="AB4" s="6"/>
      <c r="AC4" s="6"/>
      <c r="AD4" s="6"/>
      <c r="AE4" s="6"/>
      <c r="AF4" s="6"/>
      <c r="AG4" s="6"/>
    </row>
    <row r="5" spans="1:33" ht="39" customHeight="1">
      <c r="B5" s="222"/>
      <c r="C5" s="225"/>
      <c r="D5" s="233"/>
      <c r="E5" s="233"/>
      <c r="F5" s="128" t="s">
        <v>95</v>
      </c>
      <c r="G5" s="128" t="s">
        <v>75</v>
      </c>
      <c r="H5" s="128" t="s">
        <v>74</v>
      </c>
      <c r="I5" s="128" t="s">
        <v>77</v>
      </c>
      <c r="J5" s="128" t="s">
        <v>96</v>
      </c>
      <c r="K5" s="128" t="s">
        <v>76</v>
      </c>
      <c r="L5" s="128" t="s">
        <v>78</v>
      </c>
      <c r="M5" s="177" t="s">
        <v>147</v>
      </c>
      <c r="N5" s="195" t="s">
        <v>79</v>
      </c>
      <c r="O5" s="128" t="s">
        <v>166</v>
      </c>
    </row>
    <row r="6" spans="1:33">
      <c r="B6" s="232" t="s">
        <v>13</v>
      </c>
      <c r="C6" s="232"/>
      <c r="D6" s="232"/>
      <c r="E6" s="232"/>
      <c r="F6" s="232"/>
      <c r="G6" s="232"/>
      <c r="H6" s="232"/>
      <c r="I6" s="232"/>
      <c r="J6" s="232"/>
      <c r="K6" s="232"/>
      <c r="L6" s="232"/>
      <c r="M6" s="232"/>
      <c r="N6" s="232"/>
      <c r="O6" s="232"/>
    </row>
    <row r="7" spans="1:33" s="3" customFormat="1">
      <c r="B7" s="3" t="s">
        <v>127</v>
      </c>
      <c r="C7" s="8">
        <v>6517</v>
      </c>
      <c r="D7" s="8">
        <v>4940</v>
      </c>
      <c r="E7" s="8">
        <v>1577</v>
      </c>
      <c r="F7" s="8">
        <v>261</v>
      </c>
      <c r="G7" s="8">
        <v>230</v>
      </c>
      <c r="H7" s="8">
        <v>214</v>
      </c>
      <c r="I7" s="8">
        <v>101</v>
      </c>
      <c r="J7" s="8">
        <v>94</v>
      </c>
      <c r="K7" s="8">
        <v>80</v>
      </c>
      <c r="L7" s="8">
        <v>73</v>
      </c>
      <c r="M7" s="8">
        <v>54</v>
      </c>
      <c r="N7" s="8">
        <v>46</v>
      </c>
      <c r="O7" s="8">
        <v>38</v>
      </c>
    </row>
    <row r="8" spans="1:33">
      <c r="B8" s="218" t="s">
        <v>48</v>
      </c>
      <c r="C8" s="219"/>
      <c r="D8" s="219"/>
      <c r="E8" s="219"/>
      <c r="F8" s="219"/>
      <c r="G8" s="219"/>
      <c r="H8" s="219"/>
      <c r="I8" s="219"/>
      <c r="J8" s="219"/>
      <c r="K8" s="219"/>
      <c r="L8" s="219"/>
      <c r="M8" s="219"/>
      <c r="N8" s="219"/>
      <c r="O8" s="219"/>
    </row>
    <row r="9" spans="1:33" s="3" customFormat="1">
      <c r="B9" s="3" t="s">
        <v>127</v>
      </c>
      <c r="C9" s="31">
        <v>100</v>
      </c>
      <c r="D9" s="31">
        <v>100</v>
      </c>
      <c r="E9" s="31">
        <v>100</v>
      </c>
      <c r="F9" s="31">
        <v>100</v>
      </c>
      <c r="G9" s="31">
        <v>100</v>
      </c>
      <c r="H9" s="31">
        <v>100</v>
      </c>
      <c r="I9" s="31">
        <v>100</v>
      </c>
      <c r="J9" s="31">
        <v>100</v>
      </c>
      <c r="K9" s="31">
        <v>100</v>
      </c>
      <c r="L9" s="31">
        <v>100</v>
      </c>
      <c r="M9" s="31">
        <v>100</v>
      </c>
      <c r="N9" s="31">
        <v>100</v>
      </c>
      <c r="O9" s="31">
        <v>100</v>
      </c>
    </row>
    <row r="10" spans="1:33">
      <c r="B10" s="6" t="s">
        <v>15</v>
      </c>
      <c r="C10" s="41">
        <v>25.072886297376094</v>
      </c>
      <c r="D10" s="41">
        <v>27.692307692307693</v>
      </c>
      <c r="E10" s="41">
        <v>16.867469879518069</v>
      </c>
      <c r="F10" s="41">
        <v>28.735632183908049</v>
      </c>
      <c r="G10" s="41">
        <v>11.739130434782608</v>
      </c>
      <c r="H10" s="41">
        <v>5.6074766355140184</v>
      </c>
      <c r="I10" s="41">
        <v>8.9108910891089117</v>
      </c>
      <c r="J10" s="41">
        <v>10.638297872340425</v>
      </c>
      <c r="K10" s="41">
        <v>10</v>
      </c>
      <c r="L10" s="41">
        <v>9.5890410958904102</v>
      </c>
      <c r="M10" s="41">
        <v>3.7037037037037037</v>
      </c>
      <c r="N10" s="41">
        <v>17.391304347826086</v>
      </c>
      <c r="O10" s="41">
        <v>15.789473684210527</v>
      </c>
    </row>
    <row r="11" spans="1:33">
      <c r="B11" s="16" t="s">
        <v>124</v>
      </c>
      <c r="C11" s="41">
        <v>2.7006291238299833</v>
      </c>
      <c r="D11" s="41">
        <v>2.8744939271255059</v>
      </c>
      <c r="E11" s="41">
        <v>2.1559923906150917</v>
      </c>
      <c r="F11" s="41">
        <v>2.6819923371647509</v>
      </c>
      <c r="G11" s="41">
        <v>1.7391304347826086</v>
      </c>
      <c r="H11" s="41">
        <v>0.93457943925233644</v>
      </c>
      <c r="I11" s="41">
        <v>1.9801980198019802</v>
      </c>
      <c r="J11" s="41">
        <v>2.1276595744680851</v>
      </c>
      <c r="K11" s="41">
        <v>2.5</v>
      </c>
      <c r="L11" s="41">
        <v>1.3698630136986301</v>
      </c>
      <c r="M11" s="41">
        <v>3.7037037037037037</v>
      </c>
      <c r="N11" s="41">
        <v>2.1739130434782608</v>
      </c>
      <c r="O11" s="41">
        <v>0</v>
      </c>
    </row>
    <row r="12" spans="1:33">
      <c r="B12" s="16" t="s">
        <v>125</v>
      </c>
      <c r="C12" s="41">
        <v>56.191499156053396</v>
      </c>
      <c r="D12" s="41">
        <v>57.186234817813762</v>
      </c>
      <c r="E12" s="41">
        <v>53.075459733671522</v>
      </c>
      <c r="F12" s="41">
        <v>45.593869731800766</v>
      </c>
      <c r="G12" s="41">
        <v>60</v>
      </c>
      <c r="H12" s="41">
        <v>64.485981308411212</v>
      </c>
      <c r="I12" s="41">
        <v>64.356435643564353</v>
      </c>
      <c r="J12" s="41">
        <v>50</v>
      </c>
      <c r="K12" s="41">
        <v>52.5</v>
      </c>
      <c r="L12" s="41">
        <v>65.753424657534239</v>
      </c>
      <c r="M12" s="41">
        <v>64.81481481481481</v>
      </c>
      <c r="N12" s="41">
        <v>41.304347826086953</v>
      </c>
      <c r="O12" s="41">
        <v>34.21052631578948</v>
      </c>
    </row>
    <row r="13" spans="1:33">
      <c r="B13" s="6" t="s">
        <v>16</v>
      </c>
      <c r="C13" s="41">
        <v>12.73592143624367</v>
      </c>
      <c r="D13" s="41">
        <v>9.6558704453441297</v>
      </c>
      <c r="E13" s="41">
        <v>22.384273937856687</v>
      </c>
      <c r="F13" s="41">
        <v>19.92337164750958</v>
      </c>
      <c r="G13" s="41">
        <v>20.434782608695652</v>
      </c>
      <c r="H13" s="41">
        <v>21.962616822429908</v>
      </c>
      <c r="I13" s="41">
        <v>15.841584158415841</v>
      </c>
      <c r="J13" s="41">
        <v>26.595744680851062</v>
      </c>
      <c r="K13" s="41">
        <v>23.75</v>
      </c>
      <c r="L13" s="41">
        <v>16.43835616438356</v>
      </c>
      <c r="M13" s="41">
        <v>27.777777777777779</v>
      </c>
      <c r="N13" s="41">
        <v>39.130434782608695</v>
      </c>
      <c r="O13" s="41">
        <v>50</v>
      </c>
    </row>
    <row r="14" spans="1:33">
      <c r="B14" s="6" t="s">
        <v>33</v>
      </c>
      <c r="C14" s="41">
        <v>2.0715052938468621</v>
      </c>
      <c r="D14" s="41">
        <v>1.5587044534412955</v>
      </c>
      <c r="E14" s="41">
        <v>3.6778693722257447</v>
      </c>
      <c r="F14" s="41">
        <v>1.5325670498084292</v>
      </c>
      <c r="G14" s="41">
        <v>4.3478260869565215</v>
      </c>
      <c r="H14" s="41">
        <v>4.6728971962616823</v>
      </c>
      <c r="I14" s="41">
        <v>5.9405940594059405</v>
      </c>
      <c r="J14" s="41">
        <v>10.638297872340425</v>
      </c>
      <c r="K14" s="41">
        <v>8.75</v>
      </c>
      <c r="L14" s="41">
        <v>4.10958904109589</v>
      </c>
      <c r="M14" s="41">
        <v>0</v>
      </c>
      <c r="N14" s="41">
        <v>0</v>
      </c>
      <c r="O14" s="41">
        <v>0</v>
      </c>
    </row>
    <row r="15" spans="1:33" ht="14.25" customHeight="1" thickBot="1">
      <c r="B15" s="50" t="s">
        <v>20</v>
      </c>
      <c r="C15" s="58">
        <v>1.2275586926499924</v>
      </c>
      <c r="D15" s="58">
        <v>1.0323886639676114</v>
      </c>
      <c r="E15" s="58">
        <v>1.8389346861128724</v>
      </c>
      <c r="F15" s="58">
        <v>1.5325670498084292</v>
      </c>
      <c r="G15" s="58">
        <v>1.7391304347826086</v>
      </c>
      <c r="H15" s="58">
        <v>2.3364485981308412</v>
      </c>
      <c r="I15" s="58">
        <v>2.9702970297029703</v>
      </c>
      <c r="J15" s="58">
        <v>0</v>
      </c>
      <c r="K15" s="58">
        <v>2.5</v>
      </c>
      <c r="L15" s="58">
        <v>2.7397260273972601</v>
      </c>
      <c r="M15" s="58">
        <v>0</v>
      </c>
      <c r="N15" s="58">
        <v>0</v>
      </c>
      <c r="O15" s="58">
        <v>0</v>
      </c>
    </row>
    <row r="18" spans="2:16">
      <c r="M18" s="7"/>
      <c r="N18" s="7"/>
    </row>
    <row r="19" spans="2:16">
      <c r="B19" s="16"/>
      <c r="C19" s="16"/>
      <c r="D19" s="16"/>
      <c r="E19" s="16"/>
      <c r="F19" s="16"/>
      <c r="G19" s="16"/>
      <c r="H19" s="16"/>
      <c r="I19" s="16"/>
      <c r="J19" s="16"/>
      <c r="K19" s="16"/>
      <c r="L19" s="16"/>
      <c r="M19" s="203"/>
      <c r="N19" s="203"/>
      <c r="O19" s="16"/>
      <c r="P19" s="16"/>
    </row>
    <row r="20" spans="2:16">
      <c r="B20" s="16"/>
      <c r="C20" s="16"/>
      <c r="D20" s="16"/>
      <c r="E20" s="16"/>
      <c r="F20" s="16"/>
      <c r="G20" s="16"/>
      <c r="H20" s="16"/>
      <c r="I20" s="16"/>
      <c r="J20" s="16"/>
      <c r="K20" s="16"/>
      <c r="L20" s="16"/>
      <c r="M20" s="203"/>
      <c r="N20" s="203"/>
      <c r="O20" s="16"/>
      <c r="P20" s="16"/>
    </row>
    <row r="21" spans="2:16">
      <c r="B21" s="16"/>
      <c r="C21" s="16"/>
      <c r="D21" s="16"/>
      <c r="E21" s="16"/>
      <c r="F21" s="16"/>
      <c r="G21" s="16"/>
      <c r="H21" s="16"/>
      <c r="I21" s="16"/>
      <c r="J21" s="16"/>
      <c r="K21" s="16"/>
      <c r="L21" s="16"/>
      <c r="M21" s="203"/>
      <c r="N21" s="203"/>
      <c r="O21" s="16"/>
      <c r="P21" s="16"/>
    </row>
    <row r="22" spans="2:16">
      <c r="B22" s="16"/>
      <c r="C22" s="16"/>
      <c r="D22" s="16"/>
      <c r="E22" s="16"/>
      <c r="F22" s="16"/>
      <c r="G22" s="16"/>
      <c r="H22" s="16"/>
      <c r="I22" s="16"/>
      <c r="J22" s="16"/>
      <c r="K22" s="16"/>
      <c r="L22" s="16"/>
      <c r="M22" s="203"/>
      <c r="N22" s="203"/>
      <c r="O22" s="16"/>
      <c r="P22" s="16"/>
    </row>
    <row r="23" spans="2:16">
      <c r="B23" s="16"/>
      <c r="C23" s="16"/>
      <c r="D23" s="16"/>
      <c r="E23" s="16"/>
      <c r="F23" s="16"/>
      <c r="G23" s="16"/>
      <c r="H23" s="16"/>
      <c r="I23" s="16"/>
      <c r="J23" s="16"/>
      <c r="K23" s="16"/>
      <c r="L23" s="16"/>
      <c r="M23" s="203"/>
      <c r="N23" s="203"/>
      <c r="O23" s="16"/>
      <c r="P23" s="16"/>
    </row>
    <row r="24" spans="2:16">
      <c r="B24" s="16"/>
      <c r="C24" s="16"/>
      <c r="D24" s="16"/>
      <c r="E24" s="16"/>
      <c r="F24" s="16"/>
      <c r="G24" s="16"/>
      <c r="H24" s="16"/>
      <c r="I24" s="16"/>
      <c r="J24" s="16"/>
      <c r="K24" s="16"/>
      <c r="L24" s="16"/>
      <c r="M24" s="16"/>
      <c r="N24" s="16"/>
      <c r="O24" s="16"/>
      <c r="P24" s="16"/>
    </row>
    <row r="25" spans="2:16">
      <c r="B25" s="71"/>
      <c r="C25" s="71"/>
      <c r="D25" s="71"/>
      <c r="E25" s="71"/>
      <c r="F25" s="16"/>
      <c r="G25" s="16"/>
      <c r="H25" s="16"/>
      <c r="I25" s="16"/>
      <c r="J25" s="16"/>
      <c r="K25" s="16"/>
      <c r="L25" s="16"/>
      <c r="M25" s="16"/>
      <c r="N25" s="16"/>
      <c r="O25" s="16"/>
      <c r="P25" s="16"/>
    </row>
    <row r="26" spans="2:16">
      <c r="B26" s="71"/>
      <c r="C26" s="71"/>
      <c r="D26" s="71"/>
      <c r="E26" s="71"/>
      <c r="F26" s="16"/>
      <c r="G26" s="16"/>
      <c r="H26" s="16"/>
      <c r="I26" s="16"/>
      <c r="J26" s="16"/>
      <c r="K26" s="16"/>
      <c r="L26" s="16"/>
      <c r="M26" s="16"/>
      <c r="N26" s="16"/>
      <c r="O26" s="16"/>
      <c r="P26" s="16"/>
    </row>
    <row r="27" spans="2:16">
      <c r="B27" s="71"/>
      <c r="C27" s="71"/>
      <c r="D27" s="71"/>
      <c r="E27" s="71"/>
      <c r="F27" s="16"/>
      <c r="G27" s="16"/>
      <c r="H27" s="16"/>
      <c r="I27" s="16"/>
      <c r="J27" s="16"/>
      <c r="K27" s="16"/>
      <c r="L27" s="16"/>
      <c r="M27" s="16"/>
      <c r="N27" s="16"/>
      <c r="O27" s="16"/>
      <c r="P27" s="16"/>
    </row>
    <row r="28" spans="2:16">
      <c r="B28"/>
      <c r="C28"/>
      <c r="D28"/>
      <c r="E28"/>
      <c r="F28"/>
      <c r="G28"/>
      <c r="H28"/>
      <c r="I28"/>
      <c r="J28"/>
      <c r="K28"/>
      <c r="L28"/>
      <c r="M28"/>
      <c r="N28"/>
      <c r="O28"/>
      <c r="P28" s="16"/>
    </row>
    <row r="29" spans="2:16">
      <c r="B29"/>
      <c r="C29"/>
      <c r="D29"/>
      <c r="E29"/>
      <c r="F29"/>
      <c r="G29"/>
      <c r="H29"/>
      <c r="I29"/>
      <c r="J29"/>
      <c r="K29"/>
      <c r="L29"/>
      <c r="M29"/>
      <c r="N29"/>
      <c r="O29"/>
      <c r="P29" s="16"/>
    </row>
    <row r="30" spans="2:16">
      <c r="B30"/>
      <c r="C30"/>
      <c r="D30"/>
      <c r="E30"/>
      <c r="F30"/>
      <c r="G30"/>
      <c r="H30"/>
      <c r="I30"/>
      <c r="J30"/>
      <c r="K30"/>
      <c r="L30"/>
      <c r="M30"/>
      <c r="N30"/>
      <c r="O30"/>
      <c r="P30" s="16"/>
    </row>
    <row r="31" spans="2:16">
      <c r="B31"/>
      <c r="C31"/>
      <c r="D31"/>
      <c r="E31"/>
      <c r="F31"/>
      <c r="G31"/>
      <c r="H31"/>
      <c r="I31"/>
      <c r="J31"/>
      <c r="K31"/>
      <c r="L31"/>
      <c r="M31"/>
      <c r="N31"/>
      <c r="O31"/>
      <c r="P31" s="16"/>
    </row>
    <row r="32" spans="2:16">
      <c r="B32"/>
      <c r="C32"/>
      <c r="D32"/>
      <c r="E32"/>
      <c r="F32"/>
      <c r="G32"/>
      <c r="H32"/>
      <c r="I32"/>
      <c r="J32"/>
      <c r="K32"/>
      <c r="L32"/>
      <c r="M32"/>
      <c r="N32"/>
      <c r="O32"/>
      <c r="P32" s="16"/>
    </row>
    <row r="33" spans="2:16">
      <c r="B33"/>
      <c r="C33"/>
      <c r="D33"/>
      <c r="E33"/>
      <c r="F33"/>
      <c r="G33"/>
      <c r="H33"/>
      <c r="I33"/>
      <c r="J33"/>
      <c r="K33"/>
      <c r="L33"/>
      <c r="M33"/>
      <c r="N33"/>
      <c r="O33"/>
      <c r="P33" s="16"/>
    </row>
    <row r="34" spans="2:16">
      <c r="B34"/>
      <c r="C34"/>
      <c r="D34"/>
      <c r="E34"/>
      <c r="F34"/>
      <c r="G34"/>
      <c r="H34"/>
      <c r="I34"/>
      <c r="J34"/>
      <c r="K34"/>
      <c r="L34"/>
      <c r="M34"/>
      <c r="N34"/>
      <c r="O34"/>
      <c r="P34" s="16"/>
    </row>
    <row r="35" spans="2:16">
      <c r="B35"/>
      <c r="C35"/>
      <c r="D35"/>
      <c r="E35"/>
      <c r="F35"/>
      <c r="G35"/>
      <c r="H35"/>
      <c r="I35"/>
      <c r="J35"/>
      <c r="K35"/>
      <c r="L35"/>
      <c r="M35"/>
      <c r="N35"/>
      <c r="O35"/>
      <c r="P35" s="16"/>
    </row>
    <row r="36" spans="2:16">
      <c r="B36"/>
      <c r="C36"/>
      <c r="D36"/>
      <c r="E36"/>
      <c r="F36"/>
      <c r="G36"/>
      <c r="H36"/>
      <c r="I36"/>
      <c r="J36"/>
      <c r="K36"/>
      <c r="L36"/>
      <c r="M36"/>
      <c r="N36"/>
      <c r="O36"/>
      <c r="P36" s="16"/>
    </row>
    <row r="37" spans="2:16">
      <c r="B37"/>
      <c r="C37"/>
      <c r="D37"/>
      <c r="E37"/>
      <c r="F37"/>
      <c r="G37"/>
      <c r="H37"/>
      <c r="I37"/>
      <c r="J37"/>
      <c r="K37"/>
      <c r="L37"/>
      <c r="M37"/>
      <c r="N37"/>
      <c r="O37"/>
      <c r="P37" s="16"/>
    </row>
    <row r="40" spans="2:16">
      <c r="B40"/>
      <c r="C40"/>
      <c r="D40"/>
      <c r="E40"/>
      <c r="F40"/>
      <c r="G40"/>
      <c r="H40"/>
      <c r="I40"/>
      <c r="J40"/>
      <c r="K40"/>
      <c r="L40"/>
    </row>
    <row r="41" spans="2:16">
      <c r="B41"/>
      <c r="C41"/>
      <c r="D41"/>
      <c r="E41"/>
      <c r="F41"/>
      <c r="G41"/>
      <c r="H41"/>
      <c r="I41"/>
      <c r="J41"/>
      <c r="K41"/>
      <c r="L41"/>
    </row>
    <row r="42" spans="2:16">
      <c r="B42"/>
      <c r="C42"/>
      <c r="D42"/>
      <c r="E42"/>
      <c r="F42"/>
      <c r="G42"/>
      <c r="H42"/>
      <c r="I42"/>
      <c r="J42"/>
      <c r="K42"/>
      <c r="L42"/>
    </row>
    <row r="43" spans="2:16">
      <c r="B43"/>
      <c r="C43"/>
      <c r="D43"/>
      <c r="E43"/>
      <c r="F43"/>
      <c r="G43"/>
      <c r="H43"/>
      <c r="I43"/>
      <c r="J43"/>
      <c r="K43"/>
      <c r="L43"/>
    </row>
    <row r="44" spans="2:16">
      <c r="B44"/>
      <c r="C44"/>
      <c r="D44"/>
      <c r="E44"/>
      <c r="F44"/>
      <c r="G44"/>
      <c r="H44"/>
      <c r="I44"/>
      <c r="J44"/>
      <c r="K44"/>
      <c r="L44"/>
    </row>
    <row r="45" spans="2:16">
      <c r="B45"/>
      <c r="C45"/>
      <c r="D45"/>
      <c r="E45"/>
      <c r="F45"/>
      <c r="G45"/>
      <c r="H45"/>
      <c r="I45"/>
      <c r="J45"/>
      <c r="K45"/>
      <c r="L45"/>
    </row>
    <row r="46" spans="2:16">
      <c r="B46"/>
      <c r="C46"/>
      <c r="D46"/>
      <c r="E46"/>
      <c r="F46"/>
      <c r="G46"/>
      <c r="H46"/>
      <c r="I46"/>
      <c r="J46"/>
      <c r="K46"/>
      <c r="L46"/>
    </row>
    <row r="47" spans="2:16">
      <c r="B47"/>
      <c r="C47"/>
      <c r="D47"/>
      <c r="E47"/>
      <c r="F47"/>
      <c r="G47"/>
      <c r="H47"/>
      <c r="I47"/>
      <c r="J47"/>
      <c r="K47"/>
      <c r="L47"/>
    </row>
    <row r="48" spans="2:16">
      <c r="B48"/>
      <c r="C48"/>
      <c r="D48"/>
      <c r="E48"/>
      <c r="F48"/>
      <c r="G48"/>
      <c r="H48"/>
      <c r="I48"/>
      <c r="J48"/>
      <c r="K48"/>
      <c r="L48"/>
    </row>
  </sheetData>
  <mergeCells count="7">
    <mergeCell ref="B6:O6"/>
    <mergeCell ref="B8:O8"/>
    <mergeCell ref="B4:B5"/>
    <mergeCell ref="E4:E5"/>
    <mergeCell ref="D4:D5"/>
    <mergeCell ref="C4:C5"/>
    <mergeCell ref="F4:O4"/>
  </mergeCells>
  <phoneticPr fontId="5" type="noConversion"/>
  <pageMargins left="0.72" right="0.78740157480314965" top="0.65" bottom="0.89" header="0.51181102362204722" footer="0.51181102362204722"/>
  <pageSetup paperSize="9" scale="7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AL74"/>
  <sheetViews>
    <sheetView showGridLines="0" zoomScaleNormal="100" zoomScaleSheetLayoutView="100" workbookViewId="0"/>
  </sheetViews>
  <sheetFormatPr baseColWidth="10" defaultColWidth="11.42578125" defaultRowHeight="12.75"/>
  <cols>
    <col min="1" max="1" width="2.7109375" style="16" customWidth="1"/>
    <col min="2" max="2" width="40.7109375" style="6" customWidth="1"/>
    <col min="3" max="28" width="10.7109375" style="6" customWidth="1"/>
    <col min="29" max="30" width="15.140625" style="6" customWidth="1"/>
    <col min="31" max="16384" width="11.42578125" style="6"/>
  </cols>
  <sheetData>
    <row r="1" spans="1:38" ht="15.75">
      <c r="A1" s="26" t="str">
        <f>Inhaltsverzeichnis!B23&amp; " " &amp;Inhaltsverzeichnis!D23</f>
        <v>Tabelle 10: Abgänger/-innen der Sonderschule nach Anschlusslösungsgruppe, 2008–2022</v>
      </c>
    </row>
    <row r="2" spans="1:38">
      <c r="B2" s="173"/>
    </row>
    <row r="3" spans="1:38" ht="13.5" customHeight="1">
      <c r="C3" s="135">
        <v>2010</v>
      </c>
      <c r="D3" s="135"/>
      <c r="E3" s="135">
        <v>2011</v>
      </c>
      <c r="F3" s="135"/>
      <c r="G3" s="135">
        <v>2012</v>
      </c>
      <c r="H3" s="135"/>
      <c r="I3" s="135">
        <v>2013</v>
      </c>
      <c r="J3" s="135"/>
      <c r="K3" s="135">
        <v>2014</v>
      </c>
      <c r="L3" s="135"/>
      <c r="M3" s="135">
        <v>2015</v>
      </c>
      <c r="N3" s="135"/>
      <c r="O3" s="135">
        <v>2016</v>
      </c>
      <c r="P3" s="135"/>
      <c r="Q3" s="135">
        <v>2017</v>
      </c>
      <c r="R3" s="135"/>
      <c r="S3" s="135">
        <v>2018</v>
      </c>
      <c r="T3" s="135"/>
      <c r="U3" s="135">
        <v>2019</v>
      </c>
      <c r="V3" s="135"/>
      <c r="W3" s="135">
        <v>2020</v>
      </c>
      <c r="X3" s="135"/>
      <c r="Y3" s="135">
        <v>2021</v>
      </c>
      <c r="Z3" s="135"/>
      <c r="AA3" s="135">
        <v>2022</v>
      </c>
    </row>
    <row r="4" spans="1:38" s="36" customFormat="1" ht="14.25">
      <c r="A4" s="16"/>
      <c r="B4" s="222" t="s">
        <v>122</v>
      </c>
      <c r="C4" s="236" t="s">
        <v>160</v>
      </c>
      <c r="D4" s="236"/>
      <c r="E4" s="217">
        <v>2011</v>
      </c>
      <c r="F4" s="217"/>
      <c r="G4" s="217">
        <v>2012</v>
      </c>
      <c r="H4" s="217"/>
      <c r="I4" s="217">
        <v>2013</v>
      </c>
      <c r="J4" s="217"/>
      <c r="K4" s="217">
        <v>2014</v>
      </c>
      <c r="L4" s="217"/>
      <c r="M4" s="217">
        <v>2015</v>
      </c>
      <c r="N4" s="217"/>
      <c r="O4" s="217">
        <v>2016</v>
      </c>
      <c r="P4" s="217"/>
      <c r="Q4" s="217">
        <v>2017</v>
      </c>
      <c r="R4" s="217"/>
      <c r="S4" s="217">
        <v>2018</v>
      </c>
      <c r="T4" s="217"/>
      <c r="U4" s="217">
        <v>2019</v>
      </c>
      <c r="V4" s="217"/>
      <c r="W4" s="217">
        <v>2020</v>
      </c>
      <c r="X4" s="217"/>
      <c r="Y4" s="217">
        <v>2021</v>
      </c>
      <c r="Z4" s="217"/>
      <c r="AA4" s="217">
        <v>2022</v>
      </c>
      <c r="AB4" s="217"/>
      <c r="AD4" s="6"/>
      <c r="AE4" s="6"/>
      <c r="AF4" s="6"/>
      <c r="AG4" s="6"/>
      <c r="AH4" s="6"/>
      <c r="AI4" s="6"/>
      <c r="AJ4" s="6"/>
      <c r="AK4" s="6"/>
      <c r="AL4" s="6"/>
    </row>
    <row r="5" spans="1:38" ht="12.75" customHeight="1">
      <c r="B5" s="222"/>
      <c r="C5" s="4" t="s">
        <v>13</v>
      </c>
      <c r="D5" s="176" t="s">
        <v>48</v>
      </c>
      <c r="E5" s="4" t="s">
        <v>13</v>
      </c>
      <c r="F5" s="4" t="s">
        <v>48</v>
      </c>
      <c r="G5" s="4" t="s">
        <v>13</v>
      </c>
      <c r="H5" s="4" t="s">
        <v>48</v>
      </c>
      <c r="I5" s="4" t="s">
        <v>13</v>
      </c>
      <c r="J5" s="4" t="s">
        <v>48</v>
      </c>
      <c r="K5" s="4" t="s">
        <v>13</v>
      </c>
      <c r="L5" s="4" t="s">
        <v>48</v>
      </c>
      <c r="M5" s="4" t="s">
        <v>13</v>
      </c>
      <c r="N5" s="4" t="s">
        <v>48</v>
      </c>
      <c r="O5" s="4" t="s">
        <v>13</v>
      </c>
      <c r="P5" s="4" t="s">
        <v>48</v>
      </c>
      <c r="Q5" s="4" t="s">
        <v>13</v>
      </c>
      <c r="R5" s="4" t="s">
        <v>48</v>
      </c>
      <c r="S5" s="4" t="s">
        <v>13</v>
      </c>
      <c r="T5" s="4" t="s">
        <v>48</v>
      </c>
      <c r="U5" s="4" t="s">
        <v>13</v>
      </c>
      <c r="V5" s="4" t="s">
        <v>48</v>
      </c>
      <c r="W5" s="4" t="s">
        <v>13</v>
      </c>
      <c r="X5" s="4" t="s">
        <v>48</v>
      </c>
      <c r="Y5" s="176" t="s">
        <v>13</v>
      </c>
      <c r="Z5" s="176" t="s">
        <v>48</v>
      </c>
      <c r="AA5" s="176" t="s">
        <v>13</v>
      </c>
      <c r="AB5" s="176" t="s">
        <v>48</v>
      </c>
    </row>
    <row r="6" spans="1:38">
      <c r="B6" s="3" t="s">
        <v>123</v>
      </c>
      <c r="C6" s="3">
        <v>110</v>
      </c>
      <c r="D6" s="22" t="s">
        <v>19</v>
      </c>
      <c r="E6" s="3">
        <v>216</v>
      </c>
      <c r="F6" s="22" t="s">
        <v>19</v>
      </c>
      <c r="G6" s="3">
        <v>190</v>
      </c>
      <c r="H6" s="22" t="s">
        <v>19</v>
      </c>
      <c r="I6" s="3">
        <v>224</v>
      </c>
      <c r="J6" s="22" t="s">
        <v>14</v>
      </c>
      <c r="K6" s="3">
        <v>231</v>
      </c>
      <c r="L6" s="22" t="s">
        <v>14</v>
      </c>
      <c r="M6" s="3">
        <v>205</v>
      </c>
      <c r="N6" s="22" t="s">
        <v>14</v>
      </c>
      <c r="O6" s="3">
        <v>214</v>
      </c>
      <c r="P6" s="22" t="s">
        <v>14</v>
      </c>
      <c r="Q6" s="3">
        <v>213</v>
      </c>
      <c r="R6" s="22" t="s">
        <v>14</v>
      </c>
      <c r="S6" s="3">
        <v>173</v>
      </c>
      <c r="T6" s="22" t="s">
        <v>14</v>
      </c>
      <c r="U6" s="3">
        <v>207</v>
      </c>
      <c r="V6" s="9" t="s">
        <v>19</v>
      </c>
      <c r="W6" s="3">
        <v>175</v>
      </c>
      <c r="X6" s="9" t="s">
        <v>19</v>
      </c>
      <c r="Y6" s="3">
        <v>162</v>
      </c>
      <c r="Z6" s="9" t="s">
        <v>19</v>
      </c>
      <c r="AA6" s="3">
        <v>190</v>
      </c>
      <c r="AB6" s="9" t="s">
        <v>19</v>
      </c>
    </row>
    <row r="7" spans="1:38">
      <c r="B7" s="218" t="s">
        <v>168</v>
      </c>
      <c r="C7" s="218"/>
      <c r="D7" s="218"/>
      <c r="E7" s="218"/>
      <c r="F7" s="218"/>
      <c r="G7" s="218"/>
      <c r="H7" s="218"/>
      <c r="I7" s="218"/>
      <c r="J7" s="218"/>
      <c r="K7" s="218"/>
      <c r="L7" s="218"/>
      <c r="M7" s="218"/>
      <c r="N7" s="218"/>
      <c r="O7" s="218"/>
      <c r="P7" s="235"/>
      <c r="Q7" s="235"/>
      <c r="R7" s="235"/>
      <c r="S7" s="235"/>
      <c r="T7" s="235"/>
      <c r="U7" s="235"/>
      <c r="V7" s="235"/>
      <c r="W7" s="235"/>
      <c r="X7" s="235"/>
      <c r="Y7" s="219"/>
      <c r="Z7" s="219"/>
      <c r="AA7" s="219"/>
      <c r="AB7" s="219"/>
    </row>
    <row r="8" spans="1:38">
      <c r="B8" s="3" t="s">
        <v>12</v>
      </c>
      <c r="C8" s="22">
        <v>91</v>
      </c>
      <c r="D8" s="9">
        <v>100</v>
      </c>
      <c r="E8" s="22">
        <v>177</v>
      </c>
      <c r="F8" s="9">
        <v>100</v>
      </c>
      <c r="G8" s="22">
        <v>158</v>
      </c>
      <c r="H8" s="9">
        <v>100</v>
      </c>
      <c r="I8" s="22">
        <v>194</v>
      </c>
      <c r="J8" s="9">
        <v>100</v>
      </c>
      <c r="K8" s="22">
        <v>181</v>
      </c>
      <c r="L8" s="9">
        <v>100</v>
      </c>
      <c r="M8" s="22">
        <v>185</v>
      </c>
      <c r="N8" s="9">
        <v>100</v>
      </c>
      <c r="O8" s="22">
        <v>179</v>
      </c>
      <c r="P8" s="9">
        <v>100</v>
      </c>
      <c r="Q8" s="3">
        <v>175</v>
      </c>
      <c r="R8" s="9">
        <v>100</v>
      </c>
      <c r="S8" s="3">
        <v>153</v>
      </c>
      <c r="T8" s="9">
        <v>100</v>
      </c>
      <c r="U8" s="3">
        <v>172</v>
      </c>
      <c r="V8" s="9">
        <v>100</v>
      </c>
      <c r="W8" s="3">
        <v>147</v>
      </c>
      <c r="X8" s="9">
        <v>100</v>
      </c>
      <c r="Y8" s="3">
        <v>134</v>
      </c>
      <c r="Z8" s="9">
        <v>100</v>
      </c>
      <c r="AA8" s="3">
        <v>171</v>
      </c>
      <c r="AB8" s="9">
        <v>100</v>
      </c>
    </row>
    <row r="9" spans="1:38">
      <c r="B9" s="6" t="s">
        <v>15</v>
      </c>
      <c r="C9" s="5">
        <v>2</v>
      </c>
      <c r="D9" s="29">
        <v>2.197802197802198</v>
      </c>
      <c r="E9" s="5">
        <v>7</v>
      </c>
      <c r="F9" s="29">
        <v>3.9548022598870056</v>
      </c>
      <c r="G9" s="5">
        <v>3</v>
      </c>
      <c r="H9" s="29">
        <v>1.89873417721519</v>
      </c>
      <c r="I9" s="5">
        <v>2</v>
      </c>
      <c r="J9" s="29">
        <v>1.0309278350515463</v>
      </c>
      <c r="K9" s="5">
        <v>4</v>
      </c>
      <c r="L9" s="21">
        <v>2.2099447513812156</v>
      </c>
      <c r="M9" s="5">
        <v>3</v>
      </c>
      <c r="N9" s="10">
        <v>1.6216216216216217</v>
      </c>
      <c r="O9" s="5">
        <v>5</v>
      </c>
      <c r="P9" s="10">
        <v>2.7932960893854748</v>
      </c>
      <c r="Q9" s="6">
        <v>0</v>
      </c>
      <c r="R9" s="10">
        <v>0</v>
      </c>
      <c r="S9" s="6">
        <v>3</v>
      </c>
      <c r="T9" s="10">
        <v>1.9607843137254903</v>
      </c>
      <c r="U9" s="6">
        <v>1</v>
      </c>
      <c r="V9" s="10">
        <v>0.58139534883720934</v>
      </c>
      <c r="W9" s="6">
        <v>1</v>
      </c>
      <c r="X9" s="10">
        <v>0.68027210884353739</v>
      </c>
      <c r="Y9" s="6">
        <v>2</v>
      </c>
      <c r="Z9" s="10">
        <v>1.4925373134328359</v>
      </c>
      <c r="AA9" s="6">
        <v>2</v>
      </c>
      <c r="AB9" s="10">
        <v>1.1695906432748537</v>
      </c>
    </row>
    <row r="10" spans="1:38">
      <c r="B10" s="16" t="s">
        <v>124</v>
      </c>
      <c r="C10" s="17">
        <v>0</v>
      </c>
      <c r="D10" s="29">
        <v>0</v>
      </c>
      <c r="E10" s="17">
        <v>0</v>
      </c>
      <c r="F10" s="29">
        <v>0</v>
      </c>
      <c r="G10" s="17">
        <v>2</v>
      </c>
      <c r="H10" s="29">
        <v>1.2658227848101267</v>
      </c>
      <c r="I10" s="17">
        <v>0</v>
      </c>
      <c r="J10" s="29">
        <v>0</v>
      </c>
      <c r="K10" s="17">
        <v>0</v>
      </c>
      <c r="L10" s="21">
        <v>0</v>
      </c>
      <c r="M10" s="17">
        <v>0</v>
      </c>
      <c r="N10" s="10">
        <v>0</v>
      </c>
      <c r="O10" s="17">
        <v>0</v>
      </c>
      <c r="P10" s="10">
        <v>0</v>
      </c>
      <c r="Q10" s="6">
        <v>1</v>
      </c>
      <c r="R10" s="10">
        <v>0.5714285714285714</v>
      </c>
      <c r="S10" s="6">
        <v>0</v>
      </c>
      <c r="T10" s="10">
        <v>0</v>
      </c>
      <c r="U10" s="6">
        <v>0</v>
      </c>
      <c r="V10" s="10">
        <v>0</v>
      </c>
      <c r="W10" s="6">
        <v>0</v>
      </c>
      <c r="X10" s="10">
        <v>0</v>
      </c>
      <c r="Y10" s="6">
        <v>0</v>
      </c>
      <c r="Z10" s="10">
        <v>0</v>
      </c>
      <c r="AA10" s="6">
        <v>0</v>
      </c>
      <c r="AB10" s="10">
        <v>0</v>
      </c>
    </row>
    <row r="11" spans="1:38">
      <c r="B11" s="16" t="s">
        <v>125</v>
      </c>
      <c r="C11" s="5">
        <v>49</v>
      </c>
      <c r="D11" s="29">
        <v>53.846153846153854</v>
      </c>
      <c r="E11" s="5">
        <v>83</v>
      </c>
      <c r="F11" s="29">
        <v>46.89265536723164</v>
      </c>
      <c r="G11" s="5">
        <v>96</v>
      </c>
      <c r="H11" s="29">
        <v>60.75949367088608</v>
      </c>
      <c r="I11" s="5">
        <v>99</v>
      </c>
      <c r="J11" s="29">
        <v>51.030927835051543</v>
      </c>
      <c r="K11" s="5">
        <v>91</v>
      </c>
      <c r="L11" s="21">
        <v>50.276243093922652</v>
      </c>
      <c r="M11" s="5">
        <v>91</v>
      </c>
      <c r="N11" s="10">
        <v>49.189189189189193</v>
      </c>
      <c r="O11" s="5">
        <v>89</v>
      </c>
      <c r="P11" s="10">
        <v>49.720670391061446</v>
      </c>
      <c r="Q11" s="6">
        <v>73</v>
      </c>
      <c r="R11" s="10">
        <v>41.714285714285715</v>
      </c>
      <c r="S11" s="6">
        <v>62</v>
      </c>
      <c r="T11" s="10">
        <v>40.522875816993462</v>
      </c>
      <c r="U11" s="6">
        <v>70</v>
      </c>
      <c r="V11" s="10">
        <v>40.697674418604656</v>
      </c>
      <c r="W11" s="6">
        <v>61</v>
      </c>
      <c r="X11" s="10">
        <v>41.496598639455783</v>
      </c>
      <c r="Y11" s="6">
        <v>48</v>
      </c>
      <c r="Z11" s="10">
        <v>35.820895522388064</v>
      </c>
      <c r="AA11" s="6">
        <v>70</v>
      </c>
      <c r="AB11" s="10">
        <v>40.935672514619881</v>
      </c>
    </row>
    <row r="12" spans="1:38">
      <c r="B12" s="6" t="s">
        <v>16</v>
      </c>
      <c r="C12" s="5">
        <v>21</v>
      </c>
      <c r="D12" s="29">
        <v>23.07692307692308</v>
      </c>
      <c r="E12" s="5">
        <v>22</v>
      </c>
      <c r="F12" s="29">
        <v>12.429378531073446</v>
      </c>
      <c r="G12" s="5">
        <v>19</v>
      </c>
      <c r="H12" s="29">
        <v>12.025316455696203</v>
      </c>
      <c r="I12" s="5">
        <v>30</v>
      </c>
      <c r="J12" s="29">
        <v>15.463917525773194</v>
      </c>
      <c r="K12" s="5">
        <v>36</v>
      </c>
      <c r="L12" s="21">
        <v>19.88950276243094</v>
      </c>
      <c r="M12" s="5">
        <v>59</v>
      </c>
      <c r="N12" s="10">
        <v>31.891891891891895</v>
      </c>
      <c r="O12" s="5">
        <v>43</v>
      </c>
      <c r="P12" s="10">
        <v>24.022346368715084</v>
      </c>
      <c r="Q12" s="6">
        <v>49</v>
      </c>
      <c r="R12" s="10">
        <v>28</v>
      </c>
      <c r="S12" s="6">
        <v>33</v>
      </c>
      <c r="T12" s="10">
        <v>21.568627450980394</v>
      </c>
      <c r="U12" s="6">
        <v>61</v>
      </c>
      <c r="V12" s="10">
        <v>35.465116279069768</v>
      </c>
      <c r="W12" s="6">
        <v>50</v>
      </c>
      <c r="X12" s="10">
        <v>34.013605442176868</v>
      </c>
      <c r="Y12" s="6">
        <v>52</v>
      </c>
      <c r="Z12" s="10">
        <v>38.805970149253731</v>
      </c>
      <c r="AA12" s="6">
        <v>45</v>
      </c>
      <c r="AB12" s="10">
        <v>26.315789473684209</v>
      </c>
    </row>
    <row r="13" spans="1:38">
      <c r="B13" s="6" t="s">
        <v>17</v>
      </c>
      <c r="C13" s="5">
        <v>3</v>
      </c>
      <c r="D13" s="29">
        <v>3.296703296703297</v>
      </c>
      <c r="E13" s="5">
        <v>32</v>
      </c>
      <c r="F13" s="29">
        <v>18.07909604519774</v>
      </c>
      <c r="G13" s="5">
        <v>20</v>
      </c>
      <c r="H13" s="29">
        <v>12.658227848101266</v>
      </c>
      <c r="I13" s="5">
        <v>44</v>
      </c>
      <c r="J13" s="29">
        <v>22.680412371134018</v>
      </c>
      <c r="K13" s="5">
        <v>28</v>
      </c>
      <c r="L13" s="21">
        <v>15.46961325966851</v>
      </c>
      <c r="M13" s="5">
        <v>20</v>
      </c>
      <c r="N13" s="10">
        <v>10.810810810810811</v>
      </c>
      <c r="O13" s="5">
        <v>23</v>
      </c>
      <c r="P13" s="10">
        <v>12.849162011173183</v>
      </c>
      <c r="Q13" s="6">
        <v>22</v>
      </c>
      <c r="R13" s="10">
        <v>12.571428571428571</v>
      </c>
      <c r="S13" s="6">
        <v>41</v>
      </c>
      <c r="T13" s="10">
        <v>26.797385620915033</v>
      </c>
      <c r="U13" s="6">
        <v>28</v>
      </c>
      <c r="V13" s="10">
        <v>16.279069767441861</v>
      </c>
      <c r="W13" s="6">
        <v>20</v>
      </c>
      <c r="X13" s="10">
        <v>13.605442176870747</v>
      </c>
      <c r="Y13" s="6">
        <v>20</v>
      </c>
      <c r="Z13" s="10">
        <v>14.925373134328359</v>
      </c>
      <c r="AA13" s="6">
        <v>40</v>
      </c>
      <c r="AB13" s="10">
        <v>23.391812865497073</v>
      </c>
    </row>
    <row r="14" spans="1:38">
      <c r="B14" s="6" t="s">
        <v>18</v>
      </c>
      <c r="C14" s="5">
        <v>15</v>
      </c>
      <c r="D14" s="29">
        <v>16.483516483516485</v>
      </c>
      <c r="E14" s="5">
        <v>27</v>
      </c>
      <c r="F14" s="29">
        <v>15.254237288135593</v>
      </c>
      <c r="G14" s="5">
        <v>13</v>
      </c>
      <c r="H14" s="29">
        <v>8.227848101265824</v>
      </c>
      <c r="I14" s="5">
        <v>15</v>
      </c>
      <c r="J14" s="29">
        <v>7.7319587628865971</v>
      </c>
      <c r="K14" s="5">
        <v>16</v>
      </c>
      <c r="L14" s="21">
        <v>8.8397790055248624</v>
      </c>
      <c r="M14" s="5">
        <v>8</v>
      </c>
      <c r="N14" s="10">
        <v>4.3243243243243246</v>
      </c>
      <c r="O14" s="5">
        <v>9</v>
      </c>
      <c r="P14" s="10">
        <v>5.0279329608938541</v>
      </c>
      <c r="Q14" s="6">
        <v>21</v>
      </c>
      <c r="R14" s="10">
        <v>12</v>
      </c>
      <c r="S14" s="6">
        <v>11</v>
      </c>
      <c r="T14" s="10">
        <v>7.1895424836601309</v>
      </c>
      <c r="U14" s="6">
        <v>7</v>
      </c>
      <c r="V14" s="10">
        <v>4.0697674418604652</v>
      </c>
      <c r="W14" s="6">
        <v>9</v>
      </c>
      <c r="X14" s="10">
        <v>6.1224489795918364</v>
      </c>
      <c r="Y14" s="6">
        <v>6</v>
      </c>
      <c r="Z14" s="10">
        <v>4.477611940298508</v>
      </c>
      <c r="AA14" s="6">
        <v>9</v>
      </c>
      <c r="AB14" s="10">
        <v>5.2631578947368416</v>
      </c>
    </row>
    <row r="15" spans="1:38">
      <c r="B15" s="6" t="s">
        <v>20</v>
      </c>
      <c r="C15" s="5">
        <v>1</v>
      </c>
      <c r="D15" s="29">
        <v>1.098901098901099</v>
      </c>
      <c r="E15" s="5">
        <v>6</v>
      </c>
      <c r="F15" s="29">
        <v>3.3898305084745761</v>
      </c>
      <c r="G15" s="5">
        <v>5</v>
      </c>
      <c r="H15" s="29">
        <v>3.1645569620253164</v>
      </c>
      <c r="I15" s="5">
        <v>4</v>
      </c>
      <c r="J15" s="29">
        <v>2.0618556701030926</v>
      </c>
      <c r="K15" s="5">
        <v>6</v>
      </c>
      <c r="L15" s="21">
        <v>3.3149171270718236</v>
      </c>
      <c r="M15" s="5">
        <v>4</v>
      </c>
      <c r="N15" s="10">
        <v>2.1621621621621623</v>
      </c>
      <c r="O15" s="5">
        <v>10</v>
      </c>
      <c r="P15" s="10">
        <v>5.5865921787709496</v>
      </c>
      <c r="Q15" s="6">
        <v>9</v>
      </c>
      <c r="R15" s="10">
        <v>5.1428571428571423</v>
      </c>
      <c r="S15" s="6">
        <v>3</v>
      </c>
      <c r="T15" s="10">
        <v>1.9607843137254903</v>
      </c>
      <c r="U15" s="6">
        <v>5</v>
      </c>
      <c r="V15" s="10">
        <v>2.9069767441860468</v>
      </c>
      <c r="W15" s="6">
        <v>6</v>
      </c>
      <c r="X15" s="10">
        <v>4.0816326530612246</v>
      </c>
      <c r="Y15" s="6">
        <v>6</v>
      </c>
      <c r="Z15" s="10">
        <v>4.477611940298508</v>
      </c>
      <c r="AA15" s="6">
        <v>5</v>
      </c>
      <c r="AB15" s="10">
        <v>2.9239766081871341</v>
      </c>
    </row>
    <row r="16" spans="1:38">
      <c r="B16" s="218" t="s">
        <v>21</v>
      </c>
      <c r="C16" s="218"/>
      <c r="D16" s="218"/>
      <c r="E16" s="218"/>
      <c r="F16" s="218"/>
      <c r="G16" s="218"/>
      <c r="H16" s="218"/>
      <c r="I16" s="218"/>
      <c r="J16" s="218"/>
      <c r="K16" s="218"/>
      <c r="L16" s="218"/>
      <c r="M16" s="218"/>
      <c r="N16" s="218"/>
      <c r="O16" s="218"/>
      <c r="P16" s="235"/>
      <c r="Q16" s="235"/>
      <c r="R16" s="235"/>
      <c r="S16" s="235"/>
      <c r="T16" s="235"/>
      <c r="U16" s="235"/>
      <c r="V16" s="235"/>
      <c r="W16" s="235"/>
      <c r="X16" s="235"/>
      <c r="Y16" s="219"/>
      <c r="Z16" s="219"/>
      <c r="AA16" s="219"/>
      <c r="AB16" s="219"/>
    </row>
    <row r="17" spans="2:31">
      <c r="B17" s="3" t="s">
        <v>12</v>
      </c>
      <c r="C17" s="22">
        <v>19</v>
      </c>
      <c r="D17" s="9">
        <v>100</v>
      </c>
      <c r="E17" s="22">
        <v>39</v>
      </c>
      <c r="F17" s="9">
        <v>100</v>
      </c>
      <c r="G17" s="22">
        <v>32</v>
      </c>
      <c r="H17" s="9">
        <v>100</v>
      </c>
      <c r="I17" s="22">
        <v>30</v>
      </c>
      <c r="J17" s="9">
        <v>100</v>
      </c>
      <c r="K17" s="22">
        <v>50</v>
      </c>
      <c r="L17" s="9">
        <v>100</v>
      </c>
      <c r="M17" s="22">
        <v>20</v>
      </c>
      <c r="N17" s="9">
        <v>100</v>
      </c>
      <c r="O17" s="22">
        <v>35</v>
      </c>
      <c r="P17" s="9">
        <v>100</v>
      </c>
      <c r="Q17" s="3">
        <v>38</v>
      </c>
      <c r="R17" s="9">
        <v>100</v>
      </c>
      <c r="S17" s="3">
        <v>20</v>
      </c>
      <c r="T17" s="9">
        <v>100</v>
      </c>
      <c r="U17" s="3">
        <v>35</v>
      </c>
      <c r="V17" s="9">
        <v>100</v>
      </c>
      <c r="W17" s="3">
        <v>28</v>
      </c>
      <c r="X17" s="9">
        <v>100</v>
      </c>
      <c r="Y17" s="3">
        <v>28</v>
      </c>
      <c r="Z17" s="9">
        <v>100</v>
      </c>
      <c r="AA17" s="3">
        <v>19</v>
      </c>
      <c r="AB17" s="9">
        <v>100</v>
      </c>
    </row>
    <row r="18" spans="2:31">
      <c r="B18" s="6" t="s">
        <v>49</v>
      </c>
      <c r="C18" s="5" t="s">
        <v>19</v>
      </c>
      <c r="D18" s="29" t="s">
        <v>19</v>
      </c>
      <c r="E18" s="5">
        <v>30</v>
      </c>
      <c r="F18" s="29">
        <v>76.923076923076934</v>
      </c>
      <c r="G18" s="5">
        <v>7</v>
      </c>
      <c r="H18" s="29">
        <v>21.875</v>
      </c>
      <c r="I18" s="5">
        <v>12</v>
      </c>
      <c r="J18" s="29">
        <v>40</v>
      </c>
      <c r="K18" s="5">
        <v>31</v>
      </c>
      <c r="L18" s="21">
        <v>62</v>
      </c>
      <c r="M18" s="5">
        <v>2</v>
      </c>
      <c r="N18" s="21">
        <v>10</v>
      </c>
      <c r="O18" s="5">
        <v>11</v>
      </c>
      <c r="P18" s="21">
        <v>31.428571428571431</v>
      </c>
      <c r="Q18" s="6">
        <v>14</v>
      </c>
      <c r="R18" s="21">
        <v>36.842105263157897</v>
      </c>
      <c r="S18" s="6">
        <v>9</v>
      </c>
      <c r="T18" s="10">
        <v>45</v>
      </c>
      <c r="U18" s="6">
        <v>15</v>
      </c>
      <c r="V18" s="10">
        <v>42.857142857142861</v>
      </c>
      <c r="W18" s="6">
        <v>6</v>
      </c>
      <c r="X18" s="10">
        <v>21.428571428571431</v>
      </c>
      <c r="Y18" s="6">
        <v>11</v>
      </c>
      <c r="Z18" s="10">
        <v>39.285714285714285</v>
      </c>
      <c r="AA18" s="6">
        <v>5</v>
      </c>
      <c r="AB18" s="10">
        <v>26.315789473684212</v>
      </c>
    </row>
    <row r="19" spans="2:31" ht="13.5" thickBot="1">
      <c r="B19" s="50" t="s">
        <v>50</v>
      </c>
      <c r="C19" s="61" t="s">
        <v>19</v>
      </c>
      <c r="D19" s="52" t="s">
        <v>19</v>
      </c>
      <c r="E19" s="61">
        <v>9</v>
      </c>
      <c r="F19" s="52">
        <v>23.07692307692308</v>
      </c>
      <c r="G19" s="61">
        <v>25</v>
      </c>
      <c r="H19" s="52">
        <v>78.125</v>
      </c>
      <c r="I19" s="61">
        <v>18</v>
      </c>
      <c r="J19" s="52">
        <v>60</v>
      </c>
      <c r="K19" s="61">
        <v>19</v>
      </c>
      <c r="L19" s="60">
        <v>38</v>
      </c>
      <c r="M19" s="61">
        <v>18</v>
      </c>
      <c r="N19" s="60">
        <v>90</v>
      </c>
      <c r="O19" s="61">
        <v>24</v>
      </c>
      <c r="P19" s="60">
        <v>68.571428571428569</v>
      </c>
      <c r="Q19" s="50">
        <v>24</v>
      </c>
      <c r="R19" s="60">
        <v>63.15789473684211</v>
      </c>
      <c r="S19" s="50">
        <v>11</v>
      </c>
      <c r="T19" s="59">
        <v>55</v>
      </c>
      <c r="U19" s="50">
        <v>20</v>
      </c>
      <c r="V19" s="59">
        <v>57.142857142857146</v>
      </c>
      <c r="W19" s="50">
        <v>22</v>
      </c>
      <c r="X19" s="59">
        <v>78.571428571428569</v>
      </c>
      <c r="Y19" s="50">
        <v>17</v>
      </c>
      <c r="Z19" s="59">
        <v>60.714285714285715</v>
      </c>
      <c r="AA19" s="50">
        <v>14</v>
      </c>
      <c r="AB19" s="59">
        <v>73.684210526315795</v>
      </c>
    </row>
    <row r="20" spans="2:31" ht="8.1" customHeight="1">
      <c r="D20" s="10"/>
      <c r="F20" s="10"/>
      <c r="H20" s="21"/>
      <c r="I20" s="5"/>
      <c r="J20" s="21"/>
      <c r="K20" s="5"/>
      <c r="L20" s="21"/>
      <c r="M20" s="5"/>
      <c r="N20" s="21"/>
      <c r="O20" s="5"/>
      <c r="P20" s="29"/>
      <c r="Q20" s="5"/>
      <c r="R20" s="29"/>
      <c r="S20" s="5"/>
      <c r="T20" s="29"/>
      <c r="U20" s="29"/>
      <c r="V20" s="29"/>
      <c r="W20" s="5"/>
      <c r="X20" s="29"/>
      <c r="Y20" s="5"/>
      <c r="Z20" s="29"/>
    </row>
    <row r="21" spans="2:31">
      <c r="B21" s="28" t="s">
        <v>144</v>
      </c>
      <c r="D21" s="21"/>
      <c r="F21" s="21"/>
      <c r="G21" s="5"/>
      <c r="H21" s="21"/>
      <c r="I21" s="5"/>
      <c r="J21" s="21"/>
      <c r="K21" s="5"/>
      <c r="L21" s="21"/>
      <c r="M21" s="5"/>
      <c r="N21" s="29"/>
      <c r="O21" s="5"/>
      <c r="P21" s="29"/>
      <c r="Q21" s="5"/>
      <c r="R21" s="29"/>
      <c r="S21" s="5"/>
      <c r="T21" s="29"/>
      <c r="U21" s="29"/>
      <c r="V21" s="29"/>
      <c r="W21" s="29"/>
      <c r="X21" s="29"/>
      <c r="Y21" s="29"/>
      <c r="Z21" s="29"/>
    </row>
    <row r="22" spans="2:31">
      <c r="B22" s="117" t="s">
        <v>156</v>
      </c>
      <c r="D22" s="21"/>
      <c r="F22" s="21"/>
      <c r="G22" s="5"/>
      <c r="H22" s="21"/>
      <c r="I22" s="5"/>
      <c r="J22" s="21"/>
      <c r="K22" s="5"/>
      <c r="L22" s="21"/>
      <c r="M22" s="5"/>
      <c r="N22" s="29"/>
      <c r="O22" s="5"/>
      <c r="P22" s="29"/>
      <c r="Q22" s="5"/>
      <c r="R22" s="29"/>
      <c r="S22" s="5"/>
      <c r="T22" s="29"/>
      <c r="U22" s="29"/>
      <c r="V22" s="29"/>
      <c r="W22" s="29"/>
      <c r="X22" s="29"/>
      <c r="Y22" s="29"/>
      <c r="Z22" s="29"/>
    </row>
    <row r="25" spans="2:31">
      <c r="K25" s="3"/>
    </row>
    <row r="26" spans="2:31">
      <c r="J26"/>
      <c r="K26"/>
      <c r="L26" s="16"/>
      <c r="M26" s="14"/>
    </row>
    <row r="27" spans="2:31">
      <c r="J27"/>
      <c r="K27"/>
      <c r="M27" s="5"/>
    </row>
    <row r="28" spans="2:31">
      <c r="J28"/>
      <c r="K28"/>
      <c r="M28" s="5"/>
    </row>
    <row r="29" spans="2:31">
      <c r="J29"/>
      <c r="K29"/>
      <c r="M29" s="5"/>
      <c r="AD29"/>
      <c r="AE29"/>
    </row>
    <row r="30" spans="2:31">
      <c r="J30"/>
      <c r="K30"/>
      <c r="M30" s="5"/>
      <c r="N30"/>
      <c r="O30"/>
      <c r="AD30"/>
      <c r="AE30"/>
    </row>
    <row r="31" spans="2:31">
      <c r="J31"/>
      <c r="K31"/>
      <c r="M31" s="5"/>
      <c r="N31"/>
      <c r="O31"/>
      <c r="AD31"/>
      <c r="AE31"/>
    </row>
    <row r="32" spans="2:31">
      <c r="J32"/>
      <c r="K32"/>
      <c r="M32" s="5"/>
      <c r="N32"/>
      <c r="O32"/>
      <c r="AD32"/>
      <c r="AE32"/>
    </row>
    <row r="33" spans="2:31">
      <c r="J33"/>
      <c r="K33"/>
      <c r="M33" s="5"/>
      <c r="N33"/>
      <c r="O33"/>
      <c r="AD33"/>
      <c r="AE33"/>
    </row>
    <row r="34" spans="2:31">
      <c r="J34"/>
      <c r="K34"/>
      <c r="N34"/>
      <c r="O34"/>
      <c r="S34" s="13"/>
      <c r="AD34"/>
      <c r="AE34"/>
    </row>
    <row r="35" spans="2:31">
      <c r="J35"/>
      <c r="K35"/>
      <c r="N35"/>
      <c r="O35"/>
      <c r="AD35"/>
      <c r="AE35"/>
    </row>
    <row r="36" spans="2:31">
      <c r="J36"/>
      <c r="K36"/>
      <c r="N36"/>
      <c r="O36"/>
      <c r="AD36"/>
      <c r="AE36"/>
    </row>
    <row r="37" spans="2:31">
      <c r="J37"/>
      <c r="K37"/>
      <c r="N37"/>
      <c r="O37"/>
      <c r="AD37"/>
      <c r="AE37"/>
    </row>
    <row r="38" spans="2:31">
      <c r="N38"/>
      <c r="O38"/>
      <c r="AD38"/>
      <c r="AE38"/>
    </row>
    <row r="39" spans="2:31">
      <c r="N39"/>
      <c r="O39"/>
      <c r="AD39"/>
      <c r="AE39"/>
    </row>
    <row r="40" spans="2:31">
      <c r="N40"/>
      <c r="O40"/>
      <c r="AD40"/>
      <c r="AE40"/>
    </row>
    <row r="41" spans="2:31">
      <c r="N41"/>
      <c r="O41"/>
      <c r="AD41"/>
      <c r="AE41"/>
    </row>
    <row r="46" spans="2:31">
      <c r="B46" s="37"/>
      <c r="C46" s="38"/>
      <c r="D46" s="39"/>
      <c r="E46" s="39"/>
      <c r="F46" s="39"/>
      <c r="G46" s="39"/>
      <c r="H46" s="40"/>
      <c r="I46" s="40"/>
    </row>
    <row r="47" spans="2:31">
      <c r="B47" s="23"/>
      <c r="C47" s="5"/>
      <c r="D47" s="5"/>
      <c r="E47" s="5"/>
      <c r="F47" s="5"/>
      <c r="G47" s="5"/>
      <c r="H47" s="5"/>
      <c r="I47" s="5"/>
    </row>
    <row r="48" spans="2:31">
      <c r="B48" s="23"/>
      <c r="C48" s="5"/>
      <c r="D48" s="5"/>
      <c r="E48" s="5"/>
      <c r="F48" s="5"/>
      <c r="G48" s="5"/>
      <c r="H48" s="5"/>
      <c r="I48" s="5"/>
    </row>
    <row r="49" spans="2:9">
      <c r="B49" s="23"/>
      <c r="C49" s="5"/>
      <c r="D49" s="5"/>
      <c r="E49" s="5"/>
      <c r="F49" s="5"/>
      <c r="G49" s="5"/>
      <c r="H49" s="5"/>
      <c r="I49" s="5"/>
    </row>
    <row r="50" spans="2:9">
      <c r="B50" s="23"/>
      <c r="C50" s="5"/>
      <c r="D50" s="17"/>
      <c r="E50" s="5"/>
      <c r="F50" s="5"/>
      <c r="G50" s="5"/>
      <c r="H50" s="5"/>
      <c r="I50" s="5"/>
    </row>
    <row r="51" spans="2:9">
      <c r="B51" s="23"/>
      <c r="C51" s="5"/>
      <c r="D51" s="5"/>
      <c r="E51" s="5"/>
      <c r="F51" s="5"/>
      <c r="G51" s="5"/>
      <c r="H51" s="5"/>
      <c r="I51" s="5"/>
    </row>
    <row r="52" spans="2:9">
      <c r="B52" s="23"/>
      <c r="C52" s="5"/>
      <c r="D52" s="5"/>
      <c r="E52" s="5"/>
      <c r="F52" s="5"/>
      <c r="G52" s="5"/>
      <c r="H52" s="5"/>
      <c r="I52" s="5"/>
    </row>
    <row r="53" spans="2:9">
      <c r="B53" s="23"/>
      <c r="C53" s="5"/>
      <c r="D53" s="5"/>
      <c r="E53" s="5"/>
      <c r="F53" s="5"/>
      <c r="G53" s="5"/>
      <c r="H53" s="5"/>
      <c r="I53" s="5"/>
    </row>
    <row r="54" spans="2:9">
      <c r="B54" s="23"/>
      <c r="C54" s="5"/>
      <c r="D54" s="5"/>
      <c r="E54" s="5"/>
      <c r="F54" s="5"/>
      <c r="G54" s="5"/>
      <c r="H54" s="5"/>
      <c r="I54" s="5"/>
    </row>
    <row r="55" spans="2:9">
      <c r="B55" s="23"/>
      <c r="C55" s="5"/>
      <c r="D55" s="5"/>
      <c r="E55" s="5"/>
      <c r="F55" s="5"/>
      <c r="G55" s="5"/>
      <c r="H55" s="5"/>
      <c r="I55" s="5"/>
    </row>
    <row r="56" spans="2:9">
      <c r="B56" s="23"/>
      <c r="C56" s="5"/>
      <c r="D56" s="5"/>
      <c r="E56" s="5"/>
      <c r="F56" s="5"/>
      <c r="G56" s="5"/>
      <c r="H56" s="5"/>
      <c r="I56" s="5"/>
    </row>
    <row r="67" spans="2:26">
      <c r="T67" s="5"/>
      <c r="U67" s="5"/>
      <c r="V67" s="5"/>
      <c r="W67" s="5"/>
      <c r="X67" s="5"/>
      <c r="Y67" s="5"/>
      <c r="Z67" s="5"/>
    </row>
    <row r="74" spans="2:26">
      <c r="B74" s="3"/>
    </row>
  </sheetData>
  <mergeCells count="16">
    <mergeCell ref="AA4:AB4"/>
    <mergeCell ref="B7:AB7"/>
    <mergeCell ref="B16:AB16"/>
    <mergeCell ref="Y4:Z4"/>
    <mergeCell ref="W4:X4"/>
    <mergeCell ref="C4:D4"/>
    <mergeCell ref="O4:P4"/>
    <mergeCell ref="E4:F4"/>
    <mergeCell ref="K4:L4"/>
    <mergeCell ref="I4:J4"/>
    <mergeCell ref="G4:H4"/>
    <mergeCell ref="B4:B5"/>
    <mergeCell ref="M4:N4"/>
    <mergeCell ref="S4:T4"/>
    <mergeCell ref="Q4:R4"/>
    <mergeCell ref="U4:V4"/>
  </mergeCells>
  <phoneticPr fontId="5" type="noConversion"/>
  <pageMargins left="0.72" right="0.78740157480314965" top="0.65" bottom="0.89" header="0.51181102362204722" footer="0.51181102362204722"/>
  <pageSetup paperSize="9" scale="41" orientation="landscape" r:id="rId1"/>
  <headerFooter alignWithMargins="0"/>
  <ignoredErrors>
    <ignoredError sqref="C4" numberStoredAsText="1"/>
  </ignoredError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rgb="FF63CC00"/>
    <pageSetUpPr autoPageBreaks="0" fitToPage="1"/>
  </sheetPr>
  <dimension ref="A1:P182"/>
  <sheetViews>
    <sheetView showGridLines="0" zoomScaleNormal="100" zoomScaleSheetLayoutView="100" workbookViewId="0"/>
  </sheetViews>
  <sheetFormatPr baseColWidth="10" defaultColWidth="11.42578125" defaultRowHeight="12.75"/>
  <cols>
    <col min="1" max="1" width="2.7109375" style="6" customWidth="1"/>
    <col min="2" max="2" width="40.7109375" style="6" customWidth="1"/>
    <col min="3" max="3" width="10.7109375" style="23" customWidth="1"/>
    <col min="4" max="4" width="10.7109375" style="5" customWidth="1"/>
    <col min="5" max="5" width="10.7109375" style="23" customWidth="1"/>
    <col min="6" max="8" width="10.7109375" style="5" customWidth="1"/>
    <col min="9" max="10" width="11.42578125" style="5" customWidth="1"/>
    <col min="11" max="16384" width="11.42578125" style="6"/>
  </cols>
  <sheetData>
    <row r="1" spans="1:12" ht="15.75">
      <c r="A1" s="26" t="str">
        <f>Inhaltsverzeichnis!B24&amp; " " &amp;Inhaltsverzeichnis!D24</f>
        <v>Tabelle 11: Abgänger/-innen der Privatschule nach Anschlusslösungsgruppe, 2012–2014</v>
      </c>
    </row>
    <row r="4" spans="1:12" s="35" customFormat="1">
      <c r="A4" s="6"/>
      <c r="B4" s="222" t="s">
        <v>116</v>
      </c>
      <c r="C4" s="220">
        <v>2012</v>
      </c>
      <c r="D4" s="237"/>
      <c r="E4" s="217">
        <v>2013</v>
      </c>
      <c r="F4" s="217"/>
      <c r="G4" s="217">
        <v>2014</v>
      </c>
      <c r="H4" s="217"/>
    </row>
    <row r="5" spans="1:12" s="28" customFormat="1">
      <c r="A5" s="6"/>
      <c r="B5" s="222"/>
      <c r="C5" s="4" t="s">
        <v>13</v>
      </c>
      <c r="D5" s="176" t="s">
        <v>48</v>
      </c>
      <c r="E5" s="4" t="s">
        <v>13</v>
      </c>
      <c r="F5" s="4" t="s">
        <v>48</v>
      </c>
      <c r="G5" s="4" t="s">
        <v>13</v>
      </c>
      <c r="H5" s="4" t="s">
        <v>48</v>
      </c>
    </row>
    <row r="6" spans="1:12" s="28" customFormat="1">
      <c r="A6" s="6"/>
      <c r="B6" s="3" t="s">
        <v>123</v>
      </c>
      <c r="C6" s="148">
        <v>79</v>
      </c>
      <c r="D6" s="148" t="s">
        <v>19</v>
      </c>
      <c r="E6" s="22">
        <v>94</v>
      </c>
      <c r="F6" s="22" t="s">
        <v>14</v>
      </c>
      <c r="G6" s="22">
        <v>87</v>
      </c>
      <c r="H6" s="22" t="s">
        <v>14</v>
      </c>
    </row>
    <row r="7" spans="1:12" s="28" customFormat="1">
      <c r="A7" s="6"/>
      <c r="B7" s="218" t="s">
        <v>168</v>
      </c>
      <c r="C7" s="218"/>
      <c r="D7" s="218"/>
      <c r="E7" s="218"/>
      <c r="F7" s="218"/>
      <c r="G7" s="218"/>
      <c r="H7" s="218"/>
    </row>
    <row r="8" spans="1:12" s="28" customFormat="1">
      <c r="A8" s="6"/>
      <c r="B8" s="3" t="s">
        <v>12</v>
      </c>
      <c r="C8" s="22">
        <v>77</v>
      </c>
      <c r="D8" s="9">
        <v>100</v>
      </c>
      <c r="E8" s="22">
        <v>93</v>
      </c>
      <c r="F8" s="9">
        <v>100</v>
      </c>
      <c r="G8" s="22">
        <v>84</v>
      </c>
      <c r="H8" s="9">
        <v>100</v>
      </c>
    </row>
    <row r="9" spans="1:12" s="28" customFormat="1">
      <c r="A9" s="6"/>
      <c r="B9" s="6" t="s">
        <v>15</v>
      </c>
      <c r="C9" s="5">
        <v>3</v>
      </c>
      <c r="D9" s="21">
        <v>3.8961038961038961</v>
      </c>
      <c r="E9" s="5">
        <v>1</v>
      </c>
      <c r="F9" s="21">
        <v>1.075268817204301</v>
      </c>
      <c r="G9" s="5">
        <v>19</v>
      </c>
      <c r="H9" s="21">
        <v>22.61904761904762</v>
      </c>
    </row>
    <row r="10" spans="1:12" s="28" customFormat="1">
      <c r="A10" s="6"/>
      <c r="B10" s="16" t="s">
        <v>124</v>
      </c>
      <c r="C10" s="5">
        <v>1</v>
      </c>
      <c r="D10" s="21">
        <v>1.2987012987012987</v>
      </c>
      <c r="E10" s="5">
        <v>9</v>
      </c>
      <c r="F10" s="21">
        <v>9.6774193548387082</v>
      </c>
      <c r="G10" s="5">
        <v>2</v>
      </c>
      <c r="H10" s="21">
        <v>2.3809523809523809</v>
      </c>
    </row>
    <row r="11" spans="1:12" s="28" customFormat="1">
      <c r="A11" s="6"/>
      <c r="B11" s="16" t="s">
        <v>125</v>
      </c>
      <c r="C11" s="5">
        <v>46</v>
      </c>
      <c r="D11" s="21">
        <v>59.740259740259738</v>
      </c>
      <c r="E11" s="5">
        <v>52</v>
      </c>
      <c r="F11" s="21">
        <v>55.913978494623649</v>
      </c>
      <c r="G11" s="5">
        <v>38</v>
      </c>
      <c r="H11" s="21">
        <v>45.238095238095241</v>
      </c>
    </row>
    <row r="12" spans="1:12" s="28" customFormat="1">
      <c r="A12" s="6"/>
      <c r="B12" s="6" t="s">
        <v>16</v>
      </c>
      <c r="C12" s="5">
        <v>22</v>
      </c>
      <c r="D12" s="21">
        <v>28.571428571428569</v>
      </c>
      <c r="E12" s="5">
        <v>29</v>
      </c>
      <c r="F12" s="21">
        <v>31.182795698924728</v>
      </c>
      <c r="G12" s="5">
        <v>18</v>
      </c>
      <c r="H12" s="21">
        <v>21.428571428571427</v>
      </c>
    </row>
    <row r="13" spans="1:12" s="28" customFormat="1">
      <c r="A13" s="6"/>
      <c r="B13" s="6" t="s">
        <v>33</v>
      </c>
      <c r="C13" s="5">
        <v>2</v>
      </c>
      <c r="D13" s="21">
        <v>2.5974025974025974</v>
      </c>
      <c r="E13" s="5">
        <v>1</v>
      </c>
      <c r="F13" s="21">
        <v>1.075268817204301</v>
      </c>
      <c r="G13" s="5">
        <v>4</v>
      </c>
      <c r="H13" s="21">
        <v>4.7619047619047619</v>
      </c>
    </row>
    <row r="14" spans="1:12" s="28" customFormat="1">
      <c r="A14" s="6"/>
      <c r="B14" s="6" t="s">
        <v>20</v>
      </c>
      <c r="C14" s="5">
        <v>3</v>
      </c>
      <c r="D14" s="21">
        <v>3.8961038961038961</v>
      </c>
      <c r="E14" s="5">
        <v>1</v>
      </c>
      <c r="F14" s="21">
        <v>1.075268817204301</v>
      </c>
      <c r="G14" s="5">
        <v>3</v>
      </c>
      <c r="H14" s="21">
        <v>3.5714285714285712</v>
      </c>
    </row>
    <row r="15" spans="1:12" s="28" customFormat="1">
      <c r="A15" s="6"/>
      <c r="B15" s="218" t="s">
        <v>87</v>
      </c>
      <c r="C15" s="218"/>
      <c r="D15" s="218"/>
      <c r="E15" s="218"/>
      <c r="F15" s="218"/>
      <c r="G15" s="218"/>
      <c r="H15" s="218"/>
      <c r="I15" s="23"/>
      <c r="J15" s="23"/>
      <c r="K15" s="23"/>
      <c r="L15" s="23"/>
    </row>
    <row r="16" spans="1:12" s="28" customFormat="1" ht="13.5" thickBot="1">
      <c r="A16" s="6"/>
      <c r="B16" s="49" t="s">
        <v>12</v>
      </c>
      <c r="C16" s="62">
        <v>2</v>
      </c>
      <c r="D16" s="63" t="s">
        <v>19</v>
      </c>
      <c r="E16" s="62">
        <v>1</v>
      </c>
      <c r="F16" s="63" t="s">
        <v>19</v>
      </c>
      <c r="G16" s="62">
        <v>3</v>
      </c>
      <c r="H16" s="63" t="s">
        <v>19</v>
      </c>
    </row>
    <row r="17" spans="1:16" s="28" customFormat="1" ht="8.1" customHeight="1">
      <c r="A17" s="6"/>
      <c r="B17" s="3"/>
      <c r="C17" s="25"/>
      <c r="D17" s="9"/>
      <c r="E17" s="25"/>
      <c r="F17" s="9"/>
      <c r="G17" s="25"/>
      <c r="H17" s="9"/>
      <c r="I17" s="25"/>
      <c r="J17" s="9"/>
      <c r="K17" s="25"/>
      <c r="L17" s="9"/>
    </row>
    <row r="18" spans="1:16" s="28" customFormat="1">
      <c r="A18" s="6"/>
      <c r="B18" s="28" t="s">
        <v>145</v>
      </c>
      <c r="C18" s="6"/>
      <c r="D18" s="6"/>
      <c r="E18" s="6"/>
      <c r="F18" s="6"/>
      <c r="G18" s="6"/>
      <c r="H18" s="6"/>
      <c r="I18" s="6"/>
      <c r="J18" s="6"/>
      <c r="K18" s="6"/>
      <c r="L18" s="6"/>
      <c r="M18" s="6"/>
      <c r="N18" s="6"/>
      <c r="O18" s="6"/>
      <c r="P18" s="6"/>
    </row>
    <row r="19" spans="1:16" s="28" customFormat="1">
      <c r="A19" s="6"/>
      <c r="B19" s="117" t="s">
        <v>156</v>
      </c>
      <c r="C19" s="6"/>
      <c r="D19" s="6"/>
      <c r="E19" s="6"/>
      <c r="F19" s="6"/>
      <c r="G19" s="6"/>
      <c r="H19" s="6"/>
      <c r="I19" s="6"/>
      <c r="J19" s="6"/>
      <c r="K19" s="6"/>
      <c r="L19" s="6"/>
      <c r="M19" s="6"/>
      <c r="N19" s="6"/>
      <c r="O19" s="6"/>
      <c r="P19" s="6"/>
    </row>
    <row r="20" spans="1:16" s="28" customFormat="1">
      <c r="A20" s="6"/>
      <c r="B20" s="6"/>
      <c r="I20" s="6"/>
      <c r="J20" s="6"/>
      <c r="K20" s="6"/>
      <c r="L20" s="6"/>
      <c r="M20" s="6"/>
      <c r="N20" s="6"/>
      <c r="O20" s="6"/>
      <c r="P20" s="6"/>
    </row>
    <row r="21" spans="1:16" s="28" customFormat="1">
      <c r="A21" s="6"/>
      <c r="I21" s="6"/>
      <c r="J21" s="6"/>
      <c r="K21" s="6"/>
      <c r="L21" s="6"/>
      <c r="M21" s="6"/>
      <c r="N21" s="6"/>
      <c r="O21" s="6"/>
      <c r="P21" s="6"/>
    </row>
    <row r="22" spans="1:16" s="28" customFormat="1">
      <c r="A22" s="6"/>
      <c r="I22" s="6"/>
      <c r="J22" s="6"/>
      <c r="K22" s="6"/>
      <c r="L22" s="6"/>
      <c r="M22" s="6"/>
      <c r="N22" s="6"/>
      <c r="O22" s="6"/>
      <c r="P22" s="6"/>
    </row>
    <row r="23" spans="1:16" s="28" customFormat="1">
      <c r="A23" s="6"/>
      <c r="I23" s="6"/>
      <c r="J23" s="6"/>
      <c r="K23" s="6"/>
      <c r="L23" s="6"/>
      <c r="M23" s="6"/>
      <c r="N23" s="6"/>
      <c r="O23" s="6"/>
      <c r="P23" s="6"/>
    </row>
    <row r="24" spans="1:16" s="28" customFormat="1">
      <c r="A24" s="6"/>
      <c r="I24" s="6"/>
      <c r="J24" s="6"/>
      <c r="K24" s="6"/>
      <c r="L24" s="6"/>
      <c r="M24" s="6"/>
      <c r="N24" s="6"/>
      <c r="O24" s="6"/>
      <c r="P24" s="6"/>
    </row>
    <row r="25" spans="1:16" s="28" customFormat="1">
      <c r="A25" s="6"/>
      <c r="I25" s="6"/>
      <c r="J25" s="6"/>
      <c r="K25" s="6"/>
      <c r="L25" s="6"/>
      <c r="M25" s="6"/>
      <c r="N25" s="6"/>
      <c r="O25" s="6"/>
      <c r="P25" s="6"/>
    </row>
    <row r="26" spans="1:16" s="28" customFormat="1">
      <c r="A26" s="6"/>
      <c r="I26" s="6"/>
      <c r="J26" s="6"/>
      <c r="K26" s="6"/>
      <c r="L26" s="6"/>
      <c r="M26" s="6"/>
      <c r="N26" s="6"/>
      <c r="O26" s="6"/>
      <c r="P26" s="6"/>
    </row>
    <row r="27" spans="1:16" s="28" customFormat="1">
      <c r="A27" s="6"/>
      <c r="I27" s="6"/>
      <c r="J27" s="6"/>
      <c r="K27" s="6"/>
      <c r="L27" s="6"/>
      <c r="M27" s="6"/>
      <c r="N27" s="6"/>
      <c r="O27" s="6"/>
      <c r="P27" s="6"/>
    </row>
    <row r="28" spans="1:16" s="28" customFormat="1">
      <c r="A28" s="6"/>
      <c r="I28" s="6"/>
      <c r="J28" s="6"/>
      <c r="K28" s="6"/>
      <c r="L28" s="6"/>
      <c r="M28" s="6"/>
      <c r="N28" s="6"/>
      <c r="O28" s="6"/>
      <c r="P28" s="6"/>
    </row>
    <row r="29" spans="1:16" s="28" customFormat="1">
      <c r="A29" s="6"/>
      <c r="I29" s="6"/>
      <c r="J29" s="6"/>
      <c r="K29" s="6"/>
      <c r="L29" s="6"/>
      <c r="M29" s="6"/>
      <c r="N29" s="6"/>
      <c r="O29" s="6"/>
      <c r="P29" s="6"/>
    </row>
    <row r="30" spans="1:16" s="28" customFormat="1">
      <c r="A30" s="6"/>
      <c r="I30" s="6"/>
      <c r="J30" s="6"/>
      <c r="K30" s="6"/>
      <c r="L30" s="6"/>
      <c r="M30" s="6"/>
      <c r="N30" s="6"/>
      <c r="O30" s="6"/>
      <c r="P30" s="6"/>
    </row>
    <row r="31" spans="1:16" s="28" customFormat="1">
      <c r="A31" s="6"/>
      <c r="I31" s="6"/>
      <c r="J31" s="3"/>
      <c r="K31" s="6"/>
      <c r="L31" s="6"/>
      <c r="M31" s="6"/>
      <c r="N31" s="6"/>
      <c r="O31" s="6"/>
      <c r="P31" s="6"/>
    </row>
    <row r="32" spans="1:16" s="28" customFormat="1">
      <c r="A32" s="6"/>
      <c r="I32" s="6"/>
      <c r="J32" s="6"/>
      <c r="K32" s="6"/>
      <c r="L32" s="6"/>
      <c r="M32" s="6"/>
      <c r="N32" s="6"/>
      <c r="O32" s="6"/>
      <c r="P32" s="6"/>
    </row>
    <row r="33" spans="1:16" s="28" customFormat="1">
      <c r="A33" s="6"/>
      <c r="I33" s="6"/>
      <c r="J33" s="6"/>
      <c r="K33" s="6"/>
      <c r="L33" s="6"/>
      <c r="M33" s="6"/>
      <c r="N33" s="6"/>
      <c r="O33" s="6"/>
      <c r="P33" s="6"/>
    </row>
    <row r="34" spans="1:16" s="28" customFormat="1">
      <c r="A34" s="6"/>
      <c r="I34" s="6"/>
      <c r="J34" s="6"/>
      <c r="K34" s="6"/>
      <c r="L34" s="6"/>
      <c r="M34" s="6"/>
      <c r="N34" s="6"/>
      <c r="O34" s="6"/>
      <c r="P34" s="6"/>
    </row>
    <row r="35" spans="1:16" s="28" customFormat="1">
      <c r="A35" s="6"/>
      <c r="B35" s="6"/>
      <c r="C35" s="6"/>
      <c r="D35" s="6"/>
      <c r="E35" s="6"/>
      <c r="F35" s="6"/>
      <c r="G35" s="6"/>
      <c r="H35" s="6"/>
      <c r="I35" s="6"/>
      <c r="J35" s="6"/>
      <c r="K35" s="6"/>
      <c r="L35" s="6"/>
      <c r="M35" s="6"/>
      <c r="N35" s="6"/>
      <c r="O35" s="6"/>
      <c r="P35" s="6"/>
    </row>
    <row r="36" spans="1:16" s="28" customFormat="1">
      <c r="A36" s="6"/>
      <c r="B36" s="6"/>
      <c r="C36" s="6"/>
      <c r="D36" s="6"/>
      <c r="E36" s="6"/>
      <c r="F36" s="6"/>
      <c r="G36" s="6"/>
      <c r="H36" s="6"/>
      <c r="I36" s="6"/>
      <c r="J36" s="6"/>
      <c r="K36" s="6"/>
      <c r="L36" s="6"/>
      <c r="M36" s="6"/>
      <c r="N36" s="6"/>
      <c r="O36" s="6"/>
      <c r="P36" s="6"/>
    </row>
    <row r="37" spans="1:16" s="28" customFormat="1">
      <c r="A37" s="6"/>
      <c r="B37" s="6"/>
      <c r="C37" s="6"/>
      <c r="D37" s="6"/>
      <c r="E37" s="6"/>
      <c r="F37" s="6"/>
      <c r="G37" s="6"/>
      <c r="H37" s="6"/>
      <c r="I37" s="6"/>
      <c r="J37" s="6"/>
      <c r="K37" s="6"/>
      <c r="L37" s="6"/>
      <c r="M37" s="6"/>
      <c r="N37" s="6"/>
      <c r="O37" s="6"/>
      <c r="P37" s="6"/>
    </row>
    <row r="38" spans="1:16" s="28" customFormat="1">
      <c r="A38" s="6"/>
      <c r="B38" s="6"/>
      <c r="C38" s="6"/>
      <c r="D38" s="6"/>
      <c r="E38" s="6"/>
      <c r="F38" s="6"/>
      <c r="G38" s="6"/>
      <c r="H38" s="6"/>
      <c r="I38" s="6"/>
      <c r="J38" s="6"/>
      <c r="K38" s="6"/>
      <c r="L38" s="6"/>
      <c r="M38" s="6"/>
      <c r="N38" s="6"/>
      <c r="O38" s="6"/>
      <c r="P38" s="6"/>
    </row>
    <row r="39" spans="1:16" s="28" customFormat="1">
      <c r="A39" s="6"/>
      <c r="B39" s="6"/>
      <c r="C39" s="6"/>
      <c r="D39" s="6"/>
      <c r="E39" s="6"/>
      <c r="F39" s="6"/>
      <c r="G39" s="6"/>
      <c r="H39" s="6"/>
      <c r="I39" s="6"/>
      <c r="J39" s="6"/>
      <c r="K39" s="6"/>
      <c r="L39" s="6"/>
      <c r="M39" s="6"/>
      <c r="N39" s="6"/>
      <c r="O39" s="6"/>
      <c r="P39" s="6"/>
    </row>
    <row r="40" spans="1:16" s="28" customFormat="1">
      <c r="A40" s="6"/>
      <c r="B40" s="6"/>
      <c r="C40" s="6"/>
      <c r="D40" s="6"/>
      <c r="E40" s="6"/>
      <c r="F40" s="6"/>
      <c r="G40" s="6"/>
      <c r="H40" s="6"/>
      <c r="I40" s="6"/>
      <c r="J40" s="6"/>
      <c r="K40" s="6"/>
      <c r="L40" s="6"/>
      <c r="M40" s="6"/>
      <c r="N40" s="6"/>
      <c r="O40" s="6"/>
      <c r="P40" s="6"/>
    </row>
    <row r="41" spans="1:16" s="28" customFormat="1">
      <c r="A41" s="6"/>
      <c r="B41" s="6"/>
      <c r="C41" s="6"/>
      <c r="D41" s="6"/>
      <c r="E41" s="6"/>
      <c r="F41" s="6"/>
      <c r="G41" s="6"/>
      <c r="H41" s="6"/>
      <c r="I41" s="6"/>
      <c r="J41" s="6"/>
      <c r="K41" s="6"/>
      <c r="L41" s="6"/>
      <c r="M41" s="6"/>
      <c r="N41" s="6"/>
      <c r="O41" s="6"/>
      <c r="P41" s="6"/>
    </row>
    <row r="42" spans="1:16" s="28" customFormat="1">
      <c r="A42" s="6"/>
      <c r="B42" s="6"/>
      <c r="C42" s="6"/>
      <c r="D42" s="6"/>
      <c r="E42" s="6"/>
      <c r="F42" s="6"/>
      <c r="G42" s="6"/>
      <c r="H42" s="6"/>
      <c r="I42" s="6"/>
      <c r="J42" s="6"/>
      <c r="K42" s="6"/>
      <c r="L42" s="6"/>
      <c r="M42" s="6"/>
      <c r="N42" s="6"/>
      <c r="O42" s="6"/>
      <c r="P42" s="6"/>
    </row>
    <row r="43" spans="1:16" s="28" customFormat="1">
      <c r="A43" s="6"/>
      <c r="B43" s="6"/>
      <c r="C43" s="6"/>
      <c r="D43" s="6"/>
      <c r="E43" s="6"/>
      <c r="F43" s="6"/>
      <c r="G43" s="6"/>
      <c r="H43" s="6"/>
      <c r="I43" s="6"/>
      <c r="J43" s="6"/>
      <c r="K43" s="6"/>
      <c r="L43" s="6"/>
      <c r="M43" s="6"/>
      <c r="N43" s="6"/>
      <c r="O43" s="6"/>
      <c r="P43" s="6"/>
    </row>
    <row r="44" spans="1:16" s="28" customFormat="1">
      <c r="A44" s="6"/>
      <c r="B44" s="6"/>
      <c r="C44" s="6"/>
      <c r="D44" s="6"/>
      <c r="E44" s="6"/>
      <c r="F44" s="6"/>
      <c r="G44" s="6"/>
      <c r="H44" s="6"/>
      <c r="I44" s="6"/>
      <c r="J44" s="6"/>
      <c r="K44" s="6"/>
      <c r="L44" s="6"/>
      <c r="M44" s="6"/>
      <c r="N44" s="6"/>
      <c r="O44" s="6"/>
      <c r="P44" s="6"/>
    </row>
    <row r="45" spans="1:16" s="28" customFormat="1">
      <c r="A45" s="6"/>
      <c r="B45" s="6"/>
      <c r="C45" s="6"/>
      <c r="D45" s="6"/>
      <c r="E45" s="6"/>
      <c r="F45" s="6"/>
      <c r="G45" s="6"/>
      <c r="H45" s="6"/>
      <c r="I45" s="6"/>
      <c r="J45" s="6"/>
      <c r="K45" s="6"/>
      <c r="L45" s="6"/>
      <c r="M45" s="6"/>
      <c r="N45" s="6"/>
      <c r="O45" s="6"/>
      <c r="P45" s="6"/>
    </row>
    <row r="46" spans="1:16" s="28" customFormat="1">
      <c r="A46" s="6"/>
      <c r="B46" s="6"/>
      <c r="C46" s="6"/>
      <c r="D46" s="6"/>
      <c r="E46" s="6"/>
      <c r="F46" s="6"/>
      <c r="G46" s="6"/>
      <c r="H46" s="6"/>
      <c r="I46" s="6"/>
      <c r="J46" s="6"/>
      <c r="K46" s="6"/>
      <c r="L46" s="6"/>
      <c r="M46" s="6"/>
      <c r="N46" s="6"/>
      <c r="O46" s="6"/>
      <c r="P46" s="6"/>
    </row>
    <row r="47" spans="1:16" s="28" customFormat="1">
      <c r="A47" s="6"/>
      <c r="B47" s="6"/>
      <c r="C47" s="6"/>
      <c r="D47" s="6"/>
      <c r="E47" s="6"/>
      <c r="F47" s="6"/>
      <c r="G47" s="6"/>
      <c r="H47" s="6"/>
      <c r="I47" s="6"/>
      <c r="J47" s="6"/>
      <c r="K47" s="6"/>
      <c r="L47" s="6"/>
      <c r="M47" s="6"/>
      <c r="N47" s="6"/>
      <c r="O47" s="6"/>
      <c r="P47" s="6"/>
    </row>
    <row r="48" spans="1:16" s="28" customFormat="1">
      <c r="A48" s="6"/>
      <c r="B48" s="6"/>
      <c r="C48" s="6"/>
      <c r="D48" s="6"/>
      <c r="E48" s="6"/>
      <c r="F48" s="6"/>
      <c r="G48" s="6"/>
      <c r="H48" s="6"/>
      <c r="I48" s="6"/>
      <c r="J48" s="6"/>
      <c r="K48" s="6"/>
      <c r="L48" s="6"/>
      <c r="M48" s="6"/>
      <c r="N48" s="6"/>
      <c r="O48" s="6"/>
      <c r="P48" s="6"/>
    </row>
    <row r="49" spans="1:16" s="28" customFormat="1">
      <c r="A49" s="6"/>
      <c r="B49" s="6"/>
      <c r="C49" s="6"/>
      <c r="D49" s="6"/>
      <c r="E49" s="6"/>
      <c r="F49" s="6"/>
      <c r="G49" s="6"/>
      <c r="H49" s="6"/>
      <c r="I49" s="6"/>
      <c r="J49" s="6"/>
      <c r="K49" s="6"/>
      <c r="L49" s="6"/>
      <c r="M49" s="6"/>
      <c r="N49" s="6"/>
      <c r="O49" s="6"/>
      <c r="P49" s="6"/>
    </row>
    <row r="50" spans="1:16" s="28" customFormat="1">
      <c r="A50" s="6"/>
      <c r="B50" s="6"/>
      <c r="C50" s="6"/>
      <c r="D50" s="6"/>
      <c r="E50" s="6"/>
      <c r="F50" s="6"/>
      <c r="G50" s="6"/>
      <c r="H50" s="6"/>
      <c r="I50" s="6"/>
      <c r="J50" s="6"/>
      <c r="K50" s="6"/>
      <c r="L50" s="6"/>
      <c r="M50" s="6"/>
      <c r="N50" s="6"/>
      <c r="O50" s="6"/>
      <c r="P50" s="6"/>
    </row>
    <row r="51" spans="1:16" s="28" customFormat="1">
      <c r="A51" s="6"/>
      <c r="B51" s="6"/>
      <c r="C51" s="6"/>
      <c r="D51" s="6"/>
      <c r="E51" s="6"/>
      <c r="F51" s="6"/>
      <c r="G51" s="6"/>
      <c r="H51" s="6"/>
      <c r="I51" s="6"/>
      <c r="J51" s="6"/>
      <c r="K51" s="6"/>
      <c r="L51" s="6"/>
      <c r="M51" s="6"/>
      <c r="N51" s="6"/>
      <c r="O51" s="6"/>
      <c r="P51" s="6"/>
    </row>
    <row r="52" spans="1:16" s="28" customFormat="1">
      <c r="A52" s="6"/>
      <c r="B52" s="6"/>
      <c r="C52" s="6"/>
      <c r="D52" s="6"/>
      <c r="E52" s="6"/>
      <c r="F52" s="6"/>
      <c r="G52" s="6"/>
      <c r="H52" s="6"/>
      <c r="I52" s="6"/>
      <c r="J52" s="6"/>
      <c r="K52" s="6"/>
      <c r="L52" s="6"/>
      <c r="M52" s="6"/>
      <c r="N52" s="6"/>
      <c r="O52" s="6"/>
      <c r="P52" s="6"/>
    </row>
    <row r="53" spans="1:16" s="28" customFormat="1">
      <c r="A53" s="6"/>
      <c r="B53" s="6"/>
      <c r="C53" s="6"/>
      <c r="D53" s="6"/>
      <c r="E53" s="6"/>
      <c r="F53" s="6"/>
      <c r="G53" s="6"/>
      <c r="H53" s="6"/>
      <c r="I53" s="6"/>
      <c r="J53" s="6"/>
      <c r="K53" s="6"/>
      <c r="L53" s="6"/>
      <c r="M53" s="6"/>
      <c r="N53" s="6"/>
      <c r="O53" s="6"/>
      <c r="P53" s="6"/>
    </row>
    <row r="54" spans="1:16" s="28" customFormat="1">
      <c r="A54" s="6"/>
      <c r="B54" s="6"/>
      <c r="C54" s="6"/>
      <c r="D54" s="6"/>
      <c r="E54" s="6"/>
      <c r="F54" s="6"/>
      <c r="G54" s="6"/>
      <c r="H54" s="6"/>
      <c r="I54" s="6"/>
      <c r="J54" s="6"/>
      <c r="K54" s="6"/>
      <c r="L54" s="6"/>
      <c r="M54" s="6"/>
      <c r="N54" s="6"/>
      <c r="O54" s="6"/>
      <c r="P54" s="6"/>
    </row>
    <row r="55" spans="1:16" s="28" customFormat="1">
      <c r="A55" s="6"/>
      <c r="B55" s="6"/>
      <c r="C55" s="6"/>
      <c r="D55" s="6"/>
      <c r="E55" s="6"/>
      <c r="F55" s="6"/>
      <c r="G55" s="6"/>
      <c r="H55" s="6"/>
      <c r="I55" s="6"/>
      <c r="J55" s="6"/>
      <c r="K55" s="6"/>
      <c r="L55" s="6"/>
      <c r="M55" s="6"/>
      <c r="N55" s="6"/>
      <c r="O55" s="6"/>
      <c r="P55" s="6"/>
    </row>
    <row r="56" spans="1:16">
      <c r="C56" s="6"/>
      <c r="D56" s="6"/>
      <c r="E56" s="6"/>
      <c r="F56" s="6"/>
      <c r="G56" s="6"/>
      <c r="H56" s="6"/>
      <c r="I56" s="6"/>
      <c r="J56" s="6"/>
    </row>
    <row r="57" spans="1:16">
      <c r="C57" s="6"/>
      <c r="D57" s="6"/>
      <c r="E57" s="6"/>
      <c r="F57" s="6"/>
      <c r="G57" s="6"/>
      <c r="H57" s="6"/>
      <c r="I57" s="6"/>
      <c r="J57" s="6"/>
    </row>
    <row r="58" spans="1:16">
      <c r="C58" s="6"/>
      <c r="D58" s="6"/>
      <c r="E58" s="6"/>
      <c r="F58" s="6"/>
      <c r="G58" s="6"/>
      <c r="H58" s="6"/>
      <c r="I58" s="6"/>
      <c r="J58" s="6"/>
    </row>
    <row r="59" spans="1:16">
      <c r="C59" s="6"/>
      <c r="D59" s="6"/>
      <c r="E59" s="6"/>
      <c r="F59" s="6"/>
      <c r="G59" s="6"/>
      <c r="H59" s="6"/>
      <c r="I59" s="6"/>
      <c r="J59" s="6"/>
    </row>
    <row r="60" spans="1:16">
      <c r="C60" s="6"/>
      <c r="D60" s="6"/>
      <c r="E60" s="6"/>
      <c r="F60" s="6"/>
      <c r="G60" s="6"/>
      <c r="H60" s="6"/>
      <c r="I60" s="6"/>
      <c r="J60" s="6"/>
    </row>
    <row r="61" spans="1:16">
      <c r="C61" s="6"/>
      <c r="D61" s="6"/>
      <c r="E61" s="6"/>
      <c r="F61" s="6"/>
      <c r="G61" s="6"/>
      <c r="H61" s="6"/>
      <c r="I61" s="6"/>
      <c r="J61" s="6"/>
    </row>
    <row r="62" spans="1:16">
      <c r="C62" s="6"/>
      <c r="D62" s="6"/>
      <c r="E62" s="6"/>
      <c r="F62" s="6"/>
      <c r="G62" s="6"/>
      <c r="H62" s="6"/>
      <c r="I62" s="6"/>
      <c r="J62" s="6"/>
    </row>
    <row r="63" spans="1:16">
      <c r="C63" s="6"/>
      <c r="D63" s="6"/>
      <c r="E63" s="6"/>
      <c r="F63" s="6"/>
      <c r="G63" s="6"/>
      <c r="H63" s="6"/>
      <c r="I63" s="6"/>
      <c r="J63" s="6"/>
    </row>
    <row r="64" spans="1:16">
      <c r="C64" s="6"/>
      <c r="D64" s="6"/>
      <c r="E64" s="6"/>
      <c r="F64" s="6"/>
      <c r="G64" s="6"/>
      <c r="H64" s="6"/>
      <c r="I64" s="6"/>
      <c r="J64" s="6"/>
    </row>
    <row r="65" spans="3:10">
      <c r="C65" s="6"/>
      <c r="D65" s="6"/>
      <c r="E65" s="6"/>
      <c r="F65" s="6"/>
      <c r="G65" s="6"/>
      <c r="H65" s="6"/>
      <c r="I65" s="6"/>
      <c r="J65" s="6"/>
    </row>
    <row r="66" spans="3:10">
      <c r="C66" s="6"/>
      <c r="D66" s="6"/>
      <c r="E66" s="6"/>
      <c r="F66" s="6"/>
      <c r="G66" s="6"/>
      <c r="H66" s="6"/>
      <c r="I66" s="6"/>
      <c r="J66" s="6"/>
    </row>
    <row r="67" spans="3:10">
      <c r="C67" s="6"/>
      <c r="D67" s="6"/>
      <c r="E67" s="6"/>
      <c r="F67" s="6"/>
      <c r="G67" s="6"/>
      <c r="H67" s="6"/>
      <c r="I67" s="6"/>
      <c r="J67" s="6"/>
    </row>
    <row r="68" spans="3:10">
      <c r="C68" s="6"/>
      <c r="D68" s="6"/>
      <c r="E68" s="6"/>
      <c r="F68" s="6"/>
      <c r="G68" s="6"/>
      <c r="H68" s="6"/>
      <c r="I68" s="6"/>
      <c r="J68" s="6"/>
    </row>
    <row r="69" spans="3:10">
      <c r="C69" s="6"/>
      <c r="D69" s="6"/>
      <c r="E69" s="6"/>
      <c r="F69" s="6"/>
      <c r="G69" s="6"/>
      <c r="H69" s="6"/>
      <c r="I69" s="6"/>
      <c r="J69" s="6"/>
    </row>
    <row r="70" spans="3:10">
      <c r="C70" s="6"/>
      <c r="D70" s="6"/>
      <c r="E70" s="6"/>
      <c r="F70" s="6"/>
      <c r="G70" s="6"/>
      <c r="H70" s="6"/>
      <c r="I70" s="6"/>
      <c r="J70" s="6"/>
    </row>
    <row r="71" spans="3:10">
      <c r="C71" s="6"/>
      <c r="D71" s="6"/>
      <c r="E71" s="6"/>
      <c r="F71" s="6"/>
      <c r="G71" s="6"/>
      <c r="H71" s="6"/>
      <c r="I71" s="6"/>
      <c r="J71" s="6"/>
    </row>
    <row r="72" spans="3:10">
      <c r="C72" s="6"/>
      <c r="D72" s="6"/>
      <c r="E72" s="6"/>
      <c r="F72" s="6"/>
      <c r="G72" s="6"/>
      <c r="H72" s="6"/>
      <c r="I72" s="6"/>
      <c r="J72" s="6"/>
    </row>
    <row r="73" spans="3:10">
      <c r="C73" s="6"/>
      <c r="D73" s="6"/>
      <c r="E73" s="6"/>
      <c r="F73" s="6"/>
      <c r="G73" s="6"/>
      <c r="H73" s="6"/>
      <c r="I73" s="6"/>
      <c r="J73" s="6"/>
    </row>
    <row r="74" spans="3:10">
      <c r="C74" s="6"/>
      <c r="D74" s="6"/>
      <c r="E74" s="6"/>
      <c r="F74" s="6"/>
      <c r="G74" s="6"/>
      <c r="H74" s="6"/>
      <c r="I74" s="6"/>
      <c r="J74" s="6"/>
    </row>
    <row r="75" spans="3:10">
      <c r="C75" s="6"/>
      <c r="D75" s="6"/>
      <c r="E75" s="6"/>
      <c r="F75" s="6"/>
      <c r="G75" s="6"/>
      <c r="H75" s="6"/>
      <c r="I75" s="6"/>
      <c r="J75" s="6"/>
    </row>
    <row r="76" spans="3:10">
      <c r="C76" s="6"/>
      <c r="D76" s="6"/>
      <c r="E76" s="6"/>
      <c r="F76" s="6"/>
      <c r="G76" s="6"/>
      <c r="H76" s="6"/>
      <c r="I76" s="6"/>
      <c r="J76" s="6"/>
    </row>
    <row r="77" spans="3:10">
      <c r="C77" s="6"/>
      <c r="D77" s="6"/>
      <c r="E77" s="6"/>
      <c r="F77" s="6"/>
      <c r="G77" s="6"/>
      <c r="H77" s="6"/>
      <c r="I77" s="6"/>
      <c r="J77" s="6"/>
    </row>
    <row r="78" spans="3:10">
      <c r="C78" s="6"/>
      <c r="D78" s="6"/>
      <c r="E78" s="6"/>
      <c r="F78" s="6"/>
      <c r="G78" s="6"/>
      <c r="H78" s="6"/>
      <c r="I78" s="6"/>
      <c r="J78" s="6"/>
    </row>
    <row r="79" spans="3:10">
      <c r="C79" s="6"/>
      <c r="D79" s="6"/>
      <c r="E79" s="6"/>
      <c r="F79" s="6"/>
      <c r="G79" s="6"/>
      <c r="H79" s="6"/>
      <c r="I79" s="6"/>
      <c r="J79" s="6"/>
    </row>
    <row r="80" spans="3:10">
      <c r="C80" s="6"/>
      <c r="D80" s="6"/>
      <c r="E80" s="6"/>
      <c r="F80" s="6"/>
      <c r="G80" s="6"/>
      <c r="H80" s="6"/>
      <c r="I80" s="6"/>
      <c r="J80" s="6"/>
    </row>
    <row r="81" spans="3:10">
      <c r="C81" s="6"/>
      <c r="D81" s="6"/>
      <c r="E81" s="6"/>
      <c r="F81" s="6"/>
      <c r="G81" s="6"/>
      <c r="H81" s="6"/>
      <c r="I81" s="6"/>
      <c r="J81" s="6"/>
    </row>
    <row r="82" spans="3:10">
      <c r="C82" s="6"/>
      <c r="D82" s="6"/>
      <c r="E82" s="6"/>
      <c r="F82" s="6"/>
      <c r="G82" s="6"/>
      <c r="H82" s="6"/>
      <c r="I82" s="6"/>
      <c r="J82" s="6"/>
    </row>
    <row r="83" spans="3:10">
      <c r="C83" s="6"/>
      <c r="D83" s="6"/>
      <c r="E83" s="6"/>
      <c r="F83" s="6"/>
      <c r="G83" s="6"/>
      <c r="H83" s="6"/>
      <c r="I83" s="6"/>
      <c r="J83" s="6"/>
    </row>
    <row r="84" spans="3:10">
      <c r="C84" s="6"/>
      <c r="D84" s="6"/>
      <c r="E84" s="6"/>
      <c r="F84" s="6"/>
      <c r="G84" s="6"/>
      <c r="H84" s="6"/>
      <c r="I84" s="6"/>
      <c r="J84" s="6"/>
    </row>
    <row r="85" spans="3:10">
      <c r="C85" s="6"/>
      <c r="D85" s="6"/>
      <c r="E85" s="6"/>
      <c r="F85" s="6"/>
      <c r="G85" s="6"/>
      <c r="H85" s="6"/>
      <c r="I85" s="6"/>
      <c r="J85" s="6"/>
    </row>
    <row r="86" spans="3:10">
      <c r="C86" s="6"/>
      <c r="D86" s="6"/>
      <c r="E86" s="6"/>
      <c r="F86" s="6"/>
      <c r="G86" s="6"/>
      <c r="H86" s="6"/>
      <c r="I86" s="6"/>
      <c r="J86" s="6"/>
    </row>
    <row r="87" spans="3:10">
      <c r="C87" s="6"/>
      <c r="D87" s="6"/>
      <c r="E87" s="6"/>
      <c r="F87" s="6"/>
      <c r="G87" s="6"/>
      <c r="H87" s="6"/>
      <c r="I87" s="6"/>
      <c r="J87" s="6"/>
    </row>
    <row r="88" spans="3:10">
      <c r="C88" s="6"/>
      <c r="D88" s="6"/>
      <c r="E88" s="6"/>
      <c r="F88" s="6"/>
      <c r="G88" s="6"/>
      <c r="H88" s="6"/>
      <c r="I88" s="6"/>
      <c r="J88" s="6"/>
    </row>
    <row r="89" spans="3:10">
      <c r="C89" s="6"/>
      <c r="D89" s="6"/>
      <c r="E89" s="6"/>
      <c r="F89" s="6"/>
      <c r="G89" s="6"/>
      <c r="H89" s="6"/>
      <c r="I89" s="6"/>
      <c r="J89" s="6"/>
    </row>
    <row r="90" spans="3:10">
      <c r="C90" s="6"/>
      <c r="D90" s="6"/>
      <c r="E90" s="6"/>
      <c r="F90" s="6"/>
      <c r="G90" s="6"/>
      <c r="H90" s="6"/>
      <c r="I90" s="6"/>
      <c r="J90" s="6"/>
    </row>
    <row r="91" spans="3:10">
      <c r="C91" s="6"/>
      <c r="D91" s="6"/>
      <c r="E91" s="6"/>
      <c r="F91" s="6"/>
      <c r="G91" s="6"/>
      <c r="H91" s="6"/>
      <c r="I91" s="6"/>
      <c r="J91" s="6"/>
    </row>
    <row r="92" spans="3:10">
      <c r="C92" s="6"/>
      <c r="D92" s="6"/>
      <c r="E92" s="6"/>
      <c r="F92" s="6"/>
      <c r="G92" s="6"/>
      <c r="H92" s="6"/>
      <c r="I92" s="6"/>
      <c r="J92" s="6"/>
    </row>
    <row r="93" spans="3:10">
      <c r="C93" s="6"/>
      <c r="D93" s="6"/>
      <c r="E93" s="6"/>
      <c r="F93" s="6"/>
      <c r="G93" s="6"/>
      <c r="H93" s="6"/>
      <c r="I93" s="6"/>
      <c r="J93" s="6"/>
    </row>
    <row r="94" spans="3:10">
      <c r="C94" s="6"/>
      <c r="D94" s="6"/>
      <c r="E94" s="6"/>
      <c r="F94" s="6"/>
      <c r="G94" s="6"/>
      <c r="H94" s="6"/>
      <c r="I94" s="6"/>
      <c r="J94" s="6"/>
    </row>
    <row r="95" spans="3:10">
      <c r="C95" s="6"/>
      <c r="D95" s="6"/>
      <c r="E95" s="6"/>
      <c r="F95" s="6"/>
      <c r="G95" s="6"/>
      <c r="H95" s="6"/>
      <c r="I95" s="6"/>
      <c r="J95" s="6"/>
    </row>
    <row r="96" spans="3:10">
      <c r="C96" s="6"/>
      <c r="D96" s="6"/>
      <c r="E96" s="6"/>
      <c r="F96" s="6"/>
      <c r="G96" s="6"/>
      <c r="H96" s="6"/>
      <c r="I96" s="6"/>
      <c r="J96" s="6"/>
    </row>
    <row r="97" spans="3:10">
      <c r="C97" s="6"/>
      <c r="D97" s="6"/>
      <c r="E97" s="6"/>
      <c r="F97" s="6"/>
      <c r="G97" s="6"/>
      <c r="H97" s="6"/>
      <c r="I97" s="6"/>
      <c r="J97" s="6"/>
    </row>
    <row r="98" spans="3:10">
      <c r="C98" s="6"/>
      <c r="D98" s="6"/>
      <c r="E98" s="6"/>
      <c r="F98" s="6"/>
      <c r="G98" s="6"/>
      <c r="H98" s="6"/>
      <c r="I98" s="6"/>
      <c r="J98" s="6"/>
    </row>
    <row r="99" spans="3:10">
      <c r="C99" s="6"/>
      <c r="D99" s="6"/>
      <c r="E99" s="6"/>
      <c r="F99" s="6"/>
      <c r="G99" s="6"/>
      <c r="H99" s="6"/>
      <c r="I99" s="6"/>
      <c r="J99" s="6"/>
    </row>
    <row r="100" spans="3:10">
      <c r="C100" s="6"/>
      <c r="D100" s="6"/>
      <c r="E100" s="6"/>
      <c r="F100" s="6"/>
      <c r="G100" s="6"/>
      <c r="H100" s="6"/>
      <c r="I100" s="6"/>
      <c r="J100" s="6"/>
    </row>
    <row r="101" spans="3:10">
      <c r="C101" s="6"/>
      <c r="D101" s="6"/>
      <c r="E101" s="6"/>
      <c r="F101" s="6"/>
      <c r="G101" s="6"/>
      <c r="H101" s="6"/>
      <c r="I101" s="6"/>
      <c r="J101" s="6"/>
    </row>
    <row r="102" spans="3:10">
      <c r="C102" s="6"/>
      <c r="D102" s="6"/>
      <c r="E102" s="6"/>
      <c r="F102" s="6"/>
      <c r="G102" s="6"/>
      <c r="H102" s="6"/>
      <c r="I102" s="6"/>
      <c r="J102" s="6"/>
    </row>
    <row r="103" spans="3:10">
      <c r="C103" s="6"/>
      <c r="D103" s="6"/>
      <c r="E103" s="6"/>
      <c r="F103" s="6"/>
      <c r="G103" s="6"/>
      <c r="H103" s="6"/>
      <c r="I103" s="6"/>
      <c r="J103" s="6"/>
    </row>
    <row r="104" spans="3:10">
      <c r="C104" s="6"/>
      <c r="D104" s="6"/>
      <c r="E104" s="6"/>
      <c r="F104" s="6"/>
      <c r="G104" s="6"/>
      <c r="H104" s="6"/>
      <c r="I104" s="6"/>
      <c r="J104" s="6"/>
    </row>
    <row r="105" spans="3:10">
      <c r="C105" s="6"/>
      <c r="D105" s="6"/>
      <c r="E105" s="6"/>
      <c r="F105" s="6"/>
      <c r="G105" s="6"/>
      <c r="H105" s="6"/>
      <c r="I105" s="6"/>
      <c r="J105" s="6"/>
    </row>
    <row r="106" spans="3:10">
      <c r="C106" s="6"/>
      <c r="D106" s="6"/>
      <c r="E106" s="6"/>
      <c r="F106" s="6"/>
      <c r="G106" s="6"/>
      <c r="H106" s="6"/>
      <c r="I106" s="6"/>
      <c r="J106" s="6"/>
    </row>
    <row r="107" spans="3:10">
      <c r="C107" s="6"/>
      <c r="D107" s="6"/>
      <c r="E107" s="6"/>
      <c r="F107" s="6"/>
      <c r="G107" s="6"/>
      <c r="H107" s="6"/>
      <c r="I107" s="6"/>
      <c r="J107" s="6"/>
    </row>
    <row r="108" spans="3:10">
      <c r="C108" s="6"/>
      <c r="D108" s="6"/>
      <c r="E108" s="6"/>
      <c r="F108" s="6"/>
      <c r="G108" s="6"/>
      <c r="H108" s="6"/>
      <c r="I108" s="6"/>
      <c r="J108" s="6"/>
    </row>
    <row r="109" spans="3:10">
      <c r="C109" s="6"/>
      <c r="D109" s="6"/>
      <c r="E109" s="6"/>
      <c r="F109" s="6"/>
      <c r="G109" s="6"/>
      <c r="H109" s="6"/>
      <c r="I109" s="6"/>
      <c r="J109" s="6"/>
    </row>
    <row r="110" spans="3:10">
      <c r="C110" s="6"/>
      <c r="D110" s="6"/>
      <c r="E110" s="6"/>
      <c r="F110" s="6"/>
      <c r="G110" s="6"/>
      <c r="H110" s="6"/>
      <c r="I110" s="6"/>
      <c r="J110" s="6"/>
    </row>
    <row r="111" spans="3:10">
      <c r="C111" s="6"/>
      <c r="D111" s="6"/>
      <c r="E111" s="6"/>
      <c r="F111" s="6"/>
      <c r="G111" s="6"/>
      <c r="H111" s="6"/>
      <c r="I111" s="6"/>
      <c r="J111" s="6"/>
    </row>
    <row r="112" spans="3:10">
      <c r="C112" s="6"/>
      <c r="D112" s="6"/>
      <c r="E112" s="6"/>
      <c r="F112" s="6"/>
      <c r="G112" s="6"/>
      <c r="H112" s="6"/>
      <c r="I112" s="6"/>
      <c r="J112" s="6"/>
    </row>
    <row r="113" spans="3:10">
      <c r="C113" s="6"/>
      <c r="D113" s="6"/>
      <c r="E113" s="6"/>
      <c r="F113" s="6"/>
      <c r="G113" s="6"/>
      <c r="H113" s="6"/>
      <c r="I113" s="6"/>
      <c r="J113" s="6"/>
    </row>
    <row r="114" spans="3:10">
      <c r="C114" s="6"/>
      <c r="D114" s="6"/>
      <c r="E114" s="6"/>
      <c r="F114" s="6"/>
      <c r="G114" s="6"/>
      <c r="H114" s="6"/>
      <c r="I114" s="6"/>
      <c r="J114" s="6"/>
    </row>
    <row r="115" spans="3:10">
      <c r="C115" s="6"/>
      <c r="D115" s="6"/>
      <c r="E115" s="6"/>
      <c r="F115" s="6"/>
      <c r="G115" s="6"/>
      <c r="H115" s="6"/>
      <c r="I115" s="6"/>
      <c r="J115" s="6"/>
    </row>
    <row r="116" spans="3:10">
      <c r="C116" s="6"/>
      <c r="D116" s="6"/>
      <c r="E116" s="6"/>
      <c r="F116" s="6"/>
      <c r="G116" s="6"/>
      <c r="H116" s="6"/>
      <c r="I116" s="6"/>
      <c r="J116" s="6"/>
    </row>
    <row r="117" spans="3:10">
      <c r="C117" s="6"/>
      <c r="D117" s="6"/>
      <c r="E117" s="6"/>
      <c r="F117" s="6"/>
      <c r="G117" s="6"/>
      <c r="H117" s="6"/>
      <c r="I117" s="6"/>
      <c r="J117" s="6"/>
    </row>
    <row r="118" spans="3:10">
      <c r="C118" s="6"/>
      <c r="D118" s="6"/>
      <c r="E118" s="6"/>
      <c r="F118" s="6"/>
      <c r="G118" s="6"/>
      <c r="H118" s="6"/>
      <c r="I118" s="6"/>
      <c r="J118" s="6"/>
    </row>
    <row r="119" spans="3:10">
      <c r="C119" s="6"/>
      <c r="D119" s="6"/>
      <c r="E119" s="6"/>
      <c r="F119" s="6"/>
      <c r="G119" s="6"/>
      <c r="H119" s="6"/>
      <c r="I119" s="6"/>
      <c r="J119" s="6"/>
    </row>
    <row r="120" spans="3:10">
      <c r="C120" s="6"/>
      <c r="D120" s="6"/>
      <c r="E120" s="6"/>
      <c r="F120" s="6"/>
      <c r="G120" s="6"/>
      <c r="H120" s="6"/>
      <c r="I120" s="6"/>
      <c r="J120" s="6"/>
    </row>
    <row r="121" spans="3:10">
      <c r="C121" s="6"/>
      <c r="D121" s="6"/>
      <c r="E121" s="6"/>
      <c r="F121" s="6"/>
      <c r="G121" s="6"/>
      <c r="H121" s="6"/>
      <c r="I121" s="6"/>
      <c r="J121" s="6"/>
    </row>
    <row r="122" spans="3:10">
      <c r="C122" s="6"/>
      <c r="D122" s="6"/>
      <c r="E122" s="6"/>
      <c r="F122" s="6"/>
      <c r="G122" s="6"/>
      <c r="H122" s="6"/>
      <c r="I122" s="6"/>
      <c r="J122" s="6"/>
    </row>
    <row r="123" spans="3:10">
      <c r="C123" s="6"/>
      <c r="D123" s="6"/>
      <c r="E123" s="6"/>
      <c r="F123" s="6"/>
      <c r="G123" s="6"/>
      <c r="H123" s="6"/>
      <c r="I123" s="6"/>
      <c r="J123" s="6"/>
    </row>
    <row r="124" spans="3:10">
      <c r="C124" s="6"/>
      <c r="D124" s="6"/>
      <c r="E124" s="6"/>
      <c r="F124" s="6"/>
      <c r="G124" s="6"/>
      <c r="H124" s="6"/>
      <c r="I124" s="6"/>
      <c r="J124" s="6"/>
    </row>
    <row r="125" spans="3:10">
      <c r="C125" s="6"/>
      <c r="D125" s="6"/>
      <c r="E125" s="6"/>
      <c r="F125" s="6"/>
      <c r="G125" s="6"/>
      <c r="H125" s="6"/>
      <c r="I125" s="6"/>
      <c r="J125" s="6"/>
    </row>
    <row r="126" spans="3:10">
      <c r="C126" s="6"/>
      <c r="D126" s="6"/>
      <c r="E126" s="6"/>
      <c r="F126" s="6"/>
      <c r="G126" s="6"/>
      <c r="H126" s="6"/>
      <c r="I126" s="6"/>
      <c r="J126" s="6"/>
    </row>
    <row r="127" spans="3:10">
      <c r="C127" s="6"/>
      <c r="D127" s="6"/>
      <c r="E127" s="6"/>
      <c r="F127" s="6"/>
      <c r="G127" s="6"/>
      <c r="H127" s="6"/>
      <c r="I127" s="6"/>
      <c r="J127" s="6"/>
    </row>
    <row r="128" spans="3:10">
      <c r="C128" s="6"/>
      <c r="D128" s="6"/>
      <c r="E128" s="6"/>
      <c r="F128" s="6"/>
      <c r="G128" s="6"/>
      <c r="H128" s="6"/>
      <c r="I128" s="6"/>
      <c r="J128" s="6"/>
    </row>
    <row r="129" spans="3:10">
      <c r="C129" s="6"/>
      <c r="D129" s="6"/>
      <c r="E129" s="6"/>
      <c r="F129" s="6"/>
      <c r="G129" s="6"/>
      <c r="H129" s="6"/>
      <c r="I129" s="6"/>
      <c r="J129" s="6"/>
    </row>
    <row r="130" spans="3:10">
      <c r="C130" s="6"/>
      <c r="D130" s="6"/>
      <c r="E130" s="6"/>
      <c r="F130" s="6"/>
      <c r="G130" s="6"/>
      <c r="H130" s="6"/>
      <c r="I130" s="6"/>
      <c r="J130" s="6"/>
    </row>
    <row r="131" spans="3:10">
      <c r="C131" s="6"/>
      <c r="D131" s="6"/>
      <c r="E131" s="6"/>
      <c r="F131" s="6"/>
      <c r="G131" s="6"/>
      <c r="H131" s="6"/>
      <c r="I131" s="6"/>
      <c r="J131" s="6"/>
    </row>
    <row r="132" spans="3:10">
      <c r="C132" s="6"/>
      <c r="D132" s="6"/>
      <c r="E132" s="6"/>
      <c r="F132" s="6"/>
      <c r="G132" s="6"/>
      <c r="H132" s="6"/>
      <c r="I132" s="6"/>
      <c r="J132" s="6"/>
    </row>
    <row r="133" spans="3:10">
      <c r="C133" s="6"/>
      <c r="D133" s="6"/>
      <c r="E133" s="6"/>
      <c r="F133" s="6"/>
      <c r="G133" s="6"/>
      <c r="H133" s="6"/>
      <c r="I133" s="6"/>
      <c r="J133" s="6"/>
    </row>
    <row r="134" spans="3:10">
      <c r="C134" s="6"/>
      <c r="D134" s="6"/>
      <c r="E134" s="6"/>
      <c r="F134" s="6"/>
      <c r="G134" s="6"/>
      <c r="H134" s="6"/>
      <c r="I134" s="6"/>
      <c r="J134" s="6"/>
    </row>
    <row r="135" spans="3:10">
      <c r="C135" s="6"/>
      <c r="D135" s="6"/>
      <c r="E135" s="6"/>
      <c r="F135" s="6"/>
      <c r="G135" s="6"/>
      <c r="H135" s="6"/>
      <c r="I135" s="6"/>
      <c r="J135" s="6"/>
    </row>
    <row r="136" spans="3:10">
      <c r="C136" s="6"/>
      <c r="D136" s="6"/>
      <c r="E136" s="6"/>
      <c r="F136" s="6"/>
      <c r="G136" s="6"/>
      <c r="H136" s="6"/>
      <c r="I136" s="6"/>
      <c r="J136" s="6"/>
    </row>
    <row r="137" spans="3:10">
      <c r="C137" s="6"/>
      <c r="D137" s="6"/>
      <c r="E137" s="6"/>
      <c r="F137" s="6"/>
      <c r="G137" s="6"/>
      <c r="H137" s="6"/>
      <c r="I137" s="6"/>
      <c r="J137" s="6"/>
    </row>
    <row r="138" spans="3:10">
      <c r="C138" s="6"/>
      <c r="D138" s="6"/>
      <c r="E138" s="6"/>
      <c r="F138" s="6"/>
      <c r="G138" s="6"/>
      <c r="H138" s="6"/>
      <c r="I138" s="6"/>
      <c r="J138" s="6"/>
    </row>
    <row r="139" spans="3:10">
      <c r="C139" s="6"/>
      <c r="D139" s="6"/>
      <c r="E139" s="6"/>
      <c r="F139" s="6"/>
      <c r="G139" s="6"/>
      <c r="H139" s="6"/>
      <c r="I139" s="6"/>
      <c r="J139" s="6"/>
    </row>
    <row r="140" spans="3:10">
      <c r="C140" s="6"/>
      <c r="D140" s="6"/>
      <c r="E140" s="6"/>
      <c r="F140" s="6"/>
      <c r="G140" s="6"/>
      <c r="H140" s="6"/>
      <c r="I140" s="6"/>
      <c r="J140" s="6"/>
    </row>
    <row r="141" spans="3:10">
      <c r="C141" s="6"/>
      <c r="D141" s="6"/>
      <c r="E141" s="6"/>
      <c r="F141" s="6"/>
      <c r="G141" s="6"/>
      <c r="H141" s="6"/>
      <c r="I141" s="6"/>
      <c r="J141" s="6"/>
    </row>
    <row r="142" spans="3:10">
      <c r="C142" s="6"/>
      <c r="D142" s="6"/>
      <c r="E142" s="6"/>
      <c r="F142" s="6"/>
      <c r="G142" s="6"/>
      <c r="H142" s="6"/>
      <c r="I142" s="6"/>
      <c r="J142" s="6"/>
    </row>
    <row r="143" spans="3:10">
      <c r="C143" s="6"/>
      <c r="D143" s="6"/>
      <c r="E143" s="6"/>
      <c r="F143" s="6"/>
      <c r="G143" s="6"/>
      <c r="H143" s="6"/>
      <c r="I143" s="6"/>
      <c r="J143" s="6"/>
    </row>
    <row r="144" spans="3:10">
      <c r="C144" s="6"/>
      <c r="D144" s="6"/>
      <c r="E144" s="6"/>
      <c r="F144" s="6"/>
      <c r="G144" s="6"/>
      <c r="H144" s="6"/>
      <c r="I144" s="6"/>
      <c r="J144" s="6"/>
    </row>
    <row r="145" spans="3:10">
      <c r="C145" s="6"/>
      <c r="D145" s="6"/>
      <c r="E145" s="6"/>
      <c r="F145" s="6"/>
      <c r="G145" s="6"/>
      <c r="H145" s="6"/>
      <c r="I145" s="6"/>
      <c r="J145" s="6"/>
    </row>
    <row r="146" spans="3:10">
      <c r="C146" s="6"/>
      <c r="D146" s="6"/>
      <c r="E146" s="6"/>
      <c r="F146" s="6"/>
      <c r="G146" s="6"/>
      <c r="H146" s="6"/>
      <c r="I146" s="6"/>
      <c r="J146" s="6"/>
    </row>
    <row r="147" spans="3:10">
      <c r="C147" s="6"/>
      <c r="D147" s="6"/>
      <c r="E147" s="6"/>
      <c r="F147" s="6"/>
      <c r="G147" s="6"/>
      <c r="H147" s="6"/>
      <c r="I147" s="6"/>
      <c r="J147" s="6"/>
    </row>
    <row r="148" spans="3:10">
      <c r="C148" s="6"/>
      <c r="D148" s="6"/>
      <c r="E148" s="6"/>
      <c r="F148" s="6"/>
      <c r="G148" s="6"/>
      <c r="H148" s="6"/>
      <c r="I148" s="6"/>
      <c r="J148" s="6"/>
    </row>
    <row r="149" spans="3:10">
      <c r="C149" s="6"/>
      <c r="D149" s="6"/>
      <c r="E149" s="6"/>
      <c r="F149" s="6"/>
      <c r="G149" s="6"/>
      <c r="H149" s="6"/>
      <c r="I149" s="6"/>
      <c r="J149" s="6"/>
    </row>
    <row r="150" spans="3:10">
      <c r="C150" s="6"/>
      <c r="D150" s="6"/>
      <c r="E150" s="6"/>
      <c r="F150" s="6"/>
      <c r="G150" s="6"/>
      <c r="H150" s="6"/>
      <c r="I150" s="6"/>
      <c r="J150" s="6"/>
    </row>
    <row r="151" spans="3:10">
      <c r="C151" s="6"/>
      <c r="D151" s="6"/>
      <c r="E151" s="6"/>
      <c r="F151" s="6"/>
      <c r="G151" s="6"/>
      <c r="H151" s="6"/>
      <c r="I151" s="6"/>
      <c r="J151" s="6"/>
    </row>
    <row r="152" spans="3:10">
      <c r="C152" s="6"/>
      <c r="D152" s="6"/>
      <c r="E152" s="6"/>
      <c r="F152" s="6"/>
      <c r="G152" s="6"/>
      <c r="H152" s="6"/>
      <c r="I152" s="6"/>
      <c r="J152" s="6"/>
    </row>
    <row r="153" spans="3:10">
      <c r="C153" s="6"/>
      <c r="D153" s="6"/>
      <c r="E153" s="6"/>
      <c r="F153" s="6"/>
      <c r="G153" s="6"/>
      <c r="H153" s="6"/>
      <c r="I153" s="6"/>
      <c r="J153" s="6"/>
    </row>
    <row r="154" spans="3:10">
      <c r="C154" s="6"/>
      <c r="D154" s="6"/>
      <c r="E154" s="6"/>
      <c r="F154" s="6"/>
      <c r="G154" s="6"/>
      <c r="H154" s="6"/>
      <c r="I154" s="6"/>
      <c r="J154" s="6"/>
    </row>
    <row r="155" spans="3:10">
      <c r="C155" s="6"/>
      <c r="D155" s="6"/>
      <c r="E155" s="6"/>
      <c r="F155" s="6"/>
      <c r="G155" s="6"/>
      <c r="H155" s="6"/>
      <c r="I155" s="6"/>
      <c r="J155" s="6"/>
    </row>
    <row r="156" spans="3:10">
      <c r="C156" s="6"/>
      <c r="D156" s="6"/>
      <c r="E156" s="6"/>
      <c r="F156" s="6"/>
      <c r="G156" s="6"/>
      <c r="H156" s="6"/>
      <c r="I156" s="6"/>
      <c r="J156" s="6"/>
    </row>
    <row r="157" spans="3:10">
      <c r="C157" s="6"/>
      <c r="D157" s="6"/>
      <c r="E157" s="6"/>
      <c r="F157" s="6"/>
      <c r="G157" s="6"/>
      <c r="H157" s="6"/>
      <c r="I157" s="6"/>
      <c r="J157" s="6"/>
    </row>
    <row r="158" spans="3:10">
      <c r="C158" s="6"/>
      <c r="D158" s="6"/>
      <c r="E158" s="6"/>
      <c r="F158" s="6"/>
      <c r="G158" s="6"/>
      <c r="H158" s="6"/>
      <c r="I158" s="6"/>
      <c r="J158" s="6"/>
    </row>
    <row r="159" spans="3:10">
      <c r="C159" s="6"/>
      <c r="D159" s="6"/>
      <c r="E159" s="6"/>
      <c r="F159" s="6"/>
      <c r="G159" s="6"/>
      <c r="H159" s="6"/>
      <c r="I159" s="6"/>
      <c r="J159" s="6"/>
    </row>
    <row r="160" spans="3:10">
      <c r="C160" s="6"/>
      <c r="D160" s="6"/>
      <c r="E160" s="6"/>
      <c r="F160" s="6"/>
      <c r="G160" s="6"/>
      <c r="H160" s="6"/>
      <c r="I160" s="6"/>
      <c r="J160" s="6"/>
    </row>
    <row r="161" spans="3:10">
      <c r="C161" s="6"/>
      <c r="D161" s="6"/>
      <c r="E161" s="6"/>
      <c r="F161" s="6"/>
      <c r="G161" s="6"/>
      <c r="H161" s="6"/>
      <c r="I161" s="6"/>
      <c r="J161" s="6"/>
    </row>
    <row r="162" spans="3:10">
      <c r="C162" s="6"/>
      <c r="D162" s="6"/>
      <c r="E162" s="6"/>
      <c r="F162" s="6"/>
      <c r="G162" s="6"/>
      <c r="H162" s="6"/>
      <c r="I162" s="6"/>
      <c r="J162" s="6"/>
    </row>
    <row r="163" spans="3:10">
      <c r="C163" s="6"/>
      <c r="D163" s="6"/>
      <c r="E163" s="6"/>
      <c r="F163" s="6"/>
      <c r="G163" s="6"/>
      <c r="H163" s="6"/>
      <c r="I163" s="6"/>
      <c r="J163" s="6"/>
    </row>
    <row r="164" spans="3:10">
      <c r="C164" s="6"/>
      <c r="D164" s="6"/>
      <c r="E164" s="6"/>
      <c r="F164" s="6"/>
      <c r="G164" s="6"/>
      <c r="H164" s="6"/>
      <c r="I164" s="6"/>
      <c r="J164" s="6"/>
    </row>
    <row r="165" spans="3:10">
      <c r="C165" s="6"/>
      <c r="D165" s="6"/>
      <c r="E165" s="6"/>
      <c r="F165" s="6"/>
      <c r="G165" s="6"/>
      <c r="H165" s="6"/>
      <c r="I165" s="6"/>
      <c r="J165" s="6"/>
    </row>
    <row r="166" spans="3:10">
      <c r="C166" s="6"/>
      <c r="D166" s="6"/>
      <c r="E166" s="6"/>
      <c r="F166" s="6"/>
      <c r="G166" s="6"/>
      <c r="H166" s="6"/>
      <c r="I166" s="6"/>
      <c r="J166" s="6"/>
    </row>
    <row r="167" spans="3:10">
      <c r="C167" s="6"/>
      <c r="D167" s="6"/>
      <c r="E167" s="6"/>
      <c r="F167" s="6"/>
      <c r="G167" s="6"/>
      <c r="H167" s="6"/>
      <c r="I167" s="6"/>
      <c r="J167" s="6"/>
    </row>
    <row r="168" spans="3:10">
      <c r="C168" s="6"/>
      <c r="D168" s="6"/>
      <c r="E168" s="6"/>
      <c r="F168" s="6"/>
      <c r="G168" s="6"/>
      <c r="H168" s="6"/>
      <c r="I168" s="6"/>
      <c r="J168" s="6"/>
    </row>
    <row r="169" spans="3:10">
      <c r="C169" s="6"/>
      <c r="D169" s="6"/>
      <c r="E169" s="6"/>
      <c r="F169" s="6"/>
      <c r="G169" s="6"/>
      <c r="H169" s="6"/>
      <c r="I169" s="6"/>
      <c r="J169" s="6"/>
    </row>
    <row r="170" spans="3:10">
      <c r="C170" s="6"/>
      <c r="D170" s="6"/>
      <c r="E170" s="6"/>
      <c r="F170" s="6"/>
      <c r="G170" s="6"/>
      <c r="H170" s="6"/>
      <c r="I170" s="6"/>
      <c r="J170" s="6"/>
    </row>
    <row r="171" spans="3:10">
      <c r="C171" s="6"/>
      <c r="D171" s="6"/>
      <c r="E171" s="6"/>
      <c r="F171" s="6"/>
      <c r="G171" s="6"/>
      <c r="H171" s="6"/>
      <c r="I171" s="6"/>
      <c r="J171" s="6"/>
    </row>
    <row r="172" spans="3:10">
      <c r="C172" s="6"/>
      <c r="D172" s="6"/>
      <c r="E172" s="6"/>
      <c r="F172" s="6"/>
      <c r="G172" s="6"/>
      <c r="H172" s="6"/>
      <c r="I172" s="6"/>
      <c r="J172" s="6"/>
    </row>
    <row r="173" spans="3:10">
      <c r="C173" s="6"/>
      <c r="D173" s="6"/>
      <c r="E173" s="6"/>
      <c r="F173" s="6"/>
      <c r="G173" s="6"/>
      <c r="H173" s="6"/>
      <c r="I173" s="6"/>
      <c r="J173" s="6"/>
    </row>
    <row r="174" spans="3:10">
      <c r="C174" s="6"/>
      <c r="D174" s="6"/>
      <c r="E174" s="6"/>
      <c r="F174" s="6"/>
      <c r="G174" s="6"/>
      <c r="H174" s="6"/>
      <c r="I174" s="6"/>
      <c r="J174" s="6"/>
    </row>
    <row r="175" spans="3:10">
      <c r="C175" s="6"/>
      <c r="D175" s="6"/>
      <c r="E175" s="6"/>
      <c r="F175" s="6"/>
      <c r="G175" s="6"/>
      <c r="H175" s="6"/>
      <c r="I175" s="6"/>
      <c r="J175" s="6"/>
    </row>
    <row r="176" spans="3:10">
      <c r="C176" s="6"/>
      <c r="D176" s="6"/>
      <c r="E176" s="6"/>
      <c r="F176" s="6"/>
      <c r="G176" s="6"/>
      <c r="H176" s="6"/>
      <c r="I176" s="6"/>
      <c r="J176" s="6"/>
    </row>
    <row r="177" spans="3:10">
      <c r="C177" s="6"/>
      <c r="D177" s="6"/>
      <c r="E177" s="6"/>
      <c r="F177" s="6"/>
      <c r="G177" s="6"/>
      <c r="H177" s="6"/>
      <c r="I177" s="6"/>
      <c r="J177" s="6"/>
    </row>
    <row r="178" spans="3:10">
      <c r="C178" s="6"/>
      <c r="D178" s="6"/>
      <c r="E178" s="6"/>
      <c r="F178" s="6"/>
      <c r="G178" s="6"/>
      <c r="H178" s="6"/>
      <c r="I178" s="6"/>
      <c r="J178" s="6"/>
    </row>
    <row r="179" spans="3:10">
      <c r="C179" s="6"/>
      <c r="D179" s="6"/>
      <c r="E179" s="6"/>
      <c r="F179" s="6"/>
      <c r="G179" s="6"/>
      <c r="H179" s="6"/>
      <c r="I179" s="6"/>
      <c r="J179" s="6"/>
    </row>
    <row r="180" spans="3:10">
      <c r="C180" s="6"/>
      <c r="D180" s="6"/>
      <c r="E180" s="6"/>
      <c r="F180" s="6"/>
      <c r="G180" s="6"/>
      <c r="H180" s="6"/>
      <c r="I180" s="6"/>
      <c r="J180" s="6"/>
    </row>
    <row r="181" spans="3:10">
      <c r="C181" s="6"/>
      <c r="D181" s="6"/>
      <c r="E181" s="6"/>
      <c r="F181" s="6"/>
      <c r="G181" s="6"/>
      <c r="H181" s="6"/>
      <c r="I181" s="6"/>
      <c r="J181" s="6"/>
    </row>
    <row r="182" spans="3:10">
      <c r="C182" s="6"/>
      <c r="D182" s="6"/>
      <c r="E182" s="6"/>
      <c r="F182" s="6"/>
      <c r="G182" s="6"/>
      <c r="H182" s="6"/>
      <c r="I182" s="6"/>
      <c r="J182" s="6"/>
    </row>
  </sheetData>
  <mergeCells count="6">
    <mergeCell ref="B15:H15"/>
    <mergeCell ref="B7:H7"/>
    <mergeCell ref="E4:F4"/>
    <mergeCell ref="G4:H4"/>
    <mergeCell ref="B4:B5"/>
    <mergeCell ref="C4:D4"/>
  </mergeCells>
  <phoneticPr fontId="5" type="noConversion"/>
  <pageMargins left="0.72" right="0.78740157480314965" top="0.65" bottom="0.89" header="0.51181102362204722" footer="0.51181102362204722"/>
  <pageSetup paperSize="9" scale="81" fitToHeight="0"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33"/>
  </sheetPr>
  <dimension ref="B1:I33"/>
  <sheetViews>
    <sheetView showGridLines="0" zoomScaleNormal="100" zoomScaleSheetLayoutView="100" workbookViewId="0">
      <selection activeCell="B1" sqref="B1"/>
    </sheetView>
  </sheetViews>
  <sheetFormatPr baseColWidth="10" defaultColWidth="11.42578125" defaultRowHeight="12.75"/>
  <cols>
    <col min="1" max="1" width="2.7109375" style="131" customWidth="1"/>
    <col min="2" max="2" width="104.140625" style="199" customWidth="1"/>
    <col min="3" max="3" width="15.85546875" style="131" customWidth="1"/>
    <col min="4" max="4" width="18.7109375" style="131" customWidth="1"/>
    <col min="5" max="5" width="24.85546875" style="131" customWidth="1"/>
    <col min="6" max="7" width="19.42578125" style="131" customWidth="1"/>
    <col min="8" max="16384" width="11.42578125" style="131"/>
  </cols>
  <sheetData>
    <row r="1" spans="2:9" ht="14.45" customHeight="1">
      <c r="B1" s="196" t="str">
        <f>Inhaltsverzeichnis!B27&amp; " " &amp;Inhaltsverzeichnis!D27</f>
        <v xml:space="preserve">Erläuterungen </v>
      </c>
      <c r="I1" s="153"/>
    </row>
    <row r="2" spans="2:9" ht="9.6" customHeight="1">
      <c r="B2" s="196"/>
      <c r="I2" s="153"/>
    </row>
    <row r="3" spans="2:9" s="155" customFormat="1" ht="127.5">
      <c r="B3" s="154" t="s">
        <v>109</v>
      </c>
      <c r="I3" s="156"/>
    </row>
    <row r="4" spans="2:9" s="155" customFormat="1" ht="9.6" customHeight="1">
      <c r="B4" s="154"/>
      <c r="I4" s="156"/>
    </row>
    <row r="5" spans="2:9" ht="14.45" customHeight="1">
      <c r="B5" s="197" t="s">
        <v>60</v>
      </c>
      <c r="I5" s="153"/>
    </row>
    <row r="6" spans="2:9" ht="219" customHeight="1">
      <c r="B6" s="154" t="s">
        <v>170</v>
      </c>
      <c r="D6" s="157"/>
      <c r="I6" s="153"/>
    </row>
    <row r="7" spans="2:9" s="155" customFormat="1" ht="9.6" customHeight="1">
      <c r="B7" s="154"/>
      <c r="I7" s="156"/>
    </row>
    <row r="8" spans="2:9" ht="14.45" customHeight="1">
      <c r="B8" s="197" t="s">
        <v>61</v>
      </c>
      <c r="I8" s="153"/>
    </row>
    <row r="9" spans="2:9" s="158" customFormat="1" ht="25.5">
      <c r="B9" s="154" t="s">
        <v>62</v>
      </c>
      <c r="I9" s="159"/>
    </row>
    <row r="10" spans="2:9" s="155" customFormat="1" ht="9.6" customHeight="1">
      <c r="B10" s="154"/>
      <c r="I10" s="156"/>
    </row>
    <row r="11" spans="2:9" ht="14.45" customHeight="1">
      <c r="B11" s="197" t="s">
        <v>101</v>
      </c>
      <c r="I11" s="153"/>
    </row>
    <row r="12" spans="2:9" ht="51">
      <c r="B12" s="154" t="s">
        <v>112</v>
      </c>
      <c r="I12" s="153"/>
    </row>
    <row r="13" spans="2:9" s="155" customFormat="1" ht="9.6" customHeight="1">
      <c r="B13" s="154"/>
      <c r="I13" s="156"/>
    </row>
    <row r="14" spans="2:9" ht="14.45" customHeight="1">
      <c r="B14" s="197" t="s">
        <v>102</v>
      </c>
      <c r="I14" s="153"/>
    </row>
    <row r="15" spans="2:9" ht="51">
      <c r="B15" s="154" t="s">
        <v>110</v>
      </c>
      <c r="C15" s="160"/>
      <c r="D15" s="160"/>
      <c r="E15" s="160"/>
      <c r="F15" s="160"/>
      <c r="G15" s="160"/>
      <c r="H15" s="160"/>
      <c r="I15" s="160"/>
    </row>
    <row r="16" spans="2:9" s="155" customFormat="1" ht="9.6" customHeight="1">
      <c r="B16" s="154"/>
      <c r="I16" s="156"/>
    </row>
    <row r="17" spans="2:9" ht="14.45" customHeight="1">
      <c r="B17" s="197" t="s">
        <v>103</v>
      </c>
      <c r="I17" s="153"/>
    </row>
    <row r="18" spans="2:9" ht="103.5" customHeight="1">
      <c r="B18" s="154" t="s">
        <v>155</v>
      </c>
    </row>
    <row r="19" spans="2:9" s="155" customFormat="1" ht="9.6" customHeight="1">
      <c r="B19" s="154"/>
      <c r="I19" s="156"/>
    </row>
    <row r="20" spans="2:9" ht="14.45" customHeight="1">
      <c r="B20" s="197" t="s">
        <v>63</v>
      </c>
      <c r="I20" s="153"/>
    </row>
    <row r="21" spans="2:9" ht="130.5" customHeight="1">
      <c r="B21" s="198" t="s">
        <v>64</v>
      </c>
    </row>
    <row r="22" spans="2:9" s="155" customFormat="1" ht="9.6" customHeight="1">
      <c r="B22" s="154"/>
      <c r="I22" s="156"/>
    </row>
    <row r="23" spans="2:9" ht="14.45" customHeight="1">
      <c r="B23" s="197" t="s">
        <v>65</v>
      </c>
      <c r="I23" s="153"/>
    </row>
    <row r="24" spans="2:9" ht="41.25" customHeight="1">
      <c r="B24" s="198" t="s">
        <v>66</v>
      </c>
    </row>
    <row r="25" spans="2:9" s="155" customFormat="1" ht="9.6" customHeight="1">
      <c r="B25" s="154"/>
      <c r="I25" s="156"/>
    </row>
    <row r="26" spans="2:9" ht="14.45" customHeight="1">
      <c r="B26" s="197" t="s">
        <v>20</v>
      </c>
      <c r="I26" s="153"/>
    </row>
    <row r="27" spans="2:9" ht="66.75" customHeight="1">
      <c r="B27" s="154" t="s">
        <v>111</v>
      </c>
    </row>
    <row r="28" spans="2:9" s="155" customFormat="1" ht="9.6" customHeight="1">
      <c r="B28" s="154"/>
      <c r="I28" s="156"/>
    </row>
    <row r="29" spans="2:9" ht="14.45" customHeight="1">
      <c r="B29" s="197" t="s">
        <v>67</v>
      </c>
      <c r="I29" s="153"/>
    </row>
    <row r="30" spans="2:9" ht="78" customHeight="1">
      <c r="B30" s="154" t="s">
        <v>70</v>
      </c>
    </row>
    <row r="31" spans="2:9" s="155" customFormat="1" ht="9.6" customHeight="1">
      <c r="B31" s="154"/>
      <c r="I31" s="156"/>
    </row>
    <row r="32" spans="2:9" ht="14.45" customHeight="1">
      <c r="B32" s="197" t="s">
        <v>152</v>
      </c>
      <c r="I32" s="153"/>
    </row>
    <row r="33" spans="2:2" ht="18.75" customHeight="1">
      <c r="B33" s="154" t="s">
        <v>153</v>
      </c>
    </row>
  </sheetData>
  <phoneticPr fontId="5" type="noConversion"/>
  <pageMargins left="0.7" right="0.78740157480314965" top="0.98425196850393704" bottom="0.98425196850393704" header="0.51181102362204722" footer="0.51181102362204722"/>
  <pageSetup scale="64" orientation="portrait" r:id="rId1"/>
  <headerFooter alignWithMargins="0"/>
  <rowBreaks count="1" manualBreakCount="1">
    <brk id="24" min="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pageSetUpPr fitToPage="1"/>
  </sheetPr>
  <dimension ref="A1:W46"/>
  <sheetViews>
    <sheetView showGridLines="0" zoomScaleNormal="100" zoomScaleSheetLayoutView="100" workbookViewId="0"/>
  </sheetViews>
  <sheetFormatPr baseColWidth="10" defaultColWidth="8.42578125" defaultRowHeight="12.75"/>
  <cols>
    <col min="1" max="1" width="2.7109375" style="87" customWidth="1"/>
    <col min="2" max="2" width="40.7109375" style="87" customWidth="1"/>
    <col min="3" max="12" width="10.7109375" style="87" customWidth="1"/>
    <col min="13" max="13" width="8.42578125" style="87"/>
    <col min="14" max="14" width="7.7109375" style="87" customWidth="1"/>
    <col min="15" max="16384" width="8.42578125" style="87"/>
  </cols>
  <sheetData>
    <row r="1" spans="1:23" ht="15.75">
      <c r="A1" s="86" t="str">
        <f>Inhaltsverzeichnis!B14&amp; " " &amp;Inhaltsverzeichnis!D14</f>
        <v>Tabelle 1: Abgänger/-innen der Regel- und Sonderschule nach Oberstufentyp und Anschlusslösungsgruppe, 2022</v>
      </c>
      <c r="I1" s="88"/>
    </row>
    <row r="2" spans="1:23" ht="12.75" customHeight="1">
      <c r="I2" s="89"/>
    </row>
    <row r="3" spans="1:23" ht="12.75" customHeight="1"/>
    <row r="4" spans="1:23" ht="12.75" customHeight="1">
      <c r="B4" s="215" t="s">
        <v>116</v>
      </c>
      <c r="C4" s="213" t="s">
        <v>12</v>
      </c>
      <c r="D4" s="213"/>
      <c r="E4" s="213" t="s">
        <v>81</v>
      </c>
      <c r="F4" s="213"/>
      <c r="G4" s="213"/>
      <c r="H4" s="213"/>
      <c r="I4" s="213"/>
      <c r="J4" s="213"/>
      <c r="K4" s="213"/>
      <c r="L4" s="213" t="s">
        <v>88</v>
      </c>
    </row>
    <row r="5" spans="1:23" ht="95.1" customHeight="1">
      <c r="B5" s="215"/>
      <c r="C5" s="47" t="s">
        <v>13</v>
      </c>
      <c r="D5" s="175" t="s">
        <v>48</v>
      </c>
      <c r="E5" s="90" t="s">
        <v>128</v>
      </c>
      <c r="F5" s="165" t="s">
        <v>129</v>
      </c>
      <c r="G5" s="165" t="s">
        <v>130</v>
      </c>
      <c r="H5" s="165" t="s">
        <v>131</v>
      </c>
      <c r="I5" s="165" t="s">
        <v>42</v>
      </c>
      <c r="J5" s="165" t="s">
        <v>132</v>
      </c>
      <c r="K5" s="165" t="s">
        <v>133</v>
      </c>
      <c r="L5" s="216"/>
    </row>
    <row r="6" spans="1:23" ht="12.75" customHeight="1">
      <c r="B6" s="91" t="s">
        <v>123</v>
      </c>
      <c r="C6" s="92">
        <v>6909</v>
      </c>
      <c r="D6" s="92" t="s">
        <v>14</v>
      </c>
      <c r="E6" s="92">
        <v>2678</v>
      </c>
      <c r="F6" s="92">
        <v>2493</v>
      </c>
      <c r="G6" s="92">
        <v>1398</v>
      </c>
      <c r="H6" s="92">
        <v>44</v>
      </c>
      <c r="I6" s="92">
        <v>32</v>
      </c>
      <c r="J6" s="92">
        <v>23</v>
      </c>
      <c r="K6" s="92">
        <v>51</v>
      </c>
      <c r="L6" s="92">
        <v>190</v>
      </c>
    </row>
    <row r="7" spans="1:23" ht="12.75" customHeight="1">
      <c r="B7" s="214" t="s">
        <v>168</v>
      </c>
      <c r="C7" s="214"/>
      <c r="D7" s="214"/>
      <c r="E7" s="214"/>
      <c r="F7" s="214"/>
      <c r="G7" s="214"/>
      <c r="H7" s="214"/>
      <c r="I7" s="214"/>
      <c r="J7" s="214"/>
      <c r="K7" s="214"/>
      <c r="L7" s="214"/>
    </row>
    <row r="8" spans="1:23" ht="12.75" customHeight="1">
      <c r="B8" s="91" t="s">
        <v>12</v>
      </c>
      <c r="C8" s="92">
        <v>6688</v>
      </c>
      <c r="D8" s="93">
        <v>100</v>
      </c>
      <c r="E8" s="92">
        <v>2669</v>
      </c>
      <c r="F8" s="92">
        <v>2393</v>
      </c>
      <c r="G8" s="92">
        <v>1310</v>
      </c>
      <c r="H8" s="92">
        <v>44</v>
      </c>
      <c r="I8" s="92">
        <v>32</v>
      </c>
      <c r="J8" s="92">
        <v>23</v>
      </c>
      <c r="K8" s="92">
        <v>46</v>
      </c>
      <c r="L8" s="92">
        <v>171</v>
      </c>
      <c r="R8"/>
      <c r="S8"/>
      <c r="T8"/>
      <c r="U8"/>
      <c r="V8"/>
      <c r="W8"/>
    </row>
    <row r="9" spans="1:23" ht="12.75" customHeight="1">
      <c r="B9" s="87" t="s">
        <v>15</v>
      </c>
      <c r="C9" s="92">
        <v>1636</v>
      </c>
      <c r="D9" s="93">
        <v>24.461722488038276</v>
      </c>
      <c r="E9" s="127">
        <v>1576</v>
      </c>
      <c r="F9" s="127">
        <v>58</v>
      </c>
      <c r="G9" s="94">
        <v>0</v>
      </c>
      <c r="H9" s="94">
        <v>0</v>
      </c>
      <c r="I9" s="94">
        <v>0</v>
      </c>
      <c r="J9" s="94">
        <v>0</v>
      </c>
      <c r="K9" s="127">
        <v>0</v>
      </c>
      <c r="L9" s="94">
        <v>2</v>
      </c>
      <c r="R9"/>
      <c r="S9"/>
      <c r="T9"/>
      <c r="U9"/>
      <c r="V9"/>
      <c r="W9"/>
    </row>
    <row r="10" spans="1:23" ht="12.75" customHeight="1">
      <c r="B10" s="87" t="s">
        <v>124</v>
      </c>
      <c r="C10" s="92">
        <v>176</v>
      </c>
      <c r="D10" s="93">
        <v>2.6315789473684212</v>
      </c>
      <c r="E10" s="94">
        <v>146</v>
      </c>
      <c r="F10" s="94">
        <v>30</v>
      </c>
      <c r="G10" s="94">
        <v>0</v>
      </c>
      <c r="H10" s="94">
        <v>0</v>
      </c>
      <c r="I10" s="94">
        <v>0</v>
      </c>
      <c r="J10" s="94">
        <v>0</v>
      </c>
      <c r="K10" s="95">
        <v>0</v>
      </c>
      <c r="L10" s="111">
        <v>0</v>
      </c>
      <c r="R10"/>
      <c r="S10"/>
      <c r="T10"/>
      <c r="U10"/>
      <c r="V10"/>
      <c r="W10"/>
    </row>
    <row r="11" spans="1:23" ht="12.75" customHeight="1">
      <c r="B11" s="87" t="s">
        <v>125</v>
      </c>
      <c r="C11" s="92">
        <v>3732</v>
      </c>
      <c r="D11" s="93">
        <v>55.801435406698566</v>
      </c>
      <c r="E11" s="94">
        <v>827</v>
      </c>
      <c r="F11" s="94">
        <v>1841</v>
      </c>
      <c r="G11" s="94">
        <v>922</v>
      </c>
      <c r="H11" s="94">
        <v>27</v>
      </c>
      <c r="I11" s="94">
        <v>23</v>
      </c>
      <c r="J11" s="94">
        <v>13</v>
      </c>
      <c r="K11" s="94">
        <v>9</v>
      </c>
      <c r="L11" s="95">
        <v>70</v>
      </c>
      <c r="R11"/>
      <c r="S11"/>
      <c r="T11"/>
      <c r="U11"/>
      <c r="V11"/>
      <c r="W11"/>
    </row>
    <row r="12" spans="1:23" ht="12.75" customHeight="1">
      <c r="B12" s="87" t="s">
        <v>16</v>
      </c>
      <c r="C12" s="92">
        <v>875</v>
      </c>
      <c r="D12" s="93">
        <v>13.083133971291867</v>
      </c>
      <c r="E12" s="94">
        <v>92</v>
      </c>
      <c r="F12" s="94">
        <v>386</v>
      </c>
      <c r="G12" s="94">
        <v>295</v>
      </c>
      <c r="H12" s="94">
        <v>14</v>
      </c>
      <c r="I12" s="94">
        <v>6</v>
      </c>
      <c r="J12" s="94">
        <v>7</v>
      </c>
      <c r="K12" s="94">
        <v>30</v>
      </c>
      <c r="L12" s="94">
        <v>45</v>
      </c>
      <c r="R12"/>
      <c r="S12"/>
      <c r="T12"/>
      <c r="U12"/>
      <c r="V12"/>
      <c r="W12"/>
    </row>
    <row r="13" spans="1:23" ht="12.75" customHeight="1">
      <c r="B13" s="87" t="s">
        <v>17</v>
      </c>
      <c r="C13" s="92">
        <v>175</v>
      </c>
      <c r="D13" s="93">
        <v>2.6166267942583734</v>
      </c>
      <c r="E13" s="94">
        <v>4</v>
      </c>
      <c r="F13" s="94">
        <v>53</v>
      </c>
      <c r="G13" s="94">
        <v>66</v>
      </c>
      <c r="H13" s="94">
        <v>1</v>
      </c>
      <c r="I13" s="94">
        <v>2</v>
      </c>
      <c r="J13" s="94">
        <v>2</v>
      </c>
      <c r="K13" s="95">
        <v>7</v>
      </c>
      <c r="L13" s="94">
        <v>40</v>
      </c>
      <c r="R13"/>
      <c r="S13"/>
      <c r="T13"/>
      <c r="U13"/>
      <c r="V13"/>
      <c r="W13"/>
    </row>
    <row r="14" spans="1:23" ht="14.25">
      <c r="B14" s="100" t="s">
        <v>164</v>
      </c>
      <c r="C14" s="92">
        <v>9</v>
      </c>
      <c r="D14" s="93">
        <v>0.13456937799043062</v>
      </c>
      <c r="E14" s="94" t="s">
        <v>19</v>
      </c>
      <c r="F14" s="94" t="s">
        <v>19</v>
      </c>
      <c r="G14" s="94" t="s">
        <v>19</v>
      </c>
      <c r="H14" s="94" t="s">
        <v>19</v>
      </c>
      <c r="I14" s="94" t="s">
        <v>19</v>
      </c>
      <c r="J14" s="96" t="s">
        <v>19</v>
      </c>
      <c r="K14" s="96" t="s">
        <v>19</v>
      </c>
      <c r="L14" s="94">
        <v>9</v>
      </c>
      <c r="R14"/>
      <c r="S14"/>
      <c r="T14"/>
      <c r="U14"/>
      <c r="V14"/>
      <c r="W14"/>
    </row>
    <row r="15" spans="1:23" ht="12.75" customHeight="1">
      <c r="B15" s="87" t="s">
        <v>20</v>
      </c>
      <c r="C15" s="92">
        <v>85</v>
      </c>
      <c r="D15" s="93">
        <v>1.2709330143540669</v>
      </c>
      <c r="E15" s="94">
        <v>24</v>
      </c>
      <c r="F15" s="94">
        <v>25</v>
      </c>
      <c r="G15" s="94">
        <v>27</v>
      </c>
      <c r="H15" s="94">
        <v>2</v>
      </c>
      <c r="I15" s="94">
        <v>1</v>
      </c>
      <c r="J15" s="94">
        <v>1</v>
      </c>
      <c r="K15" s="95">
        <v>0</v>
      </c>
      <c r="L15" s="94">
        <v>5</v>
      </c>
      <c r="R15"/>
      <c r="S15"/>
      <c r="T15"/>
      <c r="U15"/>
      <c r="V15"/>
      <c r="W15"/>
    </row>
    <row r="16" spans="1:23" ht="12.75" customHeight="1">
      <c r="B16" s="214" t="s">
        <v>21</v>
      </c>
      <c r="C16" s="214"/>
      <c r="D16" s="214"/>
      <c r="E16" s="214"/>
      <c r="F16" s="214"/>
      <c r="G16" s="214"/>
      <c r="H16" s="214"/>
      <c r="I16" s="214"/>
      <c r="J16" s="214"/>
      <c r="K16" s="214"/>
      <c r="L16" s="214"/>
      <c r="R16"/>
      <c r="S16"/>
      <c r="T16"/>
      <c r="U16"/>
      <c r="V16"/>
      <c r="W16"/>
    </row>
    <row r="17" spans="2:23" ht="12.75" customHeight="1" thickBot="1">
      <c r="B17" s="97" t="s">
        <v>12</v>
      </c>
      <c r="C17" s="98">
        <v>221</v>
      </c>
      <c r="D17" s="98" t="s">
        <v>14</v>
      </c>
      <c r="E17" s="98">
        <v>9</v>
      </c>
      <c r="F17" s="98">
        <v>100</v>
      </c>
      <c r="G17" s="98">
        <v>88</v>
      </c>
      <c r="H17" s="98">
        <v>0</v>
      </c>
      <c r="I17" s="99">
        <v>0</v>
      </c>
      <c r="J17" s="99">
        <v>0</v>
      </c>
      <c r="K17" s="99">
        <v>5</v>
      </c>
      <c r="L17" s="98">
        <v>19</v>
      </c>
      <c r="R17"/>
      <c r="S17"/>
      <c r="T17"/>
      <c r="U17"/>
      <c r="V17"/>
      <c r="W17"/>
    </row>
    <row r="18" spans="2:23" ht="8.1" customHeight="1">
      <c r="B18" s="91"/>
      <c r="C18" s="92"/>
      <c r="D18" s="92"/>
      <c r="E18" s="92"/>
      <c r="F18" s="92"/>
      <c r="G18" s="92"/>
      <c r="H18" s="92"/>
      <c r="I18" s="112"/>
      <c r="J18" s="112"/>
      <c r="K18" s="112"/>
      <c r="L18" s="92"/>
      <c r="R18"/>
      <c r="S18"/>
      <c r="T18"/>
      <c r="U18"/>
      <c r="V18"/>
      <c r="W18"/>
    </row>
    <row r="19" spans="2:23" ht="12.6" customHeight="1">
      <c r="B19" s="117" t="s">
        <v>154</v>
      </c>
      <c r="C19" s="92"/>
      <c r="D19" s="92"/>
      <c r="E19" s="92"/>
      <c r="F19" s="92"/>
      <c r="G19" s="92"/>
      <c r="H19" s="92"/>
      <c r="I19" s="112"/>
      <c r="J19" s="112"/>
      <c r="K19" s="112"/>
      <c r="L19" s="92"/>
      <c r="R19"/>
      <c r="S19"/>
      <c r="T19"/>
      <c r="U19"/>
      <c r="V19"/>
      <c r="W19"/>
    </row>
    <row r="20" spans="2:23" ht="12.6" customHeight="1">
      <c r="B20" s="117" t="s">
        <v>156</v>
      </c>
      <c r="C20" s="92"/>
      <c r="D20" s="92"/>
      <c r="E20" s="92"/>
      <c r="F20" s="92"/>
      <c r="G20" s="92"/>
      <c r="H20" s="92"/>
      <c r="I20" s="112"/>
      <c r="J20" s="112"/>
      <c r="K20" s="112"/>
      <c r="L20" s="92"/>
      <c r="R20"/>
      <c r="S20"/>
      <c r="T20"/>
      <c r="U20"/>
      <c r="V20"/>
      <c r="W20"/>
    </row>
    <row r="21" spans="2:23" ht="12.75" customHeight="1"/>
    <row r="24" spans="2:23">
      <c r="K24"/>
      <c r="L24"/>
      <c r="M24"/>
      <c r="N24"/>
      <c r="O24"/>
      <c r="P24"/>
      <c r="Q24"/>
      <c r="R24"/>
      <c r="S24"/>
      <c r="V24"/>
      <c r="W24"/>
    </row>
    <row r="25" spans="2:23">
      <c r="K25"/>
      <c r="L25"/>
      <c r="M25"/>
      <c r="N25"/>
      <c r="O25"/>
      <c r="P25"/>
      <c r="Q25"/>
      <c r="R25"/>
      <c r="S25"/>
      <c r="V25"/>
      <c r="W25"/>
    </row>
    <row r="26" spans="2:23">
      <c r="K26"/>
      <c r="L26"/>
      <c r="M26"/>
      <c r="N26"/>
      <c r="O26"/>
      <c r="P26"/>
      <c r="Q26"/>
      <c r="R26"/>
      <c r="S26"/>
      <c r="V26"/>
      <c r="W26"/>
    </row>
    <row r="27" spans="2:23">
      <c r="K27"/>
      <c r="L27"/>
      <c r="M27"/>
      <c r="N27"/>
      <c r="O27"/>
      <c r="P27"/>
      <c r="Q27"/>
      <c r="R27"/>
      <c r="S27"/>
      <c r="V27"/>
      <c r="W27"/>
    </row>
    <row r="28" spans="2:23">
      <c r="K28"/>
      <c r="L28"/>
      <c r="M28"/>
      <c r="N28"/>
      <c r="O28"/>
      <c r="P28"/>
      <c r="Q28"/>
      <c r="R28"/>
      <c r="S28"/>
      <c r="V28"/>
      <c r="W28"/>
    </row>
    <row r="29" spans="2:23">
      <c r="J29"/>
      <c r="K29"/>
      <c r="L29"/>
      <c r="M29"/>
      <c r="N29"/>
      <c r="O29"/>
      <c r="P29"/>
      <c r="Q29"/>
      <c r="R29"/>
      <c r="S29"/>
      <c r="V29"/>
      <c r="W29"/>
    </row>
    <row r="30" spans="2:23">
      <c r="J30"/>
      <c r="K30"/>
      <c r="L30"/>
      <c r="M30"/>
      <c r="N30"/>
      <c r="O30"/>
      <c r="P30"/>
      <c r="Q30"/>
      <c r="R30"/>
      <c r="S30"/>
      <c r="V30"/>
      <c r="W30"/>
    </row>
    <row r="31" spans="2:23">
      <c r="J31"/>
      <c r="K31"/>
      <c r="L31"/>
      <c r="M31"/>
      <c r="N31"/>
      <c r="O31"/>
      <c r="P31"/>
      <c r="Q31"/>
      <c r="R31"/>
      <c r="S31"/>
      <c r="V31"/>
      <c r="W31"/>
    </row>
    <row r="32" spans="2:23">
      <c r="J32"/>
      <c r="K32"/>
      <c r="L32"/>
      <c r="M32"/>
      <c r="N32"/>
      <c r="O32"/>
      <c r="P32"/>
      <c r="Q32"/>
      <c r="R32"/>
      <c r="S32"/>
      <c r="V32"/>
      <c r="W32"/>
    </row>
    <row r="33" spans="2:23">
      <c r="J33"/>
      <c r="K33"/>
      <c r="L33"/>
      <c r="M33"/>
      <c r="N33"/>
      <c r="O33"/>
      <c r="P33"/>
      <c r="Q33"/>
      <c r="R33"/>
      <c r="S33"/>
      <c r="V33"/>
      <c r="W33"/>
    </row>
    <row r="34" spans="2:23">
      <c r="J34"/>
      <c r="K34"/>
      <c r="L34"/>
      <c r="M34"/>
      <c r="N34"/>
      <c r="O34"/>
      <c r="P34"/>
      <c r="Q34"/>
      <c r="V34"/>
      <c r="W34"/>
    </row>
    <row r="35" spans="2:23">
      <c r="J35"/>
      <c r="K35"/>
      <c r="L35"/>
      <c r="M35"/>
      <c r="N35"/>
      <c r="O35"/>
      <c r="P35"/>
      <c r="Q35"/>
      <c r="V35"/>
      <c r="W35"/>
    </row>
    <row r="36" spans="2:23">
      <c r="J36"/>
      <c r="K36"/>
      <c r="L36"/>
      <c r="M36"/>
      <c r="N36"/>
      <c r="O36"/>
      <c r="P36"/>
      <c r="Q36"/>
      <c r="V36"/>
      <c r="W36"/>
    </row>
    <row r="37" spans="2:23">
      <c r="J37"/>
      <c r="K37"/>
      <c r="L37"/>
      <c r="M37"/>
      <c r="N37"/>
      <c r="O37"/>
      <c r="P37"/>
      <c r="Q37"/>
    </row>
    <row r="38" spans="2:23">
      <c r="J38"/>
      <c r="K38"/>
      <c r="L38"/>
      <c r="M38"/>
      <c r="N38"/>
      <c r="O38"/>
      <c r="P38"/>
      <c r="Q38"/>
    </row>
    <row r="39" spans="2:23">
      <c r="L39"/>
      <c r="M39"/>
    </row>
    <row r="40" spans="2:23">
      <c r="B40" s="206" t="s">
        <v>113</v>
      </c>
      <c r="C40" s="207" t="s">
        <v>83</v>
      </c>
      <c r="D40" s="100"/>
      <c r="E40" s="100"/>
      <c r="F40" s="100"/>
      <c r="G40" s="100"/>
      <c r="H40" s="100"/>
      <c r="L40"/>
      <c r="M40"/>
    </row>
    <row r="41" spans="2:23">
      <c r="B41" s="208" t="s">
        <v>81</v>
      </c>
      <c r="C41" s="209">
        <v>6517</v>
      </c>
      <c r="D41" s="100"/>
      <c r="E41" s="100"/>
      <c r="F41" s="100"/>
      <c r="G41" s="100"/>
      <c r="H41" s="100"/>
    </row>
    <row r="42" spans="2:23">
      <c r="B42" s="208" t="s">
        <v>82</v>
      </c>
      <c r="C42" s="209">
        <v>171</v>
      </c>
      <c r="D42" s="100"/>
      <c r="E42" s="100"/>
      <c r="F42" s="100"/>
      <c r="G42" s="100"/>
      <c r="H42" s="100"/>
    </row>
    <row r="43" spans="2:23">
      <c r="B43" s="100"/>
      <c r="C43" s="100"/>
      <c r="D43" s="100"/>
      <c r="E43" s="100"/>
      <c r="F43" s="100"/>
      <c r="G43" s="100"/>
      <c r="H43" s="100"/>
    </row>
    <row r="44" spans="2:23">
      <c r="B44" s="100"/>
      <c r="C44" s="100"/>
      <c r="D44" s="100"/>
      <c r="E44" s="100"/>
      <c r="F44" s="100"/>
      <c r="G44" s="100"/>
      <c r="H44" s="100"/>
    </row>
    <row r="45" spans="2:23">
      <c r="B45" s="100"/>
      <c r="C45" s="100"/>
      <c r="D45" s="100"/>
      <c r="E45" s="100"/>
      <c r="F45" s="100"/>
      <c r="G45" s="100"/>
      <c r="H45" s="100"/>
    </row>
    <row r="46" spans="2:23">
      <c r="B46" s="100"/>
      <c r="C46" s="100"/>
      <c r="D46" s="100"/>
      <c r="E46" s="100"/>
      <c r="F46" s="100"/>
      <c r="G46" s="100"/>
      <c r="H46" s="100"/>
    </row>
  </sheetData>
  <mergeCells count="6">
    <mergeCell ref="C4:D4"/>
    <mergeCell ref="B7:L7"/>
    <mergeCell ref="B16:L16"/>
    <mergeCell ref="B4:B5"/>
    <mergeCell ref="E4:K4"/>
    <mergeCell ref="L4:L5"/>
  </mergeCells>
  <phoneticPr fontId="5" type="noConversion"/>
  <pageMargins left="0.72" right="0.78740157480314965" top="0.65" bottom="0.89" header="0.51181102362204722" footer="0.51181102362204722"/>
  <pageSetup paperSize="9" scale="8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pageSetUpPr fitToPage="1"/>
  </sheetPr>
  <dimension ref="A1:AK119"/>
  <sheetViews>
    <sheetView showGridLines="0" zoomScaleNormal="100" zoomScaleSheetLayoutView="100" workbookViewId="0">
      <pane xSplit="2" topLeftCell="Q1" activePane="topRight" state="frozen"/>
      <selection pane="topRight"/>
    </sheetView>
  </sheetViews>
  <sheetFormatPr baseColWidth="10" defaultColWidth="11.42578125" defaultRowHeight="12.75"/>
  <cols>
    <col min="1" max="1" width="2.7109375" style="6" customWidth="1"/>
    <col min="2" max="2" width="55.7109375" style="6" customWidth="1"/>
    <col min="3" max="35" width="10.7109375" style="6" customWidth="1"/>
    <col min="36" max="16384" width="11.42578125" style="6"/>
  </cols>
  <sheetData>
    <row r="1" spans="1:32" ht="15.75">
      <c r="A1" s="26" t="str">
        <f>Inhaltsverzeichnis!B15&amp; " " &amp;Inhaltsverzeichnis!D15</f>
        <v>Tabelle 2: Abgänger/-innen der Regelschule nach Anschlusslösung, absolut und in Prozent, 2008–2022</v>
      </c>
      <c r="L1" s="27"/>
    </row>
    <row r="2" spans="1:32" ht="12.75" customHeight="1"/>
    <row r="3" spans="1:32" ht="12.75" customHeight="1"/>
    <row r="4" spans="1:32" s="36" customFormat="1" ht="12.75" customHeight="1">
      <c r="A4" s="3"/>
      <c r="B4" s="222" t="s">
        <v>11</v>
      </c>
      <c r="C4" s="220">
        <v>2008</v>
      </c>
      <c r="D4" s="221"/>
      <c r="E4" s="217">
        <v>2009</v>
      </c>
      <c r="F4" s="217"/>
      <c r="G4" s="217">
        <v>2010</v>
      </c>
      <c r="H4" s="217"/>
      <c r="I4" s="217">
        <v>2011</v>
      </c>
      <c r="J4" s="217"/>
      <c r="K4" s="217">
        <v>2012</v>
      </c>
      <c r="L4" s="217"/>
      <c r="M4" s="217">
        <v>2013</v>
      </c>
      <c r="N4" s="217"/>
      <c r="O4" s="217">
        <v>2014</v>
      </c>
      <c r="P4" s="217"/>
      <c r="Q4" s="217">
        <v>2015</v>
      </c>
      <c r="R4" s="217"/>
      <c r="S4" s="217">
        <v>2016</v>
      </c>
      <c r="T4" s="217"/>
      <c r="U4" s="217">
        <v>2017</v>
      </c>
      <c r="V4" s="217"/>
      <c r="W4" s="217">
        <v>2018</v>
      </c>
      <c r="X4" s="217"/>
      <c r="Y4" s="217">
        <v>2019</v>
      </c>
      <c r="Z4" s="217"/>
      <c r="AA4" s="217">
        <v>2020</v>
      </c>
      <c r="AB4" s="217"/>
      <c r="AC4" s="217">
        <v>2021</v>
      </c>
      <c r="AD4" s="217"/>
      <c r="AE4" s="217">
        <v>2022</v>
      </c>
      <c r="AF4" s="217"/>
    </row>
    <row r="5" spans="1:32" s="36" customFormat="1" ht="12.75" customHeight="1">
      <c r="A5" s="3"/>
      <c r="B5" s="222"/>
      <c r="C5" s="4" t="s">
        <v>13</v>
      </c>
      <c r="D5" s="176" t="s">
        <v>48</v>
      </c>
      <c r="E5" s="4" t="s">
        <v>13</v>
      </c>
      <c r="F5" s="4" t="s">
        <v>48</v>
      </c>
      <c r="G5" s="4" t="s">
        <v>13</v>
      </c>
      <c r="H5" s="4" t="s">
        <v>48</v>
      </c>
      <c r="I5" s="4" t="s">
        <v>13</v>
      </c>
      <c r="J5" s="4" t="s">
        <v>48</v>
      </c>
      <c r="K5" s="4" t="s">
        <v>13</v>
      </c>
      <c r="L5" s="4" t="s">
        <v>48</v>
      </c>
      <c r="M5" s="4" t="s">
        <v>13</v>
      </c>
      <c r="N5" s="4" t="s">
        <v>48</v>
      </c>
      <c r="O5" s="4" t="s">
        <v>13</v>
      </c>
      <c r="P5" s="4" t="s">
        <v>48</v>
      </c>
      <c r="Q5" s="4" t="s">
        <v>13</v>
      </c>
      <c r="R5" s="4" t="s">
        <v>48</v>
      </c>
      <c r="S5" s="4" t="s">
        <v>13</v>
      </c>
      <c r="T5" s="4" t="s">
        <v>48</v>
      </c>
      <c r="U5" s="4" t="s">
        <v>13</v>
      </c>
      <c r="V5" s="4" t="s">
        <v>48</v>
      </c>
      <c r="W5" s="4" t="s">
        <v>13</v>
      </c>
      <c r="X5" s="4" t="s">
        <v>48</v>
      </c>
      <c r="Y5" s="4" t="s">
        <v>13</v>
      </c>
      <c r="Z5" s="4" t="s">
        <v>48</v>
      </c>
      <c r="AA5" s="4" t="s">
        <v>13</v>
      </c>
      <c r="AB5" s="4" t="s">
        <v>48</v>
      </c>
      <c r="AC5" s="176" t="s">
        <v>13</v>
      </c>
      <c r="AD5" s="176" t="s">
        <v>48</v>
      </c>
      <c r="AE5" s="176" t="s">
        <v>13</v>
      </c>
      <c r="AF5" s="176" t="s">
        <v>48</v>
      </c>
    </row>
    <row r="6" spans="1:32" s="3" customFormat="1" ht="12.75" customHeight="1">
      <c r="B6" s="3" t="s">
        <v>123</v>
      </c>
      <c r="C6" s="8">
        <v>6984</v>
      </c>
      <c r="D6" s="129" t="s">
        <v>14</v>
      </c>
      <c r="E6" s="8">
        <v>6853</v>
      </c>
      <c r="F6" s="22" t="s">
        <v>14</v>
      </c>
      <c r="G6" s="8">
        <v>6659</v>
      </c>
      <c r="H6" s="22" t="s">
        <v>14</v>
      </c>
      <c r="I6" s="8">
        <v>6530</v>
      </c>
      <c r="J6" s="22" t="s">
        <v>14</v>
      </c>
      <c r="K6" s="8">
        <v>6656</v>
      </c>
      <c r="L6" s="22" t="s">
        <v>14</v>
      </c>
      <c r="M6" s="8">
        <v>6688</v>
      </c>
      <c r="N6" s="22" t="s">
        <v>14</v>
      </c>
      <c r="O6" s="8">
        <v>6380</v>
      </c>
      <c r="P6" s="152" t="s">
        <v>19</v>
      </c>
      <c r="Q6" s="8">
        <v>6355</v>
      </c>
      <c r="R6" s="22" t="s">
        <v>19</v>
      </c>
      <c r="S6" s="8">
        <v>6349</v>
      </c>
      <c r="T6" s="22" t="s">
        <v>19</v>
      </c>
      <c r="U6" s="22">
        <v>6545</v>
      </c>
      <c r="V6" s="22" t="s">
        <v>19</v>
      </c>
      <c r="W6" s="8">
        <v>6567</v>
      </c>
      <c r="X6" s="22" t="s">
        <v>19</v>
      </c>
      <c r="Y6" s="43">
        <v>6354</v>
      </c>
      <c r="Z6" s="22" t="s">
        <v>19</v>
      </c>
      <c r="AA6" s="43">
        <v>6551</v>
      </c>
      <c r="AB6" s="163" t="s">
        <v>19</v>
      </c>
      <c r="AC6" s="43">
        <v>6455</v>
      </c>
      <c r="AD6" s="166" t="s">
        <v>19</v>
      </c>
      <c r="AE6" s="43">
        <v>6719</v>
      </c>
      <c r="AF6" s="166" t="s">
        <v>19</v>
      </c>
    </row>
    <row r="7" spans="1:32" ht="12.75" customHeight="1">
      <c r="B7" s="218" t="s">
        <v>168</v>
      </c>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row>
    <row r="8" spans="1:32" s="3" customFormat="1" ht="12.75" customHeight="1">
      <c r="B8" s="3" t="s">
        <v>12</v>
      </c>
      <c r="C8" s="8">
        <v>6749</v>
      </c>
      <c r="D8" s="9">
        <v>100</v>
      </c>
      <c r="E8" s="8">
        <v>6593</v>
      </c>
      <c r="F8" s="9">
        <v>100</v>
      </c>
      <c r="G8" s="8">
        <v>6410</v>
      </c>
      <c r="H8" s="9">
        <v>100</v>
      </c>
      <c r="I8" s="8">
        <v>6387</v>
      </c>
      <c r="J8" s="9">
        <v>100</v>
      </c>
      <c r="K8" s="8">
        <v>6474</v>
      </c>
      <c r="L8" s="9">
        <v>100</v>
      </c>
      <c r="M8" s="8">
        <v>6519</v>
      </c>
      <c r="N8" s="9">
        <v>100</v>
      </c>
      <c r="O8" s="8">
        <v>6230</v>
      </c>
      <c r="P8" s="9">
        <v>99.999999999999986</v>
      </c>
      <c r="Q8" s="8">
        <v>6172</v>
      </c>
      <c r="R8" s="9">
        <v>100</v>
      </c>
      <c r="S8" s="8">
        <v>6182</v>
      </c>
      <c r="T8" s="9">
        <v>100</v>
      </c>
      <c r="U8" s="8">
        <v>6354</v>
      </c>
      <c r="V8" s="9">
        <v>100</v>
      </c>
      <c r="W8" s="8">
        <v>6358</v>
      </c>
      <c r="X8" s="9">
        <v>100</v>
      </c>
      <c r="Y8" s="8">
        <v>6145</v>
      </c>
      <c r="Z8" s="9">
        <v>100</v>
      </c>
      <c r="AA8" s="8">
        <v>6351</v>
      </c>
      <c r="AB8" s="9">
        <v>100.00000000000001</v>
      </c>
      <c r="AC8" s="8">
        <v>6243</v>
      </c>
      <c r="AD8" s="9">
        <v>100</v>
      </c>
      <c r="AE8" s="8">
        <v>6517</v>
      </c>
      <c r="AF8" s="9">
        <v>100</v>
      </c>
    </row>
    <row r="9" spans="1:32" s="3" customFormat="1" ht="6" customHeight="1">
      <c r="C9" s="8"/>
      <c r="D9" s="9"/>
      <c r="E9" s="8"/>
      <c r="F9" s="9"/>
      <c r="G9" s="8"/>
      <c r="H9" s="9"/>
      <c r="I9" s="8"/>
      <c r="J9" s="9"/>
      <c r="K9" s="8"/>
      <c r="L9" s="9"/>
      <c r="M9" s="8"/>
      <c r="N9" s="9"/>
      <c r="O9" s="8"/>
      <c r="P9" s="9"/>
      <c r="Q9" s="8"/>
      <c r="R9" s="9"/>
      <c r="S9" s="8"/>
      <c r="T9" s="9"/>
      <c r="U9" s="8"/>
      <c r="V9" s="9"/>
      <c r="W9" s="8"/>
      <c r="X9" s="9"/>
      <c r="Y9" s="8"/>
      <c r="Z9" s="9"/>
      <c r="AA9" s="8"/>
      <c r="AB9" s="9"/>
      <c r="AC9" s="8"/>
      <c r="AD9" s="9"/>
      <c r="AE9" s="8"/>
      <c r="AF9" s="9"/>
    </row>
    <row r="10" spans="1:32" ht="12.75" customHeight="1">
      <c r="B10" s="3" t="s">
        <v>15</v>
      </c>
      <c r="C10" s="8">
        <v>1197</v>
      </c>
      <c r="D10" s="9">
        <v>17.735960883093792</v>
      </c>
      <c r="E10" s="8">
        <v>1282</v>
      </c>
      <c r="F10" s="9">
        <v>19.444865766722284</v>
      </c>
      <c r="G10" s="8">
        <v>1360</v>
      </c>
      <c r="H10" s="9">
        <v>21.216848673946959</v>
      </c>
      <c r="I10" s="8">
        <v>1381</v>
      </c>
      <c r="J10" s="9">
        <v>21.622044778456239</v>
      </c>
      <c r="K10" s="8">
        <v>1451</v>
      </c>
      <c r="L10" s="9">
        <v>22.412727834414582</v>
      </c>
      <c r="M10" s="8">
        <v>1447</v>
      </c>
      <c r="N10" s="9">
        <v>22.196655928823439</v>
      </c>
      <c r="O10" s="8">
        <v>1415</v>
      </c>
      <c r="P10" s="9">
        <v>22.712680577849117</v>
      </c>
      <c r="Q10" s="8">
        <v>1351</v>
      </c>
      <c r="R10" s="9">
        <v>21.889176928062216</v>
      </c>
      <c r="S10" s="8">
        <v>1386</v>
      </c>
      <c r="T10" s="9">
        <v>22.419928825622776</v>
      </c>
      <c r="U10" s="8">
        <v>1403</v>
      </c>
      <c r="V10" s="9">
        <v>22.080579162732139</v>
      </c>
      <c r="W10" s="8">
        <v>1524</v>
      </c>
      <c r="X10" s="9">
        <v>23.969801824473105</v>
      </c>
      <c r="Y10" s="8">
        <v>1485</v>
      </c>
      <c r="Z10" s="9">
        <v>24.1659886086249</v>
      </c>
      <c r="AA10" s="8">
        <v>1503</v>
      </c>
      <c r="AB10" s="9">
        <v>23.665564478034955</v>
      </c>
      <c r="AC10" s="8">
        <v>1465</v>
      </c>
      <c r="AD10" s="9">
        <v>23.466282236104441</v>
      </c>
      <c r="AE10" s="8">
        <v>1634</v>
      </c>
      <c r="AF10" s="9">
        <v>25.072886297376094</v>
      </c>
    </row>
    <row r="11" spans="1:32" ht="12.75" customHeight="1">
      <c r="B11" s="6" t="s">
        <v>22</v>
      </c>
      <c r="C11" s="30">
        <v>968</v>
      </c>
      <c r="D11" s="29">
        <v>14.342865609719958</v>
      </c>
      <c r="E11" s="30">
        <v>1045</v>
      </c>
      <c r="F11" s="29">
        <v>15.85014409221902</v>
      </c>
      <c r="G11" s="30">
        <v>1125</v>
      </c>
      <c r="H11" s="29">
        <v>17.550702028081123</v>
      </c>
      <c r="I11" s="30">
        <v>1117</v>
      </c>
      <c r="J11" s="29">
        <v>17.488648817911383</v>
      </c>
      <c r="K11" s="30">
        <v>1177</v>
      </c>
      <c r="L11" s="29">
        <v>18.180413963546492</v>
      </c>
      <c r="M11" s="30">
        <v>1202</v>
      </c>
      <c r="N11" s="29">
        <v>18.43841079920233</v>
      </c>
      <c r="O11" s="30">
        <v>1151</v>
      </c>
      <c r="P11" s="29">
        <v>18.475120385232742</v>
      </c>
      <c r="Q11" s="30">
        <v>1128</v>
      </c>
      <c r="R11" s="29">
        <v>18.276085547634477</v>
      </c>
      <c r="S11" s="30">
        <v>1145</v>
      </c>
      <c r="T11" s="10">
        <v>18.521514073115497</v>
      </c>
      <c r="U11" s="30">
        <v>1145</v>
      </c>
      <c r="V11" s="10">
        <v>18.020144790683034</v>
      </c>
      <c r="W11" s="30">
        <v>1244</v>
      </c>
      <c r="X11" s="10">
        <v>19.565901226800882</v>
      </c>
      <c r="Y11" s="30">
        <v>1232</v>
      </c>
      <c r="Z11" s="10">
        <v>20.048820179007325</v>
      </c>
      <c r="AA11" s="30">
        <v>1258</v>
      </c>
      <c r="AB11" s="10">
        <v>19.807904267044563</v>
      </c>
      <c r="AC11" s="30">
        <v>1195</v>
      </c>
      <c r="AD11" s="10">
        <v>19.141438411020346</v>
      </c>
      <c r="AE11" s="30">
        <v>1325</v>
      </c>
      <c r="AF11" s="10">
        <v>20.331440847015497</v>
      </c>
    </row>
    <row r="12" spans="1:32" ht="12.75" customHeight="1">
      <c r="B12" s="6" t="s">
        <v>23</v>
      </c>
      <c r="C12" s="30">
        <v>229</v>
      </c>
      <c r="D12" s="29">
        <v>3.3930952733738331</v>
      </c>
      <c r="E12" s="30">
        <v>237</v>
      </c>
      <c r="F12" s="29">
        <v>3.5947216745032611</v>
      </c>
      <c r="G12" s="30">
        <v>235</v>
      </c>
      <c r="H12" s="29">
        <v>3.6661466458658349</v>
      </c>
      <c r="I12" s="30">
        <v>264</v>
      </c>
      <c r="J12" s="29">
        <v>4.1333959605448563</v>
      </c>
      <c r="K12" s="30">
        <v>274</v>
      </c>
      <c r="L12" s="29">
        <v>4.2323138708680874</v>
      </c>
      <c r="M12" s="30">
        <v>245</v>
      </c>
      <c r="N12" s="29">
        <v>3.7582451296211077</v>
      </c>
      <c r="O12" s="30">
        <v>264</v>
      </c>
      <c r="P12" s="29">
        <v>4.237560192616372</v>
      </c>
      <c r="Q12" s="30">
        <v>223</v>
      </c>
      <c r="R12" s="29">
        <v>3.613091380427738</v>
      </c>
      <c r="S12" s="30">
        <v>241</v>
      </c>
      <c r="T12" s="10">
        <v>3.8984147525072794</v>
      </c>
      <c r="U12" s="30">
        <v>258</v>
      </c>
      <c r="V12" s="10">
        <v>4.0604343720491034</v>
      </c>
      <c r="W12" s="30">
        <v>280</v>
      </c>
      <c r="X12" s="10">
        <v>4.4039005976722239</v>
      </c>
      <c r="Y12" s="30">
        <v>253</v>
      </c>
      <c r="Z12" s="10">
        <v>4.1171684296175757</v>
      </c>
      <c r="AA12" s="30">
        <v>245</v>
      </c>
      <c r="AB12" s="10">
        <v>3.8576602109903955</v>
      </c>
      <c r="AC12" s="30">
        <v>270</v>
      </c>
      <c r="AD12" s="10">
        <v>4.3248438250840948</v>
      </c>
      <c r="AE12" s="30">
        <v>309</v>
      </c>
      <c r="AF12" s="10">
        <v>4.7414454503605956</v>
      </c>
    </row>
    <row r="13" spans="1:32" s="3" customFormat="1" ht="6" customHeight="1">
      <c r="C13" s="8"/>
      <c r="D13" s="9"/>
      <c r="E13" s="8"/>
      <c r="F13" s="9"/>
      <c r="G13" s="8"/>
      <c r="H13" s="9"/>
      <c r="I13" s="8"/>
      <c r="J13" s="9"/>
      <c r="K13" s="8"/>
      <c r="L13" s="9"/>
      <c r="M13" s="8"/>
      <c r="N13" s="9"/>
      <c r="O13" s="8"/>
      <c r="P13" s="9"/>
      <c r="Q13" s="8"/>
      <c r="R13" s="9"/>
      <c r="S13" s="8"/>
      <c r="T13" s="9"/>
      <c r="U13" s="8"/>
      <c r="V13" s="9"/>
      <c r="W13" s="8"/>
      <c r="X13" s="9"/>
      <c r="Y13" s="8"/>
      <c r="Z13" s="9"/>
      <c r="AA13" s="8"/>
      <c r="AB13" s="9"/>
      <c r="AC13" s="8"/>
      <c r="AD13" s="9"/>
      <c r="AE13" s="8"/>
      <c r="AF13" s="9"/>
    </row>
    <row r="14" spans="1:32" ht="12.75" customHeight="1">
      <c r="B14" s="3" t="s">
        <v>124</v>
      </c>
      <c r="C14" s="8">
        <v>172</v>
      </c>
      <c r="D14" s="9">
        <v>2.5485257075122241</v>
      </c>
      <c r="E14" s="8">
        <v>181</v>
      </c>
      <c r="F14" s="9">
        <v>2.7453359623843472</v>
      </c>
      <c r="G14" s="8">
        <v>164</v>
      </c>
      <c r="H14" s="9">
        <v>2.5585023400936038</v>
      </c>
      <c r="I14" s="8">
        <v>161</v>
      </c>
      <c r="J14" s="9">
        <v>2.5207452638171284</v>
      </c>
      <c r="K14" s="8">
        <v>184</v>
      </c>
      <c r="L14" s="9">
        <v>2.8421377818968181</v>
      </c>
      <c r="M14" s="8">
        <v>186</v>
      </c>
      <c r="N14" s="9">
        <v>2.8531983433041876</v>
      </c>
      <c r="O14" s="8">
        <v>177</v>
      </c>
      <c r="P14" s="9">
        <v>2.841091492776886</v>
      </c>
      <c r="Q14" s="8">
        <v>151</v>
      </c>
      <c r="R14" s="9">
        <v>2.4465327284510692</v>
      </c>
      <c r="S14" s="8">
        <v>166</v>
      </c>
      <c r="T14" s="9">
        <v>2.6852151407311551</v>
      </c>
      <c r="U14" s="8">
        <v>117</v>
      </c>
      <c r="V14" s="9">
        <v>1.8413597733711049</v>
      </c>
      <c r="W14" s="8">
        <v>163</v>
      </c>
      <c r="X14" s="9">
        <v>2.5636992765020445</v>
      </c>
      <c r="Y14" s="8">
        <v>116</v>
      </c>
      <c r="Z14" s="9">
        <v>1.8877135882831571</v>
      </c>
      <c r="AA14" s="8">
        <v>132</v>
      </c>
      <c r="AB14" s="9">
        <v>2.0784128483703355</v>
      </c>
      <c r="AC14" s="8">
        <v>173</v>
      </c>
      <c r="AD14" s="9">
        <v>2.7711036360724015</v>
      </c>
      <c r="AE14" s="8">
        <v>176</v>
      </c>
      <c r="AF14" s="9">
        <v>2.7006291238299833</v>
      </c>
    </row>
    <row r="15" spans="1:32" ht="12.75" customHeight="1">
      <c r="B15" s="6" t="s">
        <v>24</v>
      </c>
      <c r="C15" s="30">
        <v>172</v>
      </c>
      <c r="D15" s="29">
        <v>2.5485257075122241</v>
      </c>
      <c r="E15" s="30">
        <v>154</v>
      </c>
      <c r="F15" s="29">
        <v>2.3358107083270134</v>
      </c>
      <c r="G15" s="30">
        <v>141</v>
      </c>
      <c r="H15" s="29">
        <v>2.1996879875195008</v>
      </c>
      <c r="I15" s="30">
        <v>132</v>
      </c>
      <c r="J15" s="29">
        <v>2.0666979802724281</v>
      </c>
      <c r="K15" s="30">
        <v>137</v>
      </c>
      <c r="L15" s="29">
        <v>2.1161569354340437</v>
      </c>
      <c r="M15" s="30">
        <v>143</v>
      </c>
      <c r="N15" s="29">
        <v>2.193587973615585</v>
      </c>
      <c r="O15" s="30">
        <v>119</v>
      </c>
      <c r="P15" s="29">
        <v>1.9101123595505616</v>
      </c>
      <c r="Q15" s="30">
        <v>112</v>
      </c>
      <c r="R15" s="29">
        <v>1.814646791963707</v>
      </c>
      <c r="S15" s="30">
        <v>110</v>
      </c>
      <c r="T15" s="10">
        <v>1.7793594306049823</v>
      </c>
      <c r="U15" s="30">
        <v>80</v>
      </c>
      <c r="V15" s="10">
        <v>1.2590494176896443</v>
      </c>
      <c r="W15" s="30">
        <v>95</v>
      </c>
      <c r="X15" s="10">
        <v>1.4941805599245046</v>
      </c>
      <c r="Y15" s="30">
        <v>66</v>
      </c>
      <c r="Z15" s="10">
        <v>1.0740439381611067</v>
      </c>
      <c r="AA15" s="30">
        <v>73</v>
      </c>
      <c r="AB15" s="10">
        <v>1.149425287356322</v>
      </c>
      <c r="AC15" s="30">
        <v>98</v>
      </c>
      <c r="AD15" s="10">
        <v>1.5697581291045972</v>
      </c>
      <c r="AE15" s="30">
        <v>102</v>
      </c>
      <c r="AF15" s="10">
        <v>1.5651373331287401</v>
      </c>
    </row>
    <row r="16" spans="1:32" ht="12.75" customHeight="1">
      <c r="B16" s="6" t="s">
        <v>25</v>
      </c>
      <c r="C16" s="30" t="s">
        <v>14</v>
      </c>
      <c r="D16" s="29" t="s">
        <v>19</v>
      </c>
      <c r="E16" s="30">
        <v>27</v>
      </c>
      <c r="F16" s="29">
        <v>0.40952525405733353</v>
      </c>
      <c r="G16" s="30">
        <v>23</v>
      </c>
      <c r="H16" s="29">
        <v>0.35881435257410299</v>
      </c>
      <c r="I16" s="30">
        <v>29</v>
      </c>
      <c r="J16" s="29">
        <v>0.45404728354470014</v>
      </c>
      <c r="K16" s="30">
        <v>47</v>
      </c>
      <c r="L16" s="29">
        <v>0.72598084646277417</v>
      </c>
      <c r="M16" s="30">
        <v>43</v>
      </c>
      <c r="N16" s="29">
        <v>0.65961036968860254</v>
      </c>
      <c r="O16" s="30">
        <v>58</v>
      </c>
      <c r="P16" s="29">
        <v>0.9309791332263242</v>
      </c>
      <c r="Q16" s="30">
        <v>39</v>
      </c>
      <c r="R16" s="29">
        <v>0.63188593648736224</v>
      </c>
      <c r="S16" s="30">
        <v>56</v>
      </c>
      <c r="T16" s="10">
        <v>0.90585571012617283</v>
      </c>
      <c r="U16" s="30">
        <v>37</v>
      </c>
      <c r="V16" s="10">
        <v>0.5823103556814605</v>
      </c>
      <c r="W16" s="30">
        <v>68</v>
      </c>
      <c r="X16" s="10">
        <v>1.0695187165775402</v>
      </c>
      <c r="Y16" s="30">
        <v>50</v>
      </c>
      <c r="Z16" s="10">
        <v>0.8136696501220505</v>
      </c>
      <c r="AA16" s="30">
        <v>59</v>
      </c>
      <c r="AB16" s="10">
        <v>0.92898756101401359</v>
      </c>
      <c r="AC16" s="30">
        <v>75</v>
      </c>
      <c r="AD16" s="10">
        <v>1.2013455069678041</v>
      </c>
      <c r="AE16" s="30">
        <v>74</v>
      </c>
      <c r="AF16" s="10">
        <v>1.135491790701243</v>
      </c>
    </row>
    <row r="17" spans="2:32" s="3" customFormat="1" ht="6" customHeight="1">
      <c r="C17" s="8"/>
      <c r="D17" s="9"/>
      <c r="E17" s="8"/>
      <c r="F17" s="9"/>
      <c r="G17" s="8"/>
      <c r="H17" s="9"/>
      <c r="I17" s="8"/>
      <c r="J17" s="9"/>
      <c r="K17" s="8"/>
      <c r="L17" s="9"/>
      <c r="M17" s="8"/>
      <c r="N17" s="9"/>
      <c r="O17" s="8"/>
      <c r="P17" s="9"/>
      <c r="Q17" s="8"/>
      <c r="R17" s="9"/>
      <c r="S17" s="8"/>
      <c r="T17" s="9"/>
      <c r="U17" s="8"/>
      <c r="V17" s="9"/>
      <c r="W17" s="8"/>
      <c r="X17" s="9"/>
      <c r="Y17" s="8"/>
      <c r="Z17" s="9"/>
      <c r="AA17" s="8"/>
      <c r="AB17" s="9"/>
      <c r="AC17" s="8"/>
      <c r="AD17" s="9"/>
      <c r="AE17" s="8"/>
      <c r="AF17" s="9"/>
    </row>
    <row r="18" spans="2:32" ht="12.75" customHeight="1">
      <c r="B18" s="3" t="s">
        <v>125</v>
      </c>
      <c r="C18" s="8">
        <v>3797</v>
      </c>
      <c r="D18" s="9">
        <v>56.260186694325085</v>
      </c>
      <c r="E18" s="8">
        <v>3784</v>
      </c>
      <c r="F18" s="9">
        <v>57.394205976035195</v>
      </c>
      <c r="G18" s="8">
        <v>3664</v>
      </c>
      <c r="H18" s="9">
        <v>57.160686427457101</v>
      </c>
      <c r="I18" s="8">
        <v>3657</v>
      </c>
      <c r="J18" s="9">
        <v>57.256928135274777</v>
      </c>
      <c r="K18" s="8">
        <v>3679</v>
      </c>
      <c r="L18" s="9">
        <v>56.827309236947791</v>
      </c>
      <c r="M18" s="8">
        <v>3712</v>
      </c>
      <c r="N18" s="9">
        <v>56.941248657769599</v>
      </c>
      <c r="O18" s="8">
        <v>3583</v>
      </c>
      <c r="P18" s="9">
        <v>57.512038523274477</v>
      </c>
      <c r="Q18" s="8">
        <v>3582</v>
      </c>
      <c r="R18" s="9">
        <v>58.036292935839271</v>
      </c>
      <c r="S18" s="8">
        <v>3592</v>
      </c>
      <c r="T18" s="9">
        <v>58.104173406664508</v>
      </c>
      <c r="U18" s="8">
        <v>3781</v>
      </c>
      <c r="V18" s="9">
        <v>59.505823103556821</v>
      </c>
      <c r="W18" s="8">
        <v>3598</v>
      </c>
      <c r="X18" s="9">
        <v>56.590122680088079</v>
      </c>
      <c r="Y18" s="8">
        <v>3486</v>
      </c>
      <c r="Z18" s="9">
        <v>56.729048006509359</v>
      </c>
      <c r="AA18" s="8">
        <v>3592</v>
      </c>
      <c r="AB18" s="9">
        <v>56.558022358683679</v>
      </c>
      <c r="AC18" s="8">
        <v>3575</v>
      </c>
      <c r="AD18" s="9">
        <v>57.264135832131991</v>
      </c>
      <c r="AE18" s="8">
        <v>3662</v>
      </c>
      <c r="AF18" s="9">
        <v>56.191499156053396</v>
      </c>
    </row>
    <row r="19" spans="2:32" ht="12.75" customHeight="1">
      <c r="B19" s="6" t="s">
        <v>106</v>
      </c>
      <c r="C19" s="30">
        <v>525</v>
      </c>
      <c r="D19" s="29">
        <v>7.7789302118832424</v>
      </c>
      <c r="E19" s="30">
        <v>633</v>
      </c>
      <c r="F19" s="29">
        <v>9.6010920673441529</v>
      </c>
      <c r="G19" s="30">
        <v>560</v>
      </c>
      <c r="H19" s="29">
        <v>8.7363494539781588</v>
      </c>
      <c r="I19" s="30">
        <v>608</v>
      </c>
      <c r="J19" s="29">
        <v>9.5193361515578516</v>
      </c>
      <c r="K19" s="30">
        <v>640</v>
      </c>
      <c r="L19" s="29">
        <v>9.885696632684585</v>
      </c>
      <c r="M19" s="30">
        <v>659</v>
      </c>
      <c r="N19" s="29">
        <v>10.108912409878815</v>
      </c>
      <c r="O19" s="30">
        <v>632</v>
      </c>
      <c r="P19" s="29">
        <v>10.144462279293739</v>
      </c>
      <c r="Q19" s="30">
        <v>587</v>
      </c>
      <c r="R19" s="29">
        <v>9.5106934543097861</v>
      </c>
      <c r="S19" s="30">
        <v>573</v>
      </c>
      <c r="T19" s="10">
        <v>9.2688450339695887</v>
      </c>
      <c r="U19" s="30">
        <v>626</v>
      </c>
      <c r="V19" s="10">
        <v>9.8520616934214669</v>
      </c>
      <c r="W19" s="30">
        <v>548</v>
      </c>
      <c r="X19" s="10">
        <v>8.6190625983013529</v>
      </c>
      <c r="Y19" s="30">
        <v>512</v>
      </c>
      <c r="Z19" s="10">
        <v>8.331977217249797</v>
      </c>
      <c r="AA19" s="30">
        <v>558</v>
      </c>
      <c r="AB19" s="10">
        <v>8.7860179499291462</v>
      </c>
      <c r="AC19" s="30">
        <v>523</v>
      </c>
      <c r="AD19" s="10">
        <v>8.3773826685888206</v>
      </c>
      <c r="AE19" s="30">
        <v>538</v>
      </c>
      <c r="AF19" s="10">
        <v>8.2553322080711986</v>
      </c>
    </row>
    <row r="20" spans="2:32" ht="12.75" customHeight="1">
      <c r="B20" s="6" t="s">
        <v>26</v>
      </c>
      <c r="C20" s="30">
        <v>3081</v>
      </c>
      <c r="D20" s="29">
        <v>45.651207586309084</v>
      </c>
      <c r="E20" s="30">
        <v>2866</v>
      </c>
      <c r="F20" s="29">
        <v>43.470347338085851</v>
      </c>
      <c r="G20" s="30">
        <v>2933</v>
      </c>
      <c r="H20" s="29">
        <v>45.75663026521061</v>
      </c>
      <c r="I20" s="30">
        <v>2856</v>
      </c>
      <c r="J20" s="29">
        <v>44.715829027712537</v>
      </c>
      <c r="K20" s="30">
        <v>2886</v>
      </c>
      <c r="L20" s="29">
        <v>44.578313253012048</v>
      </c>
      <c r="M20" s="30">
        <v>2884</v>
      </c>
      <c r="N20" s="29">
        <v>44.239914097254179</v>
      </c>
      <c r="O20" s="30">
        <v>2748</v>
      </c>
      <c r="P20" s="29">
        <v>44.109149277688601</v>
      </c>
      <c r="Q20" s="30">
        <v>2783</v>
      </c>
      <c r="R20" s="29">
        <v>45.090732339598183</v>
      </c>
      <c r="S20" s="30">
        <v>2818</v>
      </c>
      <c r="T20" s="10">
        <v>45.583953413134907</v>
      </c>
      <c r="U20" s="30">
        <v>2909</v>
      </c>
      <c r="V20" s="10">
        <v>45.782184450739692</v>
      </c>
      <c r="W20" s="30">
        <v>2823</v>
      </c>
      <c r="X20" s="10">
        <v>44.400754954388169</v>
      </c>
      <c r="Y20" s="30">
        <v>2752</v>
      </c>
      <c r="Z20" s="10">
        <v>44.784377542717657</v>
      </c>
      <c r="AA20" s="30">
        <v>2786</v>
      </c>
      <c r="AB20" s="10">
        <v>43.867107542119356</v>
      </c>
      <c r="AC20" s="30">
        <v>2799</v>
      </c>
      <c r="AD20" s="10">
        <v>44.834214320038448</v>
      </c>
      <c r="AE20" s="30">
        <v>2875</v>
      </c>
      <c r="AF20" s="10">
        <v>44.115390517109098</v>
      </c>
    </row>
    <row r="21" spans="2:32" ht="12.75" customHeight="1">
      <c r="B21" s="6" t="s">
        <v>27</v>
      </c>
      <c r="C21" s="30">
        <v>136</v>
      </c>
      <c r="D21" s="29">
        <v>2.0151133501259446</v>
      </c>
      <c r="E21" s="30">
        <v>246</v>
      </c>
      <c r="F21" s="29">
        <v>3.7312300925223725</v>
      </c>
      <c r="G21" s="30">
        <v>145</v>
      </c>
      <c r="H21" s="29">
        <v>2.2620904836193447</v>
      </c>
      <c r="I21" s="30">
        <v>172</v>
      </c>
      <c r="J21" s="29">
        <v>2.6929700955064972</v>
      </c>
      <c r="K21" s="30">
        <v>143</v>
      </c>
      <c r="L21" s="29">
        <v>2.2088353413654618</v>
      </c>
      <c r="M21" s="30">
        <v>156</v>
      </c>
      <c r="N21" s="29">
        <v>2.3930050621260928</v>
      </c>
      <c r="O21" s="30">
        <v>195</v>
      </c>
      <c r="P21" s="29">
        <v>3.1300160513643656</v>
      </c>
      <c r="Q21" s="30">
        <v>203</v>
      </c>
      <c r="R21" s="29">
        <v>3.2890473104342188</v>
      </c>
      <c r="S21" s="30">
        <v>177</v>
      </c>
      <c r="T21" s="10">
        <v>2.8631510837916534</v>
      </c>
      <c r="U21" s="30">
        <v>218</v>
      </c>
      <c r="V21" s="10">
        <v>3.430909663204281</v>
      </c>
      <c r="W21" s="30">
        <v>221</v>
      </c>
      <c r="X21" s="10">
        <v>3.4759358288770055</v>
      </c>
      <c r="Y21" s="30">
        <v>206</v>
      </c>
      <c r="Z21" s="10">
        <v>3.3523189585028481</v>
      </c>
      <c r="AA21" s="30">
        <v>227</v>
      </c>
      <c r="AB21" s="10">
        <v>3.5742402771217132</v>
      </c>
      <c r="AC21" s="30">
        <v>231</v>
      </c>
      <c r="AD21" s="10">
        <v>3.7001441614608366</v>
      </c>
      <c r="AE21" s="30">
        <v>235</v>
      </c>
      <c r="AF21" s="10">
        <v>3.6059536596593524</v>
      </c>
    </row>
    <row r="22" spans="2:32" ht="12.75" customHeight="1">
      <c r="B22" s="6" t="s">
        <v>28</v>
      </c>
      <c r="C22" s="30">
        <v>55</v>
      </c>
      <c r="D22" s="29">
        <v>0.81493554600681584</v>
      </c>
      <c r="E22" s="30">
        <v>39</v>
      </c>
      <c r="F22" s="29">
        <v>0.59153647808281518</v>
      </c>
      <c r="G22" s="30">
        <v>26</v>
      </c>
      <c r="H22" s="29">
        <v>0.40561622464898595</v>
      </c>
      <c r="I22" s="30">
        <v>21</v>
      </c>
      <c r="J22" s="29">
        <v>0.32879286049788631</v>
      </c>
      <c r="K22" s="30">
        <v>10</v>
      </c>
      <c r="L22" s="29">
        <v>0.15446400988569664</v>
      </c>
      <c r="M22" s="30">
        <v>13</v>
      </c>
      <c r="N22" s="29">
        <v>0.19941708851050774</v>
      </c>
      <c r="O22" s="30">
        <v>8</v>
      </c>
      <c r="P22" s="29">
        <v>0.12841091492776885</v>
      </c>
      <c r="Q22" s="30">
        <v>9</v>
      </c>
      <c r="R22" s="29">
        <v>0.14581983149708361</v>
      </c>
      <c r="S22" s="30">
        <v>2</v>
      </c>
      <c r="T22" s="10">
        <v>3.2351989647363313E-2</v>
      </c>
      <c r="U22" s="30">
        <v>5</v>
      </c>
      <c r="V22" s="10">
        <v>7.8690588605602768E-2</v>
      </c>
      <c r="W22" s="30" t="s">
        <v>19</v>
      </c>
      <c r="X22" s="10" t="s">
        <v>19</v>
      </c>
      <c r="Y22" s="30" t="s">
        <v>19</v>
      </c>
      <c r="Z22" s="10" t="s">
        <v>19</v>
      </c>
      <c r="AA22" s="30" t="s">
        <v>19</v>
      </c>
      <c r="AB22" s="10" t="s">
        <v>19</v>
      </c>
      <c r="AC22" s="30" t="s">
        <v>19</v>
      </c>
      <c r="AD22" s="10" t="s">
        <v>19</v>
      </c>
      <c r="AE22" s="30" t="s">
        <v>19</v>
      </c>
      <c r="AF22" s="10" t="s">
        <v>19</v>
      </c>
    </row>
    <row r="23" spans="2:32" ht="12.75" customHeight="1">
      <c r="B23" s="6" t="s">
        <v>71</v>
      </c>
      <c r="C23" s="15" t="s">
        <v>19</v>
      </c>
      <c r="D23" s="15" t="s">
        <v>19</v>
      </c>
      <c r="E23" s="15" t="s">
        <v>19</v>
      </c>
      <c r="F23" s="15" t="s">
        <v>19</v>
      </c>
      <c r="G23" s="15" t="s">
        <v>19</v>
      </c>
      <c r="H23" s="15" t="s">
        <v>19</v>
      </c>
      <c r="I23" s="15" t="s">
        <v>19</v>
      </c>
      <c r="J23" s="15" t="s">
        <v>19</v>
      </c>
      <c r="K23" s="15" t="s">
        <v>19</v>
      </c>
      <c r="L23" s="10" t="s">
        <v>19</v>
      </c>
      <c r="M23" s="15" t="s">
        <v>19</v>
      </c>
      <c r="N23" s="10" t="s">
        <v>19</v>
      </c>
      <c r="O23" s="15" t="s">
        <v>19</v>
      </c>
      <c r="P23" s="10" t="s">
        <v>19</v>
      </c>
      <c r="Q23" s="15" t="s">
        <v>19</v>
      </c>
      <c r="R23" s="10" t="s">
        <v>19</v>
      </c>
      <c r="S23" s="30">
        <v>22</v>
      </c>
      <c r="T23" s="10">
        <v>0.35587188612099646</v>
      </c>
      <c r="U23" s="30">
        <v>23</v>
      </c>
      <c r="V23" s="10">
        <v>0.36197670758577277</v>
      </c>
      <c r="W23" s="30">
        <v>6</v>
      </c>
      <c r="X23" s="10">
        <v>9.4369298521547657E-2</v>
      </c>
      <c r="Y23" s="30">
        <v>16</v>
      </c>
      <c r="Z23" s="10">
        <v>0.26037428803905616</v>
      </c>
      <c r="AA23" s="30">
        <v>21</v>
      </c>
      <c r="AB23" s="10">
        <v>0.3306565895134625</v>
      </c>
      <c r="AC23" s="30">
        <v>22</v>
      </c>
      <c r="AD23" s="10">
        <v>0.35239468204388918</v>
      </c>
      <c r="AE23" s="30">
        <v>14</v>
      </c>
      <c r="AF23" s="10">
        <v>0.21482277121374865</v>
      </c>
    </row>
    <row r="24" spans="2:32" s="3" customFormat="1" ht="6" customHeight="1">
      <c r="C24" s="8"/>
      <c r="D24" s="9"/>
      <c r="E24" s="8"/>
      <c r="F24" s="9"/>
      <c r="G24" s="8"/>
      <c r="H24" s="9"/>
      <c r="I24" s="8"/>
      <c r="J24" s="9"/>
      <c r="K24" s="8"/>
      <c r="L24" s="9"/>
      <c r="M24" s="8"/>
      <c r="N24" s="9"/>
      <c r="O24" s="8"/>
      <c r="P24" s="9"/>
      <c r="Q24" s="8"/>
      <c r="R24" s="9"/>
      <c r="S24" s="8"/>
      <c r="T24" s="9"/>
      <c r="U24" s="8"/>
      <c r="V24" s="9"/>
      <c r="W24" s="8"/>
      <c r="X24" s="9"/>
      <c r="Y24" s="8"/>
      <c r="Z24" s="9"/>
      <c r="AA24" s="8"/>
      <c r="AB24" s="9"/>
      <c r="AC24" s="8"/>
      <c r="AD24" s="9"/>
      <c r="AE24" s="8"/>
      <c r="AF24" s="9"/>
    </row>
    <row r="25" spans="2:32" ht="12.75" customHeight="1">
      <c r="B25" s="3" t="s">
        <v>16</v>
      </c>
      <c r="C25" s="8">
        <v>1286</v>
      </c>
      <c r="D25" s="9">
        <v>19.054674766632093</v>
      </c>
      <c r="E25" s="8">
        <v>993</v>
      </c>
      <c r="F25" s="9">
        <v>15.0614287881086</v>
      </c>
      <c r="G25" s="8">
        <v>865</v>
      </c>
      <c r="H25" s="9">
        <v>13.494539781591264</v>
      </c>
      <c r="I25" s="8">
        <v>889</v>
      </c>
      <c r="J25" s="9">
        <v>13.918897761077186</v>
      </c>
      <c r="K25" s="8">
        <v>869</v>
      </c>
      <c r="L25" s="9">
        <v>13.422922459067037</v>
      </c>
      <c r="M25" s="8">
        <v>891</v>
      </c>
      <c r="N25" s="9">
        <v>13.667740450989415</v>
      </c>
      <c r="O25" s="8">
        <v>798</v>
      </c>
      <c r="P25" s="9">
        <v>12.808988764044942</v>
      </c>
      <c r="Q25" s="8">
        <v>791</v>
      </c>
      <c r="R25" s="9">
        <v>12.815942968243681</v>
      </c>
      <c r="S25" s="8">
        <v>786</v>
      </c>
      <c r="T25" s="9">
        <v>12.714331931413783</v>
      </c>
      <c r="U25" s="8">
        <v>830</v>
      </c>
      <c r="V25" s="9">
        <v>13.06263770853006</v>
      </c>
      <c r="W25" s="8">
        <v>820</v>
      </c>
      <c r="X25" s="9">
        <v>12.897137464611513</v>
      </c>
      <c r="Y25" s="8">
        <v>831</v>
      </c>
      <c r="Z25" s="9">
        <v>13.523189585028479</v>
      </c>
      <c r="AA25" s="8">
        <v>939</v>
      </c>
      <c r="AB25" s="9">
        <v>14.785073216816251</v>
      </c>
      <c r="AC25" s="8">
        <v>861</v>
      </c>
      <c r="AD25" s="9">
        <v>13.79144641999039</v>
      </c>
      <c r="AE25" s="8">
        <v>830</v>
      </c>
      <c r="AF25" s="9">
        <v>12.73592143624367</v>
      </c>
    </row>
    <row r="26" spans="2:32" ht="12.75" customHeight="1">
      <c r="B26" s="6" t="s">
        <v>29</v>
      </c>
      <c r="C26" s="30">
        <v>945</v>
      </c>
      <c r="D26" s="29">
        <v>14.002074381389836</v>
      </c>
      <c r="E26" s="30">
        <v>725</v>
      </c>
      <c r="F26" s="29">
        <v>10.996511451539511</v>
      </c>
      <c r="G26" s="30">
        <v>618</v>
      </c>
      <c r="H26" s="29">
        <v>9.6411856474258979</v>
      </c>
      <c r="I26" s="30">
        <v>667</v>
      </c>
      <c r="J26" s="29">
        <v>10.443087521528103</v>
      </c>
      <c r="K26" s="30">
        <v>628</v>
      </c>
      <c r="L26" s="29">
        <v>9.7003398208217479</v>
      </c>
      <c r="M26" s="30">
        <v>679</v>
      </c>
      <c r="N26" s="29">
        <v>10.415707930664212</v>
      </c>
      <c r="O26" s="30">
        <v>605</v>
      </c>
      <c r="P26" s="29">
        <v>9.71107544141252</v>
      </c>
      <c r="Q26" s="30">
        <v>559</v>
      </c>
      <c r="R26" s="29">
        <v>9.0570317563188585</v>
      </c>
      <c r="S26" s="30">
        <v>569</v>
      </c>
      <c r="T26" s="10">
        <v>9.2041410546748619</v>
      </c>
      <c r="U26" s="30">
        <v>623</v>
      </c>
      <c r="V26" s="10">
        <v>9.8048473402581049</v>
      </c>
      <c r="W26" s="30">
        <v>605</v>
      </c>
      <c r="X26" s="10">
        <v>9.5155709342560559</v>
      </c>
      <c r="Y26" s="30">
        <v>640</v>
      </c>
      <c r="Z26" s="10">
        <v>10.414971521562247</v>
      </c>
      <c r="AA26" s="30">
        <v>738</v>
      </c>
      <c r="AB26" s="10">
        <v>11.620217288615967</v>
      </c>
      <c r="AC26" s="30">
        <v>652</v>
      </c>
      <c r="AD26" s="10">
        <v>10.443696940573442</v>
      </c>
      <c r="AE26" s="30">
        <v>619</v>
      </c>
      <c r="AF26" s="10">
        <v>9.4982353843793152</v>
      </c>
    </row>
    <row r="27" spans="2:32" ht="12.75" customHeight="1">
      <c r="B27" s="6" t="s">
        <v>107</v>
      </c>
      <c r="C27" s="30">
        <v>26</v>
      </c>
      <c r="D27" s="29">
        <v>0.38524225811231294</v>
      </c>
      <c r="E27" s="30">
        <v>19</v>
      </c>
      <c r="F27" s="29">
        <v>0.28818443804034583</v>
      </c>
      <c r="G27" s="30">
        <v>32</v>
      </c>
      <c r="H27" s="29">
        <v>0.49921996879875197</v>
      </c>
      <c r="I27" s="30">
        <v>23</v>
      </c>
      <c r="J27" s="29">
        <v>0.36010646625958975</v>
      </c>
      <c r="K27" s="30">
        <v>25</v>
      </c>
      <c r="L27" s="29">
        <v>0.38616002471424155</v>
      </c>
      <c r="M27" s="30">
        <v>20</v>
      </c>
      <c r="N27" s="29">
        <v>0.30679552078539651</v>
      </c>
      <c r="O27" s="30">
        <v>23</v>
      </c>
      <c r="P27" s="29">
        <v>0.36918138041733545</v>
      </c>
      <c r="Q27" s="30">
        <v>26</v>
      </c>
      <c r="R27" s="29">
        <v>0.42125729099157483</v>
      </c>
      <c r="S27" s="30">
        <v>24</v>
      </c>
      <c r="T27" s="10">
        <v>0.38822387576835976</v>
      </c>
      <c r="U27" s="30">
        <v>28</v>
      </c>
      <c r="V27" s="10">
        <v>0.44066729619137557</v>
      </c>
      <c r="W27" s="30">
        <v>32</v>
      </c>
      <c r="X27" s="10">
        <v>0.50330292544825417</v>
      </c>
      <c r="Y27" s="30">
        <v>24</v>
      </c>
      <c r="Z27" s="10">
        <v>0.39056143205858423</v>
      </c>
      <c r="AA27" s="30">
        <v>24</v>
      </c>
      <c r="AB27" s="10">
        <v>0.37789324515824285</v>
      </c>
      <c r="AC27" s="30">
        <v>29</v>
      </c>
      <c r="AD27" s="10">
        <v>0.46452026269421753</v>
      </c>
      <c r="AE27" s="30">
        <v>21</v>
      </c>
      <c r="AF27" s="10">
        <v>0.32223415682062301</v>
      </c>
    </row>
    <row r="28" spans="2:32" ht="12.75" customHeight="1">
      <c r="B28" s="6" t="s">
        <v>30</v>
      </c>
      <c r="C28" s="30">
        <v>111</v>
      </c>
      <c r="D28" s="29">
        <v>1.6446881019410284</v>
      </c>
      <c r="E28" s="30">
        <v>120</v>
      </c>
      <c r="F28" s="29">
        <v>1.8201122402548158</v>
      </c>
      <c r="G28" s="30">
        <v>100</v>
      </c>
      <c r="H28" s="29">
        <v>1.5600624024960998</v>
      </c>
      <c r="I28" s="30">
        <v>94</v>
      </c>
      <c r="J28" s="29">
        <v>1.4717394708000626</v>
      </c>
      <c r="K28" s="30">
        <v>78</v>
      </c>
      <c r="L28" s="29">
        <v>1.2048192771084336</v>
      </c>
      <c r="M28" s="30">
        <v>89</v>
      </c>
      <c r="N28" s="29">
        <v>1.3652400674950145</v>
      </c>
      <c r="O28" s="30">
        <v>83</v>
      </c>
      <c r="P28" s="29">
        <v>1.3322632423756018</v>
      </c>
      <c r="Q28" s="30">
        <v>89</v>
      </c>
      <c r="R28" s="29">
        <v>1.4419961114711599</v>
      </c>
      <c r="S28" s="30">
        <v>71</v>
      </c>
      <c r="T28" s="10">
        <v>1.1484956324813975</v>
      </c>
      <c r="U28" s="30">
        <v>60</v>
      </c>
      <c r="V28" s="10">
        <v>0.94428706326723333</v>
      </c>
      <c r="W28" s="30">
        <v>68</v>
      </c>
      <c r="X28" s="10">
        <v>1.0695187165775402</v>
      </c>
      <c r="Y28" s="30">
        <v>61</v>
      </c>
      <c r="Z28" s="10">
        <v>0.99267697314890158</v>
      </c>
      <c r="AA28" s="30">
        <v>52</v>
      </c>
      <c r="AB28" s="10">
        <v>0.81876869784285944</v>
      </c>
      <c r="AC28" s="30">
        <v>52</v>
      </c>
      <c r="AD28" s="10">
        <v>0.8329328848310108</v>
      </c>
      <c r="AE28" s="30">
        <v>56</v>
      </c>
      <c r="AF28" s="10">
        <v>0.85929108485499461</v>
      </c>
    </row>
    <row r="29" spans="2:32" ht="12.75" customHeight="1">
      <c r="B29" s="6" t="s">
        <v>31</v>
      </c>
      <c r="C29" s="30">
        <v>7</v>
      </c>
      <c r="D29" s="29">
        <v>0.10371906949177656</v>
      </c>
      <c r="E29" s="30">
        <v>1</v>
      </c>
      <c r="F29" s="29">
        <v>1.5167602002123465E-2</v>
      </c>
      <c r="G29" s="30">
        <v>3</v>
      </c>
      <c r="H29" s="29">
        <v>4.6801872074882997E-2</v>
      </c>
      <c r="I29" s="30">
        <v>1</v>
      </c>
      <c r="J29" s="29">
        <v>1.5656802880851729E-2</v>
      </c>
      <c r="K29" s="30">
        <v>4</v>
      </c>
      <c r="L29" s="29">
        <v>6.1785603954278651E-2</v>
      </c>
      <c r="M29" s="30">
        <v>0</v>
      </c>
      <c r="N29" s="29">
        <v>0</v>
      </c>
      <c r="O29" s="32">
        <v>1</v>
      </c>
      <c r="P29" s="45">
        <v>1.6051364365971106E-2</v>
      </c>
      <c r="Q29" s="32">
        <v>12</v>
      </c>
      <c r="R29" s="45">
        <v>0.19442644199611148</v>
      </c>
      <c r="S29" s="30">
        <v>2</v>
      </c>
      <c r="T29" s="10">
        <v>3.2351989647363313E-2</v>
      </c>
      <c r="U29" s="30">
        <v>0</v>
      </c>
      <c r="V29" s="10">
        <v>0</v>
      </c>
      <c r="W29" s="30">
        <v>7</v>
      </c>
      <c r="X29" s="10">
        <v>0.1100975149418056</v>
      </c>
      <c r="Y29" s="30">
        <v>2</v>
      </c>
      <c r="Z29" s="10">
        <v>3.254678600488202E-2</v>
      </c>
      <c r="AA29" s="30">
        <v>2</v>
      </c>
      <c r="AB29" s="10">
        <v>3.1491103763186902E-2</v>
      </c>
      <c r="AC29" s="30">
        <v>3</v>
      </c>
      <c r="AD29" s="10">
        <v>4.8053820278712162E-2</v>
      </c>
      <c r="AE29" s="30">
        <v>3</v>
      </c>
      <c r="AF29" s="10">
        <v>4.6033450974374709E-2</v>
      </c>
    </row>
    <row r="30" spans="2:32" ht="12.75" customHeight="1">
      <c r="B30" s="16" t="s">
        <v>72</v>
      </c>
      <c r="C30" s="30">
        <v>197</v>
      </c>
      <c r="D30" s="29">
        <v>2.9189509556971402</v>
      </c>
      <c r="E30" s="30">
        <v>110</v>
      </c>
      <c r="F30" s="29">
        <v>1.6684362202335812</v>
      </c>
      <c r="G30" s="30">
        <v>104</v>
      </c>
      <c r="H30" s="29">
        <v>1.6224648985959438</v>
      </c>
      <c r="I30" s="30">
        <v>90</v>
      </c>
      <c r="J30" s="29">
        <v>1.4091122592766556</v>
      </c>
      <c r="K30" s="30">
        <v>119</v>
      </c>
      <c r="L30" s="29">
        <v>1.8381217176397899</v>
      </c>
      <c r="M30" s="30">
        <v>99</v>
      </c>
      <c r="N30" s="29">
        <v>1.5186378278877128</v>
      </c>
      <c r="O30" s="30">
        <v>80</v>
      </c>
      <c r="P30" s="29">
        <v>1.2841091492776884</v>
      </c>
      <c r="Q30" s="30">
        <v>83</v>
      </c>
      <c r="R30" s="29">
        <v>1.3447828904731043</v>
      </c>
      <c r="S30" s="30">
        <v>92</v>
      </c>
      <c r="T30" s="10">
        <v>1.4881915237787124</v>
      </c>
      <c r="U30" s="30">
        <v>92</v>
      </c>
      <c r="V30" s="10">
        <v>1.4479068303430911</v>
      </c>
      <c r="W30" s="30">
        <v>79</v>
      </c>
      <c r="X30" s="10">
        <v>1.2425290972003775</v>
      </c>
      <c r="Y30" s="30">
        <v>70</v>
      </c>
      <c r="Z30" s="10">
        <v>1.1391375101708707</v>
      </c>
      <c r="AA30" s="30">
        <v>71</v>
      </c>
      <c r="AB30" s="10">
        <v>1.1179341835931351</v>
      </c>
      <c r="AC30" s="30">
        <v>77</v>
      </c>
      <c r="AD30" s="10">
        <v>1.2333813871536121</v>
      </c>
      <c r="AE30" s="30">
        <v>76</v>
      </c>
      <c r="AF30" s="10">
        <v>1.1661807580174928</v>
      </c>
    </row>
    <row r="31" spans="2:32" ht="12.75" customHeight="1">
      <c r="B31" s="6" t="s">
        <v>32</v>
      </c>
      <c r="C31" s="30" t="s">
        <v>14</v>
      </c>
      <c r="D31" s="29" t="s">
        <v>19</v>
      </c>
      <c r="E31" s="30">
        <v>18</v>
      </c>
      <c r="F31" s="29">
        <v>0.27301683603822235</v>
      </c>
      <c r="G31" s="30">
        <v>8</v>
      </c>
      <c r="H31" s="29">
        <v>0.12480499219968799</v>
      </c>
      <c r="I31" s="30">
        <v>14</v>
      </c>
      <c r="J31" s="29">
        <v>0.21919524033192422</v>
      </c>
      <c r="K31" s="30">
        <v>15</v>
      </c>
      <c r="L31" s="29">
        <v>0.23169601482854493</v>
      </c>
      <c r="M31" s="30">
        <v>4</v>
      </c>
      <c r="N31" s="29">
        <v>6.1359104157079306E-2</v>
      </c>
      <c r="O31" s="30">
        <v>6</v>
      </c>
      <c r="P31" s="29">
        <v>9.6308186195826637E-2</v>
      </c>
      <c r="Q31" s="30">
        <v>22</v>
      </c>
      <c r="R31" s="29">
        <v>0.35644847699287102</v>
      </c>
      <c r="S31" s="30">
        <v>28</v>
      </c>
      <c r="T31" s="10">
        <v>0.45292785506308642</v>
      </c>
      <c r="U31" s="30">
        <v>25</v>
      </c>
      <c r="V31" s="10">
        <v>0.39345294302801387</v>
      </c>
      <c r="W31" s="30">
        <v>23</v>
      </c>
      <c r="X31" s="10">
        <v>0.36174897766593267</v>
      </c>
      <c r="Y31" s="30">
        <v>33</v>
      </c>
      <c r="Z31" s="10">
        <v>0.53702196908055333</v>
      </c>
      <c r="AA31" s="30">
        <v>48</v>
      </c>
      <c r="AB31" s="10">
        <v>0.7557864903164857</v>
      </c>
      <c r="AC31" s="30">
        <v>43</v>
      </c>
      <c r="AD31" s="10">
        <v>0.68877142399487434</v>
      </c>
      <c r="AE31" s="30">
        <v>52</v>
      </c>
      <c r="AF31" s="10">
        <v>0.79791315022249498</v>
      </c>
    </row>
    <row r="32" spans="2:32" ht="12.75" customHeight="1">
      <c r="B32" s="16" t="s">
        <v>73</v>
      </c>
      <c r="C32" s="15" t="s">
        <v>19</v>
      </c>
      <c r="D32" s="15" t="s">
        <v>19</v>
      </c>
      <c r="E32" s="15" t="s">
        <v>19</v>
      </c>
      <c r="F32" s="15" t="s">
        <v>19</v>
      </c>
      <c r="G32" s="15" t="s">
        <v>19</v>
      </c>
      <c r="H32" s="15" t="s">
        <v>19</v>
      </c>
      <c r="I32" s="15" t="s">
        <v>19</v>
      </c>
      <c r="J32" s="15" t="s">
        <v>19</v>
      </c>
      <c r="K32" s="15" t="s">
        <v>19</v>
      </c>
      <c r="L32" s="10" t="s">
        <v>19</v>
      </c>
      <c r="M32" s="15" t="s">
        <v>19</v>
      </c>
      <c r="N32" s="10" t="s">
        <v>19</v>
      </c>
      <c r="O32" s="15" t="s">
        <v>19</v>
      </c>
      <c r="P32" s="10" t="s">
        <v>19</v>
      </c>
      <c r="Q32" s="15" t="s">
        <v>19</v>
      </c>
      <c r="R32" s="10" t="s">
        <v>19</v>
      </c>
      <c r="S32" s="15" t="s">
        <v>19</v>
      </c>
      <c r="T32" s="10" t="s">
        <v>19</v>
      </c>
      <c r="U32" s="15">
        <v>2</v>
      </c>
      <c r="V32" s="10">
        <v>3.147623544224111E-2</v>
      </c>
      <c r="W32" s="15">
        <v>6</v>
      </c>
      <c r="X32" s="10">
        <v>9.4369298521547657E-2</v>
      </c>
      <c r="Y32" s="15">
        <v>1</v>
      </c>
      <c r="Z32" s="10">
        <v>1.627339300244101E-2</v>
      </c>
      <c r="AA32" s="15">
        <v>4</v>
      </c>
      <c r="AB32" s="10">
        <v>6.2982207526373804E-2</v>
      </c>
      <c r="AC32" s="15">
        <v>5</v>
      </c>
      <c r="AD32" s="10">
        <v>8.0089700464520269E-2</v>
      </c>
      <c r="AE32" s="15">
        <v>3</v>
      </c>
      <c r="AF32" s="10">
        <v>4.6033450974374709E-2</v>
      </c>
    </row>
    <row r="33" spans="2:32" s="3" customFormat="1" ht="6" customHeight="1">
      <c r="C33" s="8"/>
      <c r="D33" s="9"/>
      <c r="E33" s="8"/>
      <c r="F33" s="9"/>
      <c r="G33" s="8"/>
      <c r="H33" s="9"/>
      <c r="I33" s="8"/>
      <c r="J33" s="9"/>
      <c r="K33" s="8"/>
      <c r="L33" s="9"/>
      <c r="M33" s="8"/>
      <c r="N33" s="9"/>
      <c r="O33" s="8"/>
      <c r="P33" s="9"/>
      <c r="Q33" s="8"/>
      <c r="R33" s="9"/>
      <c r="S33" s="8"/>
      <c r="T33" s="9"/>
      <c r="U33" s="8"/>
      <c r="V33" s="9"/>
      <c r="W33" s="8"/>
      <c r="X33" s="9"/>
      <c r="Y33" s="8"/>
      <c r="Z33" s="9"/>
      <c r="AA33" s="8"/>
      <c r="AB33" s="9"/>
      <c r="AC33" s="8"/>
      <c r="AD33" s="9"/>
      <c r="AE33" s="8"/>
      <c r="AF33" s="9"/>
    </row>
    <row r="34" spans="2:32" ht="12.75" customHeight="1">
      <c r="B34" s="3" t="s">
        <v>33</v>
      </c>
      <c r="C34" s="8">
        <v>136</v>
      </c>
      <c r="D34" s="9">
        <v>2.0151133501259446</v>
      </c>
      <c r="E34" s="8">
        <v>211</v>
      </c>
      <c r="F34" s="9">
        <v>3.200364022448051</v>
      </c>
      <c r="G34" s="8">
        <v>228</v>
      </c>
      <c r="H34" s="9">
        <v>3.5569422776911077</v>
      </c>
      <c r="I34" s="8">
        <v>180</v>
      </c>
      <c r="J34" s="9">
        <v>2.8182245185533112</v>
      </c>
      <c r="K34" s="8">
        <v>197</v>
      </c>
      <c r="L34" s="9">
        <v>3.0429409947482235</v>
      </c>
      <c r="M34" s="8">
        <v>192</v>
      </c>
      <c r="N34" s="9">
        <v>2.9452369995398069</v>
      </c>
      <c r="O34" s="8">
        <v>174</v>
      </c>
      <c r="P34" s="9">
        <v>2.7929373996789724</v>
      </c>
      <c r="Q34" s="8">
        <v>186</v>
      </c>
      <c r="R34" s="9">
        <v>3.0136098509397278</v>
      </c>
      <c r="S34" s="8">
        <v>162</v>
      </c>
      <c r="T34" s="9">
        <v>2.6205111614364283</v>
      </c>
      <c r="U34" s="8">
        <v>160</v>
      </c>
      <c r="V34" s="9">
        <v>2.5180988353792886</v>
      </c>
      <c r="W34" s="8">
        <v>147</v>
      </c>
      <c r="X34" s="9">
        <v>2.3120478137779177</v>
      </c>
      <c r="Y34" s="8">
        <v>167</v>
      </c>
      <c r="Z34" s="9">
        <v>2.7176566314076487</v>
      </c>
      <c r="AA34" s="8">
        <v>128</v>
      </c>
      <c r="AB34" s="9">
        <v>2.0154306408439617</v>
      </c>
      <c r="AC34" s="8">
        <v>117</v>
      </c>
      <c r="AD34" s="9">
        <v>1.8740989908697743</v>
      </c>
      <c r="AE34" s="8">
        <v>135</v>
      </c>
      <c r="AF34" s="9">
        <v>2.0715052938468621</v>
      </c>
    </row>
    <row r="35" spans="2:32" ht="12.75" customHeight="1">
      <c r="B35" s="6" t="s">
        <v>126</v>
      </c>
      <c r="C35" s="30" t="s">
        <v>14</v>
      </c>
      <c r="D35" s="29" t="s">
        <v>19</v>
      </c>
      <c r="E35" s="30">
        <v>179</v>
      </c>
      <c r="F35" s="29">
        <v>2.7150007583801004</v>
      </c>
      <c r="G35" s="30">
        <v>208</v>
      </c>
      <c r="H35" s="29">
        <v>3.2449297971918876</v>
      </c>
      <c r="I35" s="30">
        <v>171</v>
      </c>
      <c r="J35" s="29">
        <v>2.6773132926256458</v>
      </c>
      <c r="K35" s="30">
        <v>185</v>
      </c>
      <c r="L35" s="29">
        <v>2.8575841828853874</v>
      </c>
      <c r="M35" s="30">
        <v>190</v>
      </c>
      <c r="N35" s="29">
        <v>2.914557447461267</v>
      </c>
      <c r="O35" s="30">
        <v>172</v>
      </c>
      <c r="P35" s="29">
        <v>2.7608346709470304</v>
      </c>
      <c r="Q35" s="30">
        <v>182</v>
      </c>
      <c r="R35" s="29">
        <v>2.948801036941024</v>
      </c>
      <c r="S35" s="30">
        <v>154</v>
      </c>
      <c r="T35" s="10">
        <v>2.4911032028469751</v>
      </c>
      <c r="U35" s="30">
        <v>156</v>
      </c>
      <c r="V35" s="10">
        <v>2.4551463644948064</v>
      </c>
      <c r="W35" s="30">
        <v>147</v>
      </c>
      <c r="X35" s="10">
        <v>2.3120478137779177</v>
      </c>
      <c r="Y35" s="30">
        <v>159</v>
      </c>
      <c r="Z35" s="10">
        <v>2.5874694873881205</v>
      </c>
      <c r="AA35" s="30">
        <v>124</v>
      </c>
      <c r="AB35" s="10">
        <v>1.952448433317588</v>
      </c>
      <c r="AC35" s="30">
        <v>117</v>
      </c>
      <c r="AD35" s="10">
        <v>1.8740989908697743</v>
      </c>
      <c r="AE35" s="30">
        <v>129</v>
      </c>
      <c r="AF35" s="10">
        <v>1.9794383918981127</v>
      </c>
    </row>
    <row r="36" spans="2:32" ht="12.75" customHeight="1">
      <c r="B36" s="6" t="s">
        <v>34</v>
      </c>
      <c r="C36" s="30">
        <v>136</v>
      </c>
      <c r="D36" s="29">
        <v>2.0151133501259446</v>
      </c>
      <c r="E36" s="30">
        <v>32</v>
      </c>
      <c r="F36" s="29">
        <v>0.48536326406795088</v>
      </c>
      <c r="G36" s="30">
        <v>20</v>
      </c>
      <c r="H36" s="29">
        <v>0.31201248049921998</v>
      </c>
      <c r="I36" s="30">
        <v>9</v>
      </c>
      <c r="J36" s="29">
        <v>0.14091122592766556</v>
      </c>
      <c r="K36" s="30">
        <v>12</v>
      </c>
      <c r="L36" s="29">
        <v>0.18535681186283595</v>
      </c>
      <c r="M36" s="30">
        <v>2</v>
      </c>
      <c r="N36" s="29">
        <v>3.0679552078539653E-2</v>
      </c>
      <c r="O36" s="30">
        <v>2</v>
      </c>
      <c r="P36" s="29">
        <v>3.2102728731942212E-2</v>
      </c>
      <c r="Q36" s="30">
        <v>4</v>
      </c>
      <c r="R36" s="29">
        <v>6.4808813998703821E-2</v>
      </c>
      <c r="S36" s="30">
        <v>8</v>
      </c>
      <c r="T36" s="10">
        <v>0.12940795858945325</v>
      </c>
      <c r="U36" s="30">
        <v>4</v>
      </c>
      <c r="V36" s="10">
        <v>6.295247088448222E-2</v>
      </c>
      <c r="W36" s="30">
        <v>0</v>
      </c>
      <c r="X36" s="10">
        <v>0</v>
      </c>
      <c r="Y36" s="30">
        <v>8</v>
      </c>
      <c r="Z36" s="10">
        <v>0.13018714401952808</v>
      </c>
      <c r="AA36" s="30">
        <v>4</v>
      </c>
      <c r="AB36" s="10">
        <v>6.2982207526373804E-2</v>
      </c>
      <c r="AC36" s="30">
        <v>0</v>
      </c>
      <c r="AD36" s="10">
        <v>0</v>
      </c>
      <c r="AE36" s="30">
        <v>6</v>
      </c>
      <c r="AF36" s="10">
        <v>9.2066901948749419E-2</v>
      </c>
    </row>
    <row r="37" spans="2:32" s="3" customFormat="1" ht="6" customHeight="1">
      <c r="C37" s="8"/>
      <c r="D37" s="9"/>
      <c r="E37" s="8"/>
      <c r="F37" s="9"/>
      <c r="G37" s="8"/>
      <c r="H37" s="9"/>
      <c r="I37" s="8"/>
      <c r="J37" s="9"/>
      <c r="K37" s="8"/>
      <c r="L37" s="9"/>
      <c r="M37" s="8"/>
      <c r="N37" s="9"/>
      <c r="O37" s="8"/>
      <c r="P37" s="9"/>
      <c r="Q37" s="8"/>
      <c r="R37" s="9"/>
      <c r="S37" s="8"/>
      <c r="T37" s="9"/>
      <c r="U37" s="8"/>
      <c r="V37" s="9"/>
      <c r="W37" s="8"/>
      <c r="X37" s="9"/>
      <c r="Y37" s="8"/>
      <c r="Z37" s="9"/>
      <c r="AA37" s="8"/>
      <c r="AB37" s="9"/>
      <c r="AC37" s="8"/>
      <c r="AD37" s="9"/>
      <c r="AE37" s="8"/>
      <c r="AF37" s="9"/>
    </row>
    <row r="38" spans="2:32" ht="12.75" customHeight="1">
      <c r="B38" s="3" t="s">
        <v>20</v>
      </c>
      <c r="C38" s="8">
        <v>161</v>
      </c>
      <c r="D38" s="9">
        <v>2.3855385983108608</v>
      </c>
      <c r="E38" s="8">
        <v>142</v>
      </c>
      <c r="F38" s="9">
        <v>2.153799484301532</v>
      </c>
      <c r="G38" s="8">
        <v>129</v>
      </c>
      <c r="H38" s="9">
        <v>2.012480499219969</v>
      </c>
      <c r="I38" s="8">
        <v>119</v>
      </c>
      <c r="J38" s="9">
        <v>1.8631595428213559</v>
      </c>
      <c r="K38" s="8">
        <v>94</v>
      </c>
      <c r="L38" s="9">
        <v>1.4519616929255483</v>
      </c>
      <c r="M38" s="8">
        <v>91</v>
      </c>
      <c r="N38" s="9">
        <v>1.3959196195735541</v>
      </c>
      <c r="O38" s="8">
        <v>83</v>
      </c>
      <c r="P38" s="9">
        <v>1.3322632423756018</v>
      </c>
      <c r="Q38" s="8">
        <v>111</v>
      </c>
      <c r="R38" s="9">
        <v>1.798444588464031</v>
      </c>
      <c r="S38" s="8">
        <v>90</v>
      </c>
      <c r="T38" s="9">
        <v>1.455839534131349</v>
      </c>
      <c r="U38" s="8">
        <v>63</v>
      </c>
      <c r="V38" s="9">
        <v>0.99150141643059497</v>
      </c>
      <c r="W38" s="8">
        <v>106</v>
      </c>
      <c r="X38" s="9">
        <v>1.667190940547342</v>
      </c>
      <c r="Y38" s="8">
        <v>60</v>
      </c>
      <c r="Z38" s="9">
        <v>0.97640358014646056</v>
      </c>
      <c r="AA38" s="8">
        <v>57</v>
      </c>
      <c r="AB38" s="9">
        <v>0.89749645725082672</v>
      </c>
      <c r="AC38" s="8">
        <v>52</v>
      </c>
      <c r="AD38" s="9">
        <v>0.8329328848310108</v>
      </c>
      <c r="AE38" s="8">
        <v>80</v>
      </c>
      <c r="AF38" s="9">
        <v>1.2275586926499924</v>
      </c>
    </row>
    <row r="39" spans="2:32" ht="12.75" customHeight="1">
      <c r="B39" s="6" t="s">
        <v>35</v>
      </c>
      <c r="C39" s="30">
        <v>79</v>
      </c>
      <c r="D39" s="29">
        <v>1.1705437842643356</v>
      </c>
      <c r="E39" s="30">
        <v>74</v>
      </c>
      <c r="F39" s="29">
        <v>1.1224025481571365</v>
      </c>
      <c r="G39" s="30">
        <v>46</v>
      </c>
      <c r="H39" s="29">
        <v>0.71762870514820598</v>
      </c>
      <c r="I39" s="30">
        <v>52</v>
      </c>
      <c r="J39" s="29">
        <v>0.81415374980428989</v>
      </c>
      <c r="K39" s="30">
        <v>33</v>
      </c>
      <c r="L39" s="29">
        <v>0.50973123262279885</v>
      </c>
      <c r="M39" s="30">
        <v>37</v>
      </c>
      <c r="N39" s="29">
        <v>0.56757171345298363</v>
      </c>
      <c r="O39" s="30">
        <v>48</v>
      </c>
      <c r="P39" s="29">
        <v>0.77046548956661309</v>
      </c>
      <c r="Q39" s="30">
        <v>61</v>
      </c>
      <c r="R39" s="29">
        <v>0.98833441348023332</v>
      </c>
      <c r="S39" s="30">
        <v>34</v>
      </c>
      <c r="T39" s="10">
        <v>0.54998382400517631</v>
      </c>
      <c r="U39" s="30">
        <v>31</v>
      </c>
      <c r="V39" s="10">
        <v>0.48788164935473721</v>
      </c>
      <c r="W39" s="30">
        <v>63</v>
      </c>
      <c r="X39" s="10">
        <v>0.99087763447625044</v>
      </c>
      <c r="Y39" s="30">
        <v>22</v>
      </c>
      <c r="Z39" s="10">
        <v>0.3580146460537022</v>
      </c>
      <c r="AA39" s="30">
        <v>21</v>
      </c>
      <c r="AB39" s="10">
        <v>0.3306565895134625</v>
      </c>
      <c r="AC39" s="30">
        <v>19</v>
      </c>
      <c r="AD39" s="10">
        <v>0.30434086176517705</v>
      </c>
      <c r="AE39" s="30">
        <v>20</v>
      </c>
      <c r="AF39" s="10">
        <v>0.3068896731624981</v>
      </c>
    </row>
    <row r="40" spans="2:32" ht="14.25">
      <c r="B40" s="16" t="s">
        <v>159</v>
      </c>
      <c r="C40" s="30" t="s">
        <v>14</v>
      </c>
      <c r="D40" s="29" t="s">
        <v>19</v>
      </c>
      <c r="E40" s="30" t="s">
        <v>14</v>
      </c>
      <c r="F40" s="29" t="s">
        <v>19</v>
      </c>
      <c r="G40" s="30">
        <v>25</v>
      </c>
      <c r="H40" s="29">
        <v>0.39001560062402496</v>
      </c>
      <c r="I40" s="30">
        <v>17</v>
      </c>
      <c r="J40" s="29">
        <v>0.26616564897447942</v>
      </c>
      <c r="K40" s="30">
        <v>14</v>
      </c>
      <c r="L40" s="29">
        <v>0.21624961383997526</v>
      </c>
      <c r="M40" s="30">
        <v>17</v>
      </c>
      <c r="N40" s="29">
        <v>0.26077619266758706</v>
      </c>
      <c r="O40" s="30">
        <v>8</v>
      </c>
      <c r="P40" s="29">
        <v>0.12841091492776885</v>
      </c>
      <c r="Q40" s="30">
        <v>13</v>
      </c>
      <c r="R40" s="29">
        <v>0.21062864549578741</v>
      </c>
      <c r="S40" s="30">
        <v>36</v>
      </c>
      <c r="T40" s="10">
        <v>0.58233581365253961</v>
      </c>
      <c r="U40" s="30">
        <v>14</v>
      </c>
      <c r="V40" s="10">
        <v>0.22033364809568778</v>
      </c>
      <c r="W40" s="30">
        <v>10</v>
      </c>
      <c r="X40" s="10">
        <v>0.15728216420257943</v>
      </c>
      <c r="Y40" s="30">
        <v>7</v>
      </c>
      <c r="Z40" s="10">
        <v>0.11391375101708706</v>
      </c>
      <c r="AA40" s="30">
        <v>5</v>
      </c>
      <c r="AB40" s="10">
        <v>7.8727759407967252E-2</v>
      </c>
      <c r="AC40" s="30">
        <v>0</v>
      </c>
      <c r="AD40" s="10">
        <v>0</v>
      </c>
      <c r="AE40" s="30">
        <v>22</v>
      </c>
      <c r="AF40" s="10">
        <v>0.33757864047874792</v>
      </c>
    </row>
    <row r="41" spans="2:32" ht="12.75" customHeight="1">
      <c r="B41" s="6" t="s">
        <v>36</v>
      </c>
      <c r="C41" s="30">
        <v>82</v>
      </c>
      <c r="D41" s="29">
        <v>1.2149948140465254</v>
      </c>
      <c r="E41" s="30">
        <v>68</v>
      </c>
      <c r="F41" s="29">
        <v>1.0313969361443955</v>
      </c>
      <c r="G41" s="30">
        <v>58</v>
      </c>
      <c r="H41" s="29">
        <v>0.90483619344773791</v>
      </c>
      <c r="I41" s="30">
        <v>50</v>
      </c>
      <c r="J41" s="29">
        <v>0.78284014404258651</v>
      </c>
      <c r="K41" s="30">
        <v>47</v>
      </c>
      <c r="L41" s="29">
        <v>0.72598084646277417</v>
      </c>
      <c r="M41" s="30">
        <v>37</v>
      </c>
      <c r="N41" s="29">
        <v>0.56757171345298363</v>
      </c>
      <c r="O41" s="30">
        <v>27</v>
      </c>
      <c r="P41" s="29">
        <v>0.43338683788121984</v>
      </c>
      <c r="Q41" s="30">
        <v>37</v>
      </c>
      <c r="R41" s="29">
        <v>0.59948152948801037</v>
      </c>
      <c r="S41" s="30">
        <v>20</v>
      </c>
      <c r="T41" s="10">
        <v>0.32351989647363311</v>
      </c>
      <c r="U41" s="30">
        <v>18</v>
      </c>
      <c r="V41" s="10">
        <v>0.28328611898016998</v>
      </c>
      <c r="W41" s="30">
        <v>33</v>
      </c>
      <c r="X41" s="10">
        <v>0.51903114186851207</v>
      </c>
      <c r="Y41" s="30">
        <v>31</v>
      </c>
      <c r="Z41" s="10">
        <v>0.5044751830756713</v>
      </c>
      <c r="AA41" s="30">
        <v>31</v>
      </c>
      <c r="AB41" s="10">
        <v>0.488112108329397</v>
      </c>
      <c r="AC41" s="30">
        <v>33</v>
      </c>
      <c r="AD41" s="10">
        <v>0.52859202306583375</v>
      </c>
      <c r="AE41" s="30">
        <v>38</v>
      </c>
      <c r="AF41" s="10">
        <v>0.58309037900874638</v>
      </c>
    </row>
    <row r="42" spans="2:32" ht="12.75" customHeight="1">
      <c r="B42" s="218" t="s">
        <v>21</v>
      </c>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row>
    <row r="43" spans="2:32" s="3" customFormat="1" ht="12.75" customHeight="1">
      <c r="B43" s="3" t="s">
        <v>37</v>
      </c>
      <c r="C43" s="8">
        <v>235</v>
      </c>
      <c r="D43" s="9">
        <v>100</v>
      </c>
      <c r="E43" s="8">
        <v>260</v>
      </c>
      <c r="F43" s="9">
        <v>100</v>
      </c>
      <c r="G43" s="8">
        <v>249</v>
      </c>
      <c r="H43" s="9">
        <v>100</v>
      </c>
      <c r="I43" s="8">
        <v>143</v>
      </c>
      <c r="J43" s="9">
        <v>100</v>
      </c>
      <c r="K43" s="8">
        <v>182</v>
      </c>
      <c r="L43" s="9">
        <v>100</v>
      </c>
      <c r="M43" s="8">
        <v>169</v>
      </c>
      <c r="N43" s="9">
        <v>100</v>
      </c>
      <c r="O43" s="8">
        <v>150</v>
      </c>
      <c r="P43" s="9">
        <v>100</v>
      </c>
      <c r="Q43" s="8">
        <v>183</v>
      </c>
      <c r="R43" s="9">
        <v>100</v>
      </c>
      <c r="S43" s="8">
        <v>167</v>
      </c>
      <c r="T43" s="9">
        <v>100</v>
      </c>
      <c r="U43" s="8">
        <v>191</v>
      </c>
      <c r="V43" s="9">
        <v>100</v>
      </c>
      <c r="W43" s="8">
        <v>209</v>
      </c>
      <c r="X43" s="9">
        <v>100</v>
      </c>
      <c r="Y43" s="8">
        <v>209</v>
      </c>
      <c r="Z43" s="9">
        <v>100</v>
      </c>
      <c r="AA43" s="8">
        <v>200</v>
      </c>
      <c r="AB43" s="9">
        <v>100</v>
      </c>
      <c r="AC43" s="8">
        <v>212</v>
      </c>
      <c r="AD43" s="9">
        <v>100</v>
      </c>
      <c r="AE43" s="8">
        <v>202</v>
      </c>
      <c r="AF43" s="9">
        <v>100</v>
      </c>
    </row>
    <row r="44" spans="2:32" s="3" customFormat="1" ht="6" customHeight="1">
      <c r="C44" s="8"/>
      <c r="D44" s="9"/>
      <c r="E44" s="8"/>
      <c r="F44" s="9"/>
      <c r="G44" s="8"/>
      <c r="H44" s="9"/>
      <c r="I44" s="8"/>
      <c r="J44" s="9"/>
      <c r="K44" s="8"/>
      <c r="L44" s="9"/>
      <c r="M44" s="8"/>
      <c r="N44" s="9"/>
      <c r="O44" s="8"/>
      <c r="P44" s="9"/>
      <c r="Q44" s="8"/>
      <c r="R44" s="9"/>
      <c r="S44" s="8"/>
      <c r="T44" s="9"/>
      <c r="U44" s="8"/>
      <c r="V44" s="9"/>
      <c r="W44" s="8"/>
      <c r="X44" s="9"/>
      <c r="Y44" s="8"/>
      <c r="Z44" s="9"/>
      <c r="AB44" s="9"/>
      <c r="AD44" s="9"/>
      <c r="AF44" s="9"/>
    </row>
    <row r="45" spans="2:32" ht="12.75" customHeight="1">
      <c r="B45" s="6" t="s">
        <v>38</v>
      </c>
      <c r="C45" s="30">
        <v>100</v>
      </c>
      <c r="D45" s="29">
        <v>42.553191489361701</v>
      </c>
      <c r="E45" s="30">
        <v>124</v>
      </c>
      <c r="F45" s="29">
        <v>47.692307692307693</v>
      </c>
      <c r="G45" s="30">
        <v>112</v>
      </c>
      <c r="H45" s="29">
        <v>44.979919678714857</v>
      </c>
      <c r="I45" s="30">
        <v>99</v>
      </c>
      <c r="J45" s="29">
        <v>69.230769230769226</v>
      </c>
      <c r="K45" s="30">
        <v>137</v>
      </c>
      <c r="L45" s="29">
        <v>75.274725274725284</v>
      </c>
      <c r="M45" s="30">
        <v>125</v>
      </c>
      <c r="N45" s="29">
        <v>73.964497041420117</v>
      </c>
      <c r="O45" s="30">
        <v>101</v>
      </c>
      <c r="P45" s="29">
        <v>67.333333333333329</v>
      </c>
      <c r="Q45" s="30">
        <v>141</v>
      </c>
      <c r="R45" s="29">
        <v>77.049180327868854</v>
      </c>
      <c r="S45" s="15">
        <v>131</v>
      </c>
      <c r="T45" s="29">
        <v>78.443113772455078</v>
      </c>
      <c r="U45" s="15">
        <v>147</v>
      </c>
      <c r="V45" s="29">
        <v>76.96335078534031</v>
      </c>
      <c r="W45" s="15">
        <v>145</v>
      </c>
      <c r="X45" s="29">
        <v>69.377990430622006</v>
      </c>
      <c r="Y45" s="15">
        <v>136</v>
      </c>
      <c r="Z45" s="29">
        <v>65.071770334928232</v>
      </c>
      <c r="AA45">
        <v>148</v>
      </c>
      <c r="AB45" s="29">
        <v>74</v>
      </c>
      <c r="AC45">
        <v>165</v>
      </c>
      <c r="AD45" s="29">
        <v>77.830188679245282</v>
      </c>
      <c r="AE45">
        <v>133</v>
      </c>
      <c r="AF45" s="29">
        <v>65.841584158415841</v>
      </c>
    </row>
    <row r="46" spans="2:32" ht="12.75" customHeight="1">
      <c r="B46" s="6" t="s">
        <v>39</v>
      </c>
      <c r="C46" s="30">
        <v>113</v>
      </c>
      <c r="D46" s="29">
        <v>48.085106382978722</v>
      </c>
      <c r="E46" s="30">
        <v>92</v>
      </c>
      <c r="F46" s="29">
        <v>35.384615384615387</v>
      </c>
      <c r="G46" s="30">
        <v>73</v>
      </c>
      <c r="H46" s="29">
        <v>29.317269076305219</v>
      </c>
      <c r="I46" s="30">
        <v>20</v>
      </c>
      <c r="J46" s="29">
        <v>13.986013986013985</v>
      </c>
      <c r="K46" s="30">
        <v>17</v>
      </c>
      <c r="L46" s="29">
        <v>9.3406593406593412</v>
      </c>
      <c r="M46" s="30">
        <v>21</v>
      </c>
      <c r="N46" s="29">
        <v>12.42603550295858</v>
      </c>
      <c r="O46" s="30">
        <v>16</v>
      </c>
      <c r="P46" s="29">
        <v>10.666666666666666</v>
      </c>
      <c r="Q46" s="30">
        <v>12</v>
      </c>
      <c r="R46" s="29">
        <v>6.557377049180328</v>
      </c>
      <c r="S46" s="15">
        <v>13</v>
      </c>
      <c r="T46" s="29">
        <v>7.7844311377245505</v>
      </c>
      <c r="U46" s="15">
        <v>17</v>
      </c>
      <c r="V46" s="29">
        <v>8.9005235602094235</v>
      </c>
      <c r="W46" s="15">
        <v>17</v>
      </c>
      <c r="X46" s="29">
        <v>8.133971291866029</v>
      </c>
      <c r="Y46" s="15">
        <v>15</v>
      </c>
      <c r="Z46" s="29">
        <v>7.1770334928229662</v>
      </c>
      <c r="AA46">
        <v>11</v>
      </c>
      <c r="AB46" s="29">
        <v>5.5</v>
      </c>
      <c r="AC46">
        <v>23</v>
      </c>
      <c r="AD46" s="29">
        <v>10.849056603773585</v>
      </c>
      <c r="AE46">
        <v>17</v>
      </c>
      <c r="AF46" s="29">
        <v>8.4158415841584162</v>
      </c>
    </row>
    <row r="47" spans="2:32" ht="12.75" customHeight="1" thickBot="1">
      <c r="B47" s="50" t="s">
        <v>134</v>
      </c>
      <c r="C47" s="53">
        <v>22</v>
      </c>
      <c r="D47" s="52">
        <v>9.3617021276595747</v>
      </c>
      <c r="E47" s="53">
        <v>44</v>
      </c>
      <c r="F47" s="52">
        <v>16.923076923076923</v>
      </c>
      <c r="G47" s="53">
        <v>64</v>
      </c>
      <c r="H47" s="52">
        <v>25.70281124497992</v>
      </c>
      <c r="I47" s="53">
        <v>24</v>
      </c>
      <c r="J47" s="52">
        <v>16.783216783216783</v>
      </c>
      <c r="K47" s="53">
        <v>28</v>
      </c>
      <c r="L47" s="52">
        <v>15.384615384615387</v>
      </c>
      <c r="M47" s="53">
        <v>23</v>
      </c>
      <c r="N47" s="52">
        <v>13.609467455621303</v>
      </c>
      <c r="O47" s="53">
        <v>33</v>
      </c>
      <c r="P47" s="52">
        <v>22</v>
      </c>
      <c r="Q47" s="53">
        <v>30</v>
      </c>
      <c r="R47" s="52">
        <v>16.393442622950822</v>
      </c>
      <c r="S47" s="51">
        <v>23</v>
      </c>
      <c r="T47" s="52">
        <v>13.772455089820358</v>
      </c>
      <c r="U47" s="51">
        <v>27</v>
      </c>
      <c r="V47" s="52">
        <v>14.136125654450261</v>
      </c>
      <c r="W47" s="51">
        <v>47</v>
      </c>
      <c r="X47" s="52">
        <v>22.488038277511961</v>
      </c>
      <c r="Y47" s="51">
        <v>58</v>
      </c>
      <c r="Z47" s="52">
        <v>27.751196172248804</v>
      </c>
      <c r="AA47" s="51">
        <v>41</v>
      </c>
      <c r="AB47" s="52">
        <v>20.5</v>
      </c>
      <c r="AC47" s="51">
        <v>24</v>
      </c>
      <c r="AD47" s="52">
        <v>11.320754716981131</v>
      </c>
      <c r="AE47" s="51">
        <v>52</v>
      </c>
      <c r="AF47" s="52">
        <v>25.742574257425744</v>
      </c>
    </row>
    <row r="48" spans="2:32" ht="8.1" customHeight="1">
      <c r="C48" s="30"/>
      <c r="D48" s="29"/>
      <c r="E48" s="30"/>
      <c r="F48" s="29"/>
      <c r="G48" s="30"/>
      <c r="H48" s="29"/>
      <c r="I48" s="30"/>
      <c r="J48" s="29"/>
      <c r="K48" s="30"/>
      <c r="L48" s="29"/>
      <c r="M48" s="30"/>
      <c r="N48" s="29"/>
      <c r="O48" s="30"/>
      <c r="P48" s="29"/>
      <c r="Q48" s="30"/>
      <c r="R48" s="29"/>
      <c r="S48" s="15"/>
      <c r="T48" s="29"/>
      <c r="U48" s="15"/>
      <c r="V48" s="29"/>
      <c r="W48" s="15"/>
      <c r="X48" s="29"/>
      <c r="Y48" s="15"/>
      <c r="Z48" s="29"/>
      <c r="AA48" s="15"/>
      <c r="AB48" s="29"/>
      <c r="AC48" s="15"/>
      <c r="AD48" s="29"/>
    </row>
    <row r="49" spans="2:37" ht="12.6" customHeight="1">
      <c r="B49" s="117" t="s">
        <v>150</v>
      </c>
      <c r="Z49" s="12"/>
      <c r="AA49" s="12"/>
      <c r="AB49" s="12"/>
      <c r="AC49" s="8"/>
      <c r="AD49" s="9"/>
      <c r="AE49" s="12"/>
      <c r="AF49" s="12"/>
    </row>
    <row r="50" spans="2:37" ht="12.6" customHeight="1">
      <c r="B50" s="117" t="s">
        <v>156</v>
      </c>
      <c r="Z50" s="12"/>
      <c r="AA50" s="12"/>
      <c r="AB50" s="12"/>
      <c r="AC50" s="8"/>
      <c r="AD50" s="9"/>
      <c r="AE50" s="12"/>
      <c r="AF50" s="12"/>
    </row>
    <row r="51" spans="2:37">
      <c r="H51" s="29"/>
      <c r="I51" s="5"/>
      <c r="Z51" s="13"/>
      <c r="AA51" s="13"/>
      <c r="AB51" s="13"/>
      <c r="AC51" s="13"/>
      <c r="AD51" s="12"/>
      <c r="AE51" s="12"/>
      <c r="AF51" s="12"/>
    </row>
    <row r="53" spans="2:37">
      <c r="T53" s="3"/>
      <c r="V53" s="3"/>
      <c r="X53" s="3"/>
    </row>
    <row r="56" spans="2:37">
      <c r="S56"/>
      <c r="T56"/>
    </row>
    <row r="57" spans="2:37">
      <c r="S57"/>
      <c r="T57"/>
    </row>
    <row r="58" spans="2:37" ht="86.45" customHeight="1">
      <c r="S58"/>
      <c r="T58"/>
      <c r="W58" s="132" t="s">
        <v>57</v>
      </c>
      <c r="X58" s="142" t="s">
        <v>97</v>
      </c>
      <c r="Y58" s="142" t="s">
        <v>124</v>
      </c>
      <c r="Z58" s="142" t="s">
        <v>125</v>
      </c>
      <c r="AA58" s="142" t="s">
        <v>99</v>
      </c>
      <c r="AB58" s="142" t="s">
        <v>98</v>
      </c>
      <c r="AC58" s="142" t="s">
        <v>20</v>
      </c>
      <c r="AD58" s="143"/>
      <c r="AJ58"/>
      <c r="AK58"/>
    </row>
    <row r="59" spans="2:37">
      <c r="W59" s="46">
        <v>2008</v>
      </c>
      <c r="X59" s="144">
        <v>0</v>
      </c>
      <c r="Y59" s="144">
        <v>0</v>
      </c>
      <c r="Z59" s="144">
        <v>0</v>
      </c>
      <c r="AA59" s="144">
        <v>0</v>
      </c>
      <c r="AB59" s="144">
        <v>0</v>
      </c>
      <c r="AC59" s="144">
        <v>0</v>
      </c>
      <c r="AD59" s="145"/>
      <c r="AJ59"/>
      <c r="AK59"/>
    </row>
    <row r="60" spans="2:37">
      <c r="W60" s="46">
        <v>2009</v>
      </c>
      <c r="X60" s="144">
        <v>7.1010860484544764</v>
      </c>
      <c r="Y60" s="144">
        <v>5.2325581395348877</v>
      </c>
      <c r="Z60" s="144">
        <v>-0.34237555965235345</v>
      </c>
      <c r="AA60" s="144">
        <v>-22.783825816485219</v>
      </c>
      <c r="AB60" s="144">
        <v>55.14705882352942</v>
      </c>
      <c r="AC60" s="144">
        <v>-11.801242236024848</v>
      </c>
      <c r="AD60" s="145"/>
      <c r="AJ60"/>
      <c r="AK60"/>
    </row>
    <row r="61" spans="2:37">
      <c r="W61" s="46">
        <v>2010</v>
      </c>
      <c r="X61" s="144">
        <v>13.617376775271509</v>
      </c>
      <c r="Y61" s="144">
        <v>-4.6511627906976685</v>
      </c>
      <c r="Z61" s="144">
        <v>-3.5027653410587334</v>
      </c>
      <c r="AA61" s="144">
        <v>-32.737169517884908</v>
      </c>
      <c r="AB61" s="144">
        <v>67.64705882352942</v>
      </c>
      <c r="AC61" s="144">
        <v>-19.875776397515537</v>
      </c>
      <c r="AD61" s="145"/>
      <c r="AJ61"/>
      <c r="AK61"/>
    </row>
    <row r="62" spans="2:37">
      <c r="W62" s="46">
        <v>2011</v>
      </c>
      <c r="X62" s="144">
        <v>15.371762740183797</v>
      </c>
      <c r="Y62" s="144">
        <v>-6.3953488372092977</v>
      </c>
      <c r="Z62" s="144">
        <v>-3.6871214116407742</v>
      </c>
      <c r="AA62" s="144">
        <v>-30.870917573872475</v>
      </c>
      <c r="AB62" s="144">
        <v>32.35294117647058</v>
      </c>
      <c r="AC62" s="144">
        <v>-26.08695652173914</v>
      </c>
      <c r="AD62" s="145"/>
      <c r="AJ62"/>
      <c r="AK62"/>
    </row>
    <row r="63" spans="2:37">
      <c r="W63" s="46">
        <v>2012</v>
      </c>
      <c r="X63" s="144">
        <v>21.219715956558076</v>
      </c>
      <c r="Y63" s="144">
        <v>6.9767441860465027</v>
      </c>
      <c r="Z63" s="144">
        <v>-3.1077166183829377</v>
      </c>
      <c r="AA63" s="144">
        <v>-32.426127527216181</v>
      </c>
      <c r="AB63" s="144">
        <v>44.85294117647058</v>
      </c>
      <c r="AC63" s="144">
        <v>-41.614906832298139</v>
      </c>
      <c r="AD63" s="145"/>
      <c r="AJ63"/>
      <c r="AK63"/>
    </row>
    <row r="64" spans="2:37">
      <c r="W64" s="46">
        <v>2013</v>
      </c>
      <c r="X64" s="144">
        <v>20.885547201336692</v>
      </c>
      <c r="Y64" s="144">
        <v>8.1395348837209269</v>
      </c>
      <c r="Z64" s="144">
        <v>-2.2386094284961899</v>
      </c>
      <c r="AA64" s="144">
        <v>-30.715396578538105</v>
      </c>
      <c r="AB64" s="144">
        <v>41.176470588235304</v>
      </c>
      <c r="AC64" s="144">
        <v>-43.478260869565219</v>
      </c>
      <c r="AD64" s="145"/>
      <c r="AJ64"/>
      <c r="AK64"/>
    </row>
    <row r="65" spans="19:37">
      <c r="W65" s="46">
        <v>2014</v>
      </c>
      <c r="X65" s="144">
        <v>18.212197159565591</v>
      </c>
      <c r="Y65" s="144">
        <v>2.9069767441860535</v>
      </c>
      <c r="Z65" s="144">
        <v>-5.6360284435080388</v>
      </c>
      <c r="AA65" s="144">
        <v>-37.947122861586315</v>
      </c>
      <c r="AB65" s="144">
        <v>27.941176470588232</v>
      </c>
      <c r="AC65" s="144">
        <v>-48.447204968944099</v>
      </c>
      <c r="AD65" s="145"/>
      <c r="AJ65"/>
      <c r="AK65"/>
    </row>
    <row r="66" spans="19:37">
      <c r="W66" s="46">
        <v>2015</v>
      </c>
      <c r="X66" s="144">
        <v>12.865497076023402</v>
      </c>
      <c r="Y66" s="144">
        <v>-12.20930232558139</v>
      </c>
      <c r="Z66" s="144">
        <v>-5.6623650250197528</v>
      </c>
      <c r="AA66" s="144">
        <v>-38.491446345256605</v>
      </c>
      <c r="AB66" s="144">
        <v>36.764705882352956</v>
      </c>
      <c r="AC66" s="144">
        <v>-31.055900621118013</v>
      </c>
      <c r="AD66" s="145"/>
      <c r="AJ66"/>
      <c r="AK66"/>
    </row>
    <row r="67" spans="19:37">
      <c r="W67" s="46">
        <v>2016</v>
      </c>
      <c r="X67" s="144">
        <v>15.789473684210535</v>
      </c>
      <c r="Y67" s="144">
        <v>-3.4883720930232442</v>
      </c>
      <c r="Z67" s="144">
        <v>-5.3989992099025557</v>
      </c>
      <c r="AA67" s="144">
        <v>-38.880248833592532</v>
      </c>
      <c r="AB67" s="144">
        <v>19.117647058823522</v>
      </c>
      <c r="AC67" s="144">
        <v>-44.099378881987583</v>
      </c>
      <c r="AD67" s="145"/>
      <c r="AJ67"/>
      <c r="AK67"/>
    </row>
    <row r="68" spans="19:37">
      <c r="W68" s="46">
        <v>2017</v>
      </c>
      <c r="X68" s="144">
        <v>17.209690893901424</v>
      </c>
      <c r="Y68" s="144">
        <v>-31.976744186046517</v>
      </c>
      <c r="Z68" s="144">
        <v>-0.42138530418750975</v>
      </c>
      <c r="AA68" s="144">
        <v>-35.458786936236393</v>
      </c>
      <c r="AB68" s="144">
        <v>17.64705882352942</v>
      </c>
      <c r="AC68" s="144">
        <v>-60.869565217391305</v>
      </c>
      <c r="AD68" s="145"/>
      <c r="AJ68"/>
      <c r="AK68"/>
    </row>
    <row r="69" spans="19:37">
      <c r="W69" s="46">
        <v>2018</v>
      </c>
      <c r="X69" s="144">
        <v>27.318295739348358</v>
      </c>
      <c r="Y69" s="144">
        <v>-5.2325581395348877</v>
      </c>
      <c r="Z69" s="144">
        <v>-5.2409797208322431</v>
      </c>
      <c r="AA69" s="144">
        <v>-36.236391912908239</v>
      </c>
      <c r="AB69" s="144">
        <v>8.0882352941176379</v>
      </c>
      <c r="AC69" s="144">
        <v>-34.161490683229815</v>
      </c>
      <c r="AD69" s="145"/>
      <c r="AJ69"/>
      <c r="AK69"/>
    </row>
    <row r="70" spans="19:37">
      <c r="W70" s="46">
        <v>2019</v>
      </c>
      <c r="X70" s="144">
        <v>24.060150375939855</v>
      </c>
      <c r="Y70" s="144">
        <v>-32.558139534883722</v>
      </c>
      <c r="Z70" s="144">
        <v>-8.1906768501448539</v>
      </c>
      <c r="AA70" s="144">
        <v>-35.381026438569208</v>
      </c>
      <c r="AB70" s="144">
        <v>22.794117647058826</v>
      </c>
      <c r="AC70" s="144">
        <v>-62.732919254658384</v>
      </c>
      <c r="AD70" s="145"/>
      <c r="AJ70"/>
      <c r="AK70"/>
    </row>
    <row r="71" spans="19:37">
      <c r="W71" s="46">
        <v>2020</v>
      </c>
      <c r="X71" s="144">
        <v>25.563909774436098</v>
      </c>
      <c r="Y71" s="144">
        <v>-23.255813953488371</v>
      </c>
      <c r="Z71" s="144">
        <v>-5.3989992099025557</v>
      </c>
      <c r="AA71" s="144">
        <v>-26.982892690513211</v>
      </c>
      <c r="AB71" s="144">
        <v>-5.8823529411764781</v>
      </c>
      <c r="AC71" s="144">
        <v>-64.596273291925456</v>
      </c>
      <c r="AD71" s="145"/>
      <c r="AJ71"/>
      <c r="AK71"/>
    </row>
    <row r="72" spans="19:37">
      <c r="W72" s="46">
        <v>2021</v>
      </c>
      <c r="X72" s="144">
        <v>22.389306599832921</v>
      </c>
      <c r="Y72" s="144">
        <v>0.58139534883720501</v>
      </c>
      <c r="Z72" s="144">
        <v>-5.8467210956017936</v>
      </c>
      <c r="AA72" s="144">
        <v>-33.048211508553663</v>
      </c>
      <c r="AB72" s="144">
        <v>-13.970588235294116</v>
      </c>
      <c r="AC72" s="144">
        <v>-67.701863354037272</v>
      </c>
      <c r="AD72" s="145"/>
      <c r="AJ72"/>
      <c r="AK72"/>
    </row>
    <row r="73" spans="19:37">
      <c r="S73"/>
      <c r="T73"/>
      <c r="W73" s="149">
        <v>2022</v>
      </c>
      <c r="X73" s="150">
        <v>36.507936507936506</v>
      </c>
      <c r="Y73" s="150">
        <v>2.3255813953488484</v>
      </c>
      <c r="Z73" s="150">
        <v>-3.5554385040821757</v>
      </c>
      <c r="AA73" s="150">
        <v>-35.458786936236393</v>
      </c>
      <c r="AB73" s="150">
        <v>-0.73529411764705799</v>
      </c>
      <c r="AC73" s="150">
        <v>-50.310559006211179</v>
      </c>
      <c r="AD73" s="151"/>
      <c r="AJ73"/>
      <c r="AK73"/>
    </row>
    <row r="74" spans="19:37">
      <c r="S74" s="131"/>
      <c r="T74" s="131"/>
      <c r="AJ74"/>
      <c r="AK74"/>
    </row>
    <row r="75" spans="19:37">
      <c r="S75"/>
      <c r="T75"/>
      <c r="U75" s="7"/>
      <c r="V75" s="7"/>
      <c r="W75" s="7"/>
      <c r="X75" s="7"/>
      <c r="Y75" s="7"/>
      <c r="Z75" s="7"/>
      <c r="AA75" s="7"/>
      <c r="AJ75"/>
      <c r="AK75"/>
    </row>
    <row r="76" spans="19:37">
      <c r="S76"/>
      <c r="T76"/>
      <c r="U76" s="7"/>
      <c r="V76" s="7"/>
      <c r="W76" s="7"/>
      <c r="X76" s="7"/>
      <c r="Y76" s="7"/>
      <c r="Z76" s="7"/>
      <c r="AA76" s="7"/>
      <c r="AJ76"/>
      <c r="AK76"/>
    </row>
    <row r="77" spans="19:37">
      <c r="S77"/>
      <c r="T77"/>
      <c r="U77" s="7"/>
      <c r="V77" s="7"/>
      <c r="W77" s="7"/>
      <c r="X77" s="7"/>
      <c r="Y77" s="7"/>
      <c r="Z77" s="7"/>
      <c r="AA77" s="7"/>
      <c r="AJ77"/>
      <c r="AK77"/>
    </row>
    <row r="78" spans="19:37">
      <c r="S78"/>
      <c r="T78"/>
      <c r="U78" s="7"/>
      <c r="V78" s="7"/>
      <c r="W78" s="7"/>
      <c r="X78" s="7"/>
      <c r="Y78" s="7"/>
      <c r="Z78" s="7"/>
      <c r="AA78" s="7"/>
      <c r="AJ78"/>
      <c r="AK78"/>
    </row>
    <row r="79" spans="19:37">
      <c r="S79"/>
      <c r="T79"/>
      <c r="U79" s="7"/>
      <c r="V79" s="7"/>
      <c r="W79" s="7"/>
      <c r="X79" s="7"/>
      <c r="Y79" s="7"/>
      <c r="Z79" s="7"/>
      <c r="AA79" s="7"/>
      <c r="AJ79"/>
      <c r="AK79"/>
    </row>
    <row r="80" spans="19:37">
      <c r="S80"/>
      <c r="T80"/>
      <c r="U80" s="7"/>
      <c r="V80" s="7"/>
      <c r="W80" s="7"/>
      <c r="X80" s="7"/>
      <c r="Y80" s="7"/>
      <c r="Z80" s="7"/>
      <c r="AA80" s="7"/>
      <c r="AJ80"/>
      <c r="AK80"/>
    </row>
    <row r="81" spans="17:37">
      <c r="S81"/>
      <c r="T81"/>
      <c r="U81" s="7"/>
      <c r="V81" s="7"/>
      <c r="W81" s="7"/>
      <c r="X81" s="7"/>
      <c r="Y81" s="7"/>
      <c r="Z81" s="7"/>
      <c r="AA81" s="7"/>
      <c r="AJ81"/>
      <c r="AK81"/>
    </row>
    <row r="82" spans="17:37">
      <c r="S82"/>
      <c r="T82"/>
      <c r="U82" s="7"/>
      <c r="V82" s="7"/>
      <c r="W82" s="7"/>
      <c r="X82" s="7"/>
      <c r="Y82" s="7"/>
      <c r="Z82" s="7"/>
      <c r="AA82" s="7"/>
      <c r="AJ82"/>
      <c r="AK82"/>
    </row>
    <row r="83" spans="17:37">
      <c r="S83"/>
      <c r="T83"/>
      <c r="U83" s="7"/>
      <c r="V83" s="7"/>
      <c r="W83" s="7"/>
      <c r="X83" s="7"/>
      <c r="Y83" s="7"/>
      <c r="Z83" s="7"/>
      <c r="AA83" s="7"/>
      <c r="AJ83"/>
      <c r="AK83"/>
    </row>
    <row r="84" spans="17:37">
      <c r="S84"/>
      <c r="T84"/>
      <c r="U84" s="7"/>
      <c r="V84" s="7"/>
      <c r="W84" s="7"/>
      <c r="X84" s="7"/>
      <c r="Y84" s="7"/>
      <c r="Z84" s="7"/>
      <c r="AA84" s="7"/>
      <c r="AJ84"/>
      <c r="AK84"/>
    </row>
    <row r="85" spans="17:37">
      <c r="S85"/>
      <c r="T85"/>
      <c r="U85" s="7"/>
      <c r="V85" s="7"/>
      <c r="W85" s="7"/>
      <c r="X85" s="7"/>
      <c r="Y85" s="7"/>
      <c r="Z85" s="7"/>
      <c r="AA85" s="7"/>
      <c r="AJ85"/>
      <c r="AK85"/>
    </row>
    <row r="86" spans="17:37">
      <c r="S86"/>
      <c r="T86"/>
      <c r="U86" s="7"/>
      <c r="V86" s="7"/>
      <c r="W86" s="7"/>
      <c r="X86" s="7"/>
      <c r="Y86" s="7"/>
      <c r="Z86" s="7"/>
      <c r="AA86" s="7"/>
      <c r="AJ86"/>
      <c r="AK86"/>
    </row>
    <row r="87" spans="17:37">
      <c r="Q87"/>
      <c r="R87"/>
      <c r="S87"/>
      <c r="T87"/>
      <c r="U87" s="7"/>
      <c r="V87" s="7"/>
      <c r="W87" s="7"/>
      <c r="X87" s="7"/>
      <c r="Y87" s="7"/>
      <c r="Z87" s="7"/>
      <c r="AA87" s="7"/>
      <c r="AJ87"/>
      <c r="AK87"/>
    </row>
    <row r="88" spans="17:37">
      <c r="Q88"/>
      <c r="R88"/>
      <c r="U88" s="7"/>
      <c r="V88" s="7"/>
      <c r="W88" s="7"/>
      <c r="X88" s="7"/>
      <c r="Y88" s="7"/>
      <c r="Z88" s="7"/>
      <c r="AA88" s="7"/>
      <c r="AJ88"/>
      <c r="AK88"/>
    </row>
    <row r="89" spans="17:37">
      <c r="Q89"/>
      <c r="R89"/>
      <c r="U89" s="7"/>
      <c r="V89" s="7"/>
      <c r="W89" s="7"/>
      <c r="X89" s="7"/>
      <c r="Y89" s="7"/>
      <c r="Z89" s="7"/>
      <c r="AA89" s="7"/>
      <c r="AJ89"/>
      <c r="AK89"/>
    </row>
    <row r="90" spans="17:37">
      <c r="Q90"/>
      <c r="R90"/>
      <c r="AJ90"/>
      <c r="AK90"/>
    </row>
    <row r="91" spans="17:37">
      <c r="Q91"/>
      <c r="R91"/>
      <c r="AJ91"/>
      <c r="AK91"/>
    </row>
    <row r="92" spans="17:37">
      <c r="Q92"/>
      <c r="R92"/>
    </row>
    <row r="93" spans="17:37">
      <c r="Q93"/>
      <c r="R93"/>
    </row>
    <row r="94" spans="17:37">
      <c r="Q94"/>
      <c r="R94"/>
    </row>
    <row r="95" spans="17:37">
      <c r="Q95"/>
      <c r="R95"/>
    </row>
    <row r="96" spans="17:37">
      <c r="Q96"/>
      <c r="R96"/>
    </row>
    <row r="97" spans="17:18">
      <c r="Q97"/>
      <c r="R97"/>
    </row>
    <row r="98" spans="17:18">
      <c r="Q98"/>
      <c r="R98"/>
    </row>
    <row r="99" spans="17:18">
      <c r="Q99"/>
      <c r="R99"/>
    </row>
    <row r="100" spans="17:18">
      <c r="Q100"/>
      <c r="R100"/>
    </row>
    <row r="101" spans="17:18">
      <c r="Q101"/>
      <c r="R101"/>
    </row>
    <row r="102" spans="17:18">
      <c r="Q102"/>
      <c r="R102"/>
    </row>
    <row r="103" spans="17:18">
      <c r="Q103"/>
      <c r="R103"/>
    </row>
    <row r="104" spans="17:18">
      <c r="Q104"/>
      <c r="R104"/>
    </row>
    <row r="105" spans="17:18">
      <c r="Q105"/>
      <c r="R105"/>
    </row>
    <row r="106" spans="17:18">
      <c r="Q106"/>
      <c r="R106"/>
    </row>
    <row r="107" spans="17:18">
      <c r="Q107"/>
      <c r="R107"/>
    </row>
    <row r="108" spans="17:18">
      <c r="Q108"/>
      <c r="R108"/>
    </row>
    <row r="109" spans="17:18">
      <c r="Q109"/>
      <c r="R109"/>
    </row>
    <row r="110" spans="17:18">
      <c r="Q110"/>
      <c r="R110"/>
    </row>
    <row r="111" spans="17:18">
      <c r="Q111"/>
      <c r="R111"/>
    </row>
    <row r="112" spans="17:18">
      <c r="Q112"/>
      <c r="R112"/>
    </row>
    <row r="113" spans="17:18">
      <c r="Q113"/>
      <c r="R113"/>
    </row>
    <row r="114" spans="17:18">
      <c r="Q114"/>
      <c r="R114"/>
    </row>
    <row r="115" spans="17:18">
      <c r="Q115"/>
      <c r="R115"/>
    </row>
    <row r="116" spans="17:18">
      <c r="Q116"/>
      <c r="R116"/>
    </row>
    <row r="117" spans="17:18">
      <c r="Q117"/>
      <c r="R117"/>
    </row>
    <row r="118" spans="17:18">
      <c r="Q118"/>
      <c r="R118"/>
    </row>
    <row r="119" spans="17:18">
      <c r="Q119"/>
      <c r="R119"/>
    </row>
  </sheetData>
  <mergeCells count="18">
    <mergeCell ref="U4:V4"/>
    <mergeCell ref="Y4:Z4"/>
    <mergeCell ref="AE4:AF4"/>
    <mergeCell ref="B7:AF7"/>
    <mergeCell ref="B42:AF42"/>
    <mergeCell ref="AC4:AD4"/>
    <mergeCell ref="AA4:AB4"/>
    <mergeCell ref="C4:D4"/>
    <mergeCell ref="S4:T4"/>
    <mergeCell ref="Q4:R4"/>
    <mergeCell ref="W4:X4"/>
    <mergeCell ref="G4:H4"/>
    <mergeCell ref="E4:F4"/>
    <mergeCell ref="B4:B5"/>
    <mergeCell ref="O4:P4"/>
    <mergeCell ref="M4:N4"/>
    <mergeCell ref="K4:L4"/>
    <mergeCell ref="I4:J4"/>
  </mergeCells>
  <phoneticPr fontId="5" type="noConversion"/>
  <pageMargins left="0.72" right="0.78740157480314965" top="0.65" bottom="0.89" header="0.51181102362204722" footer="0.51181102362204722"/>
  <pageSetup paperSize="9" scale="34" fitToHeight="0" orientation="landscape" r:id="rId1"/>
  <headerFooter alignWithMargins="0"/>
  <rowBreaks count="1" manualBreakCount="1">
    <brk id="50"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tabColor rgb="FF0096DF"/>
  </sheetPr>
  <dimension ref="A1:Z170"/>
  <sheetViews>
    <sheetView showGridLines="0" zoomScaleNormal="100" zoomScaleSheetLayoutView="100" zoomScalePageLayoutView="115" workbookViewId="0"/>
  </sheetViews>
  <sheetFormatPr baseColWidth="10" defaultColWidth="11.42578125" defaultRowHeight="12.75"/>
  <cols>
    <col min="1" max="1" width="2.7109375" style="16" customWidth="1"/>
    <col min="2" max="2" width="55.7109375" style="6" customWidth="1"/>
    <col min="3" max="10" width="10.7109375" style="6" customWidth="1"/>
    <col min="11" max="11" width="11.42578125" style="6" customWidth="1"/>
    <col min="12" max="16384" width="11.42578125" style="6"/>
  </cols>
  <sheetData>
    <row r="1" spans="1:23" ht="15.75">
      <c r="A1" s="26" t="str">
        <f>Inhaltsverzeichnis!B16&amp; " " &amp;Inhaltsverzeichnis!D16</f>
        <v>Tabelle 3: Abgänger/-innen der Regelschule nach Oberstufentyp und Anschlusslösung, 2022</v>
      </c>
      <c r="G1" s="27"/>
    </row>
    <row r="2" spans="1:23">
      <c r="G2" s="27"/>
    </row>
    <row r="3" spans="1:23">
      <c r="C3" s="134"/>
      <c r="D3" s="135" t="s">
        <v>58</v>
      </c>
      <c r="E3" s="135" t="s">
        <v>59</v>
      </c>
      <c r="F3" s="135" t="s">
        <v>41</v>
      </c>
      <c r="G3" s="135"/>
      <c r="H3" s="5"/>
      <c r="I3" s="5"/>
      <c r="J3" s="5"/>
      <c r="K3" s="135" t="s">
        <v>93</v>
      </c>
    </row>
    <row r="4" spans="1:23" ht="84.95" customHeight="1">
      <c r="B4" s="146" t="s">
        <v>40</v>
      </c>
      <c r="C4" s="147" t="s">
        <v>12</v>
      </c>
      <c r="D4" s="90" t="s">
        <v>128</v>
      </c>
      <c r="E4" s="165" t="s">
        <v>129</v>
      </c>
      <c r="F4" s="165" t="s">
        <v>130</v>
      </c>
      <c r="G4" s="165" t="s">
        <v>131</v>
      </c>
      <c r="H4" s="165" t="s">
        <v>42</v>
      </c>
      <c r="I4" s="165" t="s">
        <v>132</v>
      </c>
      <c r="J4" s="165" t="s">
        <v>133</v>
      </c>
      <c r="K4" s="136"/>
    </row>
    <row r="5" spans="1:23" s="3" customFormat="1" ht="12.75" customHeight="1">
      <c r="B5" s="3" t="s">
        <v>123</v>
      </c>
      <c r="C5" s="8">
        <v>6719</v>
      </c>
      <c r="D5" s="8">
        <v>2678</v>
      </c>
      <c r="E5" s="8">
        <v>2493</v>
      </c>
      <c r="F5" s="8">
        <v>1398</v>
      </c>
      <c r="G5" s="8">
        <v>44</v>
      </c>
      <c r="H5" s="8">
        <v>32</v>
      </c>
      <c r="I5" s="8">
        <v>23</v>
      </c>
      <c r="J5" s="8">
        <v>51</v>
      </c>
      <c r="K5" s="193"/>
      <c r="N5"/>
      <c r="O5"/>
      <c r="P5"/>
      <c r="Q5"/>
      <c r="R5"/>
      <c r="S5"/>
      <c r="T5"/>
      <c r="U5"/>
      <c r="V5"/>
    </row>
    <row r="6" spans="1:23" ht="12.75" customHeight="1">
      <c r="B6" s="218" t="s">
        <v>168</v>
      </c>
      <c r="C6" s="219"/>
      <c r="D6" s="219"/>
      <c r="E6" s="219"/>
      <c r="F6" s="219"/>
      <c r="G6" s="219"/>
      <c r="H6" s="219"/>
      <c r="I6" s="219"/>
      <c r="J6" s="219"/>
      <c r="K6" s="134"/>
      <c r="N6"/>
      <c r="O6"/>
      <c r="P6"/>
      <c r="Q6"/>
      <c r="R6"/>
      <c r="S6"/>
      <c r="T6"/>
      <c r="U6"/>
      <c r="V6"/>
    </row>
    <row r="7" spans="1:23" s="3" customFormat="1" ht="12.75" customHeight="1">
      <c r="B7" s="3" t="s">
        <v>12</v>
      </c>
      <c r="C7" s="8">
        <v>6517</v>
      </c>
      <c r="D7" s="8">
        <v>2669</v>
      </c>
      <c r="E7" s="8">
        <v>2393</v>
      </c>
      <c r="F7" s="8">
        <v>1310</v>
      </c>
      <c r="G7" s="8">
        <v>44</v>
      </c>
      <c r="H7" s="8">
        <v>32</v>
      </c>
      <c r="I7" s="8">
        <v>23</v>
      </c>
      <c r="J7" s="8">
        <v>46</v>
      </c>
      <c r="K7" s="200">
        <f>SUM(G7:J7)</f>
        <v>145</v>
      </c>
      <c r="N7"/>
      <c r="O7"/>
      <c r="P7"/>
      <c r="Q7"/>
      <c r="R7"/>
      <c r="S7"/>
      <c r="T7"/>
      <c r="U7"/>
      <c r="V7"/>
      <c r="W7" s="6"/>
    </row>
    <row r="8" spans="1:23" s="3" customFormat="1" ht="6" customHeight="1">
      <c r="C8" s="8"/>
      <c r="D8" s="8"/>
      <c r="E8" s="8"/>
      <c r="F8" s="8"/>
      <c r="G8" s="8"/>
      <c r="H8" s="8"/>
      <c r="I8" s="8"/>
      <c r="J8" s="8"/>
      <c r="K8" s="200"/>
      <c r="N8"/>
      <c r="O8"/>
      <c r="P8"/>
      <c r="Q8"/>
      <c r="R8"/>
      <c r="S8"/>
      <c r="T8"/>
      <c r="U8"/>
      <c r="V8"/>
      <c r="W8" s="6"/>
    </row>
    <row r="9" spans="1:23" ht="12.75" customHeight="1">
      <c r="B9" s="3" t="s">
        <v>15</v>
      </c>
      <c r="C9" s="8">
        <v>1634</v>
      </c>
      <c r="D9" s="8">
        <v>1576</v>
      </c>
      <c r="E9" s="8">
        <v>58</v>
      </c>
      <c r="F9" s="8">
        <v>0</v>
      </c>
      <c r="G9" s="8">
        <v>0</v>
      </c>
      <c r="H9" s="8">
        <v>0</v>
      </c>
      <c r="I9" s="8">
        <v>0</v>
      </c>
      <c r="J9" s="8">
        <v>0</v>
      </c>
      <c r="K9" s="200">
        <f t="shared" ref="K9:K36" si="0">SUM(G9:J9)</f>
        <v>0</v>
      </c>
      <c r="N9"/>
      <c r="O9"/>
      <c r="P9"/>
      <c r="Q9"/>
      <c r="R9"/>
      <c r="S9"/>
      <c r="T9"/>
      <c r="U9"/>
      <c r="V9"/>
    </row>
    <row r="10" spans="1:23" ht="12.75" customHeight="1">
      <c r="B10" s="6" t="s">
        <v>22</v>
      </c>
      <c r="C10" s="15">
        <v>1325</v>
      </c>
      <c r="D10" s="15">
        <v>1324</v>
      </c>
      <c r="E10" s="15">
        <v>1</v>
      </c>
      <c r="F10" s="15">
        <v>0</v>
      </c>
      <c r="G10" s="15">
        <v>0</v>
      </c>
      <c r="H10" s="15">
        <v>0</v>
      </c>
      <c r="I10" s="15">
        <v>0</v>
      </c>
      <c r="J10" s="15">
        <v>0</v>
      </c>
      <c r="K10" s="200"/>
      <c r="N10"/>
      <c r="O10"/>
      <c r="P10"/>
      <c r="Q10"/>
      <c r="R10"/>
      <c r="S10"/>
      <c r="T10"/>
      <c r="U10"/>
      <c r="V10"/>
    </row>
    <row r="11" spans="1:23" ht="12.75" customHeight="1">
      <c r="B11" s="6" t="s">
        <v>23</v>
      </c>
      <c r="C11" s="15">
        <v>309</v>
      </c>
      <c r="D11" s="15">
        <v>252</v>
      </c>
      <c r="E11" s="15">
        <v>57</v>
      </c>
      <c r="F11" s="15">
        <v>0</v>
      </c>
      <c r="G11" s="15">
        <v>0</v>
      </c>
      <c r="H11" s="15">
        <v>0</v>
      </c>
      <c r="I11" s="15">
        <v>0</v>
      </c>
      <c r="J11" s="15">
        <v>0</v>
      </c>
      <c r="K11" s="200"/>
      <c r="N11"/>
      <c r="O11"/>
      <c r="P11"/>
      <c r="Q11"/>
      <c r="R11"/>
      <c r="S11"/>
      <c r="T11"/>
      <c r="U11"/>
      <c r="V11"/>
    </row>
    <row r="12" spans="1:23" s="3" customFormat="1" ht="6" customHeight="1">
      <c r="C12" s="8"/>
      <c r="D12" s="8"/>
      <c r="E12" s="8"/>
      <c r="F12" s="8"/>
      <c r="G12" s="8"/>
      <c r="H12" s="8"/>
      <c r="I12" s="8"/>
      <c r="J12" s="8"/>
      <c r="K12" s="200"/>
      <c r="N12"/>
      <c r="O12"/>
      <c r="P12"/>
      <c r="Q12"/>
      <c r="R12"/>
      <c r="S12"/>
      <c r="T12"/>
      <c r="U12"/>
      <c r="V12"/>
      <c r="W12" s="6"/>
    </row>
    <row r="13" spans="1:23" ht="12.75" customHeight="1">
      <c r="B13" s="3" t="s">
        <v>124</v>
      </c>
      <c r="C13" s="8">
        <v>176</v>
      </c>
      <c r="D13" s="8">
        <v>146</v>
      </c>
      <c r="E13" s="8">
        <v>30</v>
      </c>
      <c r="F13" s="8">
        <v>0</v>
      </c>
      <c r="G13" s="8">
        <v>0</v>
      </c>
      <c r="H13" s="8">
        <v>0</v>
      </c>
      <c r="I13" s="8">
        <v>0</v>
      </c>
      <c r="J13" s="8">
        <v>0</v>
      </c>
      <c r="K13" s="200">
        <f t="shared" si="0"/>
        <v>0</v>
      </c>
      <c r="N13"/>
      <c r="O13"/>
      <c r="P13"/>
      <c r="Q13"/>
      <c r="R13"/>
      <c r="S13"/>
      <c r="T13"/>
      <c r="U13"/>
      <c r="V13"/>
    </row>
    <row r="14" spans="1:23" ht="12.75" customHeight="1">
      <c r="B14" s="6" t="s">
        <v>24</v>
      </c>
      <c r="C14" s="15">
        <v>102</v>
      </c>
      <c r="D14" s="15">
        <v>85</v>
      </c>
      <c r="E14" s="15">
        <v>17</v>
      </c>
      <c r="F14" s="15">
        <v>0</v>
      </c>
      <c r="G14" s="15">
        <v>0</v>
      </c>
      <c r="H14" s="15">
        <v>0</v>
      </c>
      <c r="I14" s="15">
        <v>0</v>
      </c>
      <c r="J14" s="15">
        <v>0</v>
      </c>
      <c r="K14" s="200"/>
      <c r="N14"/>
      <c r="O14"/>
      <c r="P14"/>
      <c r="Q14"/>
      <c r="R14"/>
      <c r="S14"/>
      <c r="T14"/>
      <c r="U14"/>
      <c r="V14"/>
    </row>
    <row r="15" spans="1:23" ht="12.75" customHeight="1">
      <c r="B15" s="6" t="s">
        <v>25</v>
      </c>
      <c r="C15" s="15">
        <v>74</v>
      </c>
      <c r="D15" s="15">
        <v>61</v>
      </c>
      <c r="E15" s="15">
        <v>13</v>
      </c>
      <c r="F15" s="15">
        <v>0</v>
      </c>
      <c r="G15" s="15">
        <v>0</v>
      </c>
      <c r="H15" s="15">
        <v>0</v>
      </c>
      <c r="I15" s="15">
        <v>0</v>
      </c>
      <c r="J15" s="15">
        <v>0</v>
      </c>
      <c r="K15" s="200"/>
      <c r="N15"/>
      <c r="O15"/>
      <c r="P15"/>
      <c r="Q15"/>
      <c r="R15"/>
      <c r="S15"/>
      <c r="T15"/>
      <c r="U15"/>
      <c r="V15"/>
    </row>
    <row r="16" spans="1:23" s="3" customFormat="1" ht="6" customHeight="1">
      <c r="C16" s="8"/>
      <c r="D16" s="8"/>
      <c r="E16" s="8"/>
      <c r="F16" s="8"/>
      <c r="G16" s="8"/>
      <c r="H16" s="8"/>
      <c r="I16" s="8"/>
      <c r="J16" s="8"/>
      <c r="K16" s="200"/>
      <c r="N16"/>
      <c r="O16"/>
      <c r="P16"/>
      <c r="Q16"/>
      <c r="R16"/>
      <c r="S16"/>
      <c r="T16"/>
      <c r="U16"/>
      <c r="V16"/>
      <c r="W16" s="6"/>
    </row>
    <row r="17" spans="2:23" ht="12.75" customHeight="1">
      <c r="B17" s="3" t="s">
        <v>125</v>
      </c>
      <c r="C17" s="8">
        <v>3662</v>
      </c>
      <c r="D17" s="8">
        <v>827</v>
      </c>
      <c r="E17" s="8">
        <v>1841</v>
      </c>
      <c r="F17" s="8">
        <v>922</v>
      </c>
      <c r="G17" s="8">
        <v>27</v>
      </c>
      <c r="H17" s="8">
        <v>23</v>
      </c>
      <c r="I17" s="8">
        <v>13</v>
      </c>
      <c r="J17" s="8">
        <v>9</v>
      </c>
      <c r="K17" s="200">
        <f t="shared" si="0"/>
        <v>72</v>
      </c>
      <c r="N17"/>
      <c r="O17"/>
      <c r="P17"/>
      <c r="Q17"/>
      <c r="R17"/>
      <c r="S17"/>
      <c r="T17"/>
      <c r="U17"/>
      <c r="V17"/>
    </row>
    <row r="18" spans="2:23" ht="12.75" customHeight="1">
      <c r="B18" s="6" t="s">
        <v>106</v>
      </c>
      <c r="C18" s="15">
        <v>538</v>
      </c>
      <c r="D18" s="15">
        <v>446</v>
      </c>
      <c r="E18" s="15">
        <v>92</v>
      </c>
      <c r="F18" s="15">
        <v>0</v>
      </c>
      <c r="G18" s="42">
        <v>0</v>
      </c>
      <c r="H18" s="42">
        <v>0</v>
      </c>
      <c r="I18" s="15">
        <v>0</v>
      </c>
      <c r="J18" s="42">
        <v>0</v>
      </c>
      <c r="K18" s="200"/>
      <c r="N18"/>
      <c r="O18"/>
      <c r="P18"/>
      <c r="Q18"/>
      <c r="R18"/>
      <c r="S18"/>
      <c r="T18"/>
      <c r="U18"/>
      <c r="V18"/>
    </row>
    <row r="19" spans="2:23" ht="12.75" customHeight="1">
      <c r="B19" s="6" t="s">
        <v>26</v>
      </c>
      <c r="C19" s="15">
        <v>2875</v>
      </c>
      <c r="D19" s="15">
        <v>377</v>
      </c>
      <c r="E19" s="15">
        <v>1741</v>
      </c>
      <c r="F19" s="15">
        <v>728</v>
      </c>
      <c r="G19" s="15">
        <v>4</v>
      </c>
      <c r="H19" s="15">
        <v>8</v>
      </c>
      <c r="I19" s="15">
        <v>13</v>
      </c>
      <c r="J19" s="42">
        <v>4</v>
      </c>
      <c r="K19" s="200"/>
      <c r="N19"/>
      <c r="O19"/>
      <c r="P19"/>
      <c r="Q19"/>
      <c r="R19"/>
      <c r="S19"/>
      <c r="T19"/>
      <c r="U19"/>
      <c r="V19"/>
    </row>
    <row r="20" spans="2:23" ht="12.75" customHeight="1">
      <c r="B20" s="6" t="s">
        <v>27</v>
      </c>
      <c r="C20" s="15">
        <v>235</v>
      </c>
      <c r="D20" s="15">
        <v>4</v>
      </c>
      <c r="E20" s="15">
        <v>5</v>
      </c>
      <c r="F20" s="15">
        <v>187</v>
      </c>
      <c r="G20" s="15">
        <v>19</v>
      </c>
      <c r="H20" s="15">
        <v>15</v>
      </c>
      <c r="I20" s="15">
        <v>0</v>
      </c>
      <c r="J20" s="15">
        <v>5</v>
      </c>
      <c r="K20" s="200"/>
      <c r="N20"/>
      <c r="O20"/>
      <c r="P20"/>
      <c r="Q20"/>
      <c r="R20"/>
      <c r="S20"/>
      <c r="T20"/>
      <c r="U20"/>
      <c r="V20"/>
    </row>
    <row r="21" spans="2:23" ht="12.75" customHeight="1">
      <c r="B21" s="13" t="s">
        <v>71</v>
      </c>
      <c r="C21" s="15">
        <v>14</v>
      </c>
      <c r="D21" s="42">
        <v>0</v>
      </c>
      <c r="E21" s="15">
        <v>3</v>
      </c>
      <c r="F21" s="15">
        <v>7</v>
      </c>
      <c r="G21" s="15">
        <v>4</v>
      </c>
      <c r="H21" s="15">
        <v>0</v>
      </c>
      <c r="I21" s="15">
        <v>0</v>
      </c>
      <c r="J21" s="42">
        <v>0</v>
      </c>
      <c r="K21" s="200"/>
      <c r="N21"/>
      <c r="O21"/>
      <c r="P21"/>
      <c r="Q21"/>
      <c r="R21"/>
      <c r="S21"/>
      <c r="T21"/>
      <c r="U21"/>
      <c r="V21"/>
    </row>
    <row r="22" spans="2:23" s="3" customFormat="1" ht="6" customHeight="1">
      <c r="C22" s="8"/>
      <c r="D22" s="8"/>
      <c r="E22" s="8"/>
      <c r="F22" s="8"/>
      <c r="G22" s="8"/>
      <c r="H22" s="8"/>
      <c r="I22" s="8"/>
      <c r="J22" s="8"/>
      <c r="K22" s="200"/>
      <c r="N22"/>
      <c r="O22"/>
      <c r="P22"/>
      <c r="Q22"/>
      <c r="R22"/>
      <c r="S22"/>
      <c r="T22"/>
      <c r="U22"/>
      <c r="V22"/>
      <c r="W22" s="6"/>
    </row>
    <row r="23" spans="2:23" ht="12.75" customHeight="1">
      <c r="B23" s="3" t="s">
        <v>16</v>
      </c>
      <c r="C23" s="8">
        <v>830</v>
      </c>
      <c r="D23" s="33">
        <v>92</v>
      </c>
      <c r="E23" s="8">
        <v>386</v>
      </c>
      <c r="F23" s="8">
        <v>295</v>
      </c>
      <c r="G23" s="8">
        <v>14</v>
      </c>
      <c r="H23" s="8">
        <v>6</v>
      </c>
      <c r="I23" s="8">
        <v>7</v>
      </c>
      <c r="J23" s="8">
        <v>30</v>
      </c>
      <c r="K23" s="200">
        <f t="shared" si="0"/>
        <v>57</v>
      </c>
      <c r="N23"/>
      <c r="O23"/>
      <c r="P23"/>
      <c r="Q23"/>
      <c r="R23"/>
      <c r="S23"/>
      <c r="T23"/>
      <c r="U23"/>
      <c r="V23"/>
    </row>
    <row r="24" spans="2:23" ht="12.75" customHeight="1">
      <c r="B24" s="6" t="s">
        <v>29</v>
      </c>
      <c r="C24" s="15">
        <v>619</v>
      </c>
      <c r="D24" s="15">
        <v>43</v>
      </c>
      <c r="E24" s="15">
        <v>295</v>
      </c>
      <c r="F24" s="15">
        <v>231</v>
      </c>
      <c r="G24" s="15">
        <v>12</v>
      </c>
      <c r="H24" s="15">
        <v>3</v>
      </c>
      <c r="I24" s="15">
        <v>7</v>
      </c>
      <c r="J24" s="15">
        <v>28</v>
      </c>
      <c r="K24" s="200"/>
      <c r="N24"/>
      <c r="O24"/>
      <c r="P24"/>
      <c r="Q24"/>
      <c r="R24"/>
      <c r="S24"/>
      <c r="T24"/>
      <c r="U24"/>
      <c r="V24"/>
    </row>
    <row r="25" spans="2:23" ht="12.75" customHeight="1">
      <c r="B25" s="6" t="s">
        <v>107</v>
      </c>
      <c r="C25" s="15">
        <v>21</v>
      </c>
      <c r="D25" s="15">
        <v>9</v>
      </c>
      <c r="E25" s="15">
        <v>10</v>
      </c>
      <c r="F25" s="15">
        <v>2</v>
      </c>
      <c r="G25" s="42">
        <v>0</v>
      </c>
      <c r="H25" s="42">
        <v>0</v>
      </c>
      <c r="I25" s="42">
        <v>0</v>
      </c>
      <c r="J25" s="42">
        <v>0</v>
      </c>
      <c r="K25" s="200"/>
      <c r="N25"/>
      <c r="O25"/>
      <c r="P25"/>
      <c r="Q25"/>
      <c r="R25"/>
      <c r="S25"/>
      <c r="T25"/>
      <c r="U25"/>
      <c r="V25"/>
    </row>
    <row r="26" spans="2:23" ht="12.75" customHeight="1">
      <c r="B26" s="6" t="s">
        <v>30</v>
      </c>
      <c r="C26" s="15">
        <v>56</v>
      </c>
      <c r="D26" s="15">
        <v>24</v>
      </c>
      <c r="E26" s="15">
        <v>23</v>
      </c>
      <c r="F26" s="15">
        <v>9</v>
      </c>
      <c r="G26" s="42">
        <v>0</v>
      </c>
      <c r="H26" s="15">
        <v>0</v>
      </c>
      <c r="I26" s="15">
        <v>0</v>
      </c>
      <c r="J26" s="42">
        <v>0</v>
      </c>
      <c r="K26" s="200"/>
      <c r="N26"/>
      <c r="O26"/>
      <c r="P26"/>
      <c r="Q26"/>
      <c r="R26"/>
      <c r="S26"/>
      <c r="T26"/>
      <c r="U26"/>
      <c r="V26"/>
    </row>
    <row r="27" spans="2:23" ht="12.75" customHeight="1">
      <c r="B27" s="16" t="s">
        <v>80</v>
      </c>
      <c r="C27" s="15">
        <v>3</v>
      </c>
      <c r="D27" s="15">
        <v>0</v>
      </c>
      <c r="E27" s="15">
        <v>0</v>
      </c>
      <c r="F27" s="15">
        <v>3</v>
      </c>
      <c r="G27" s="42">
        <v>0</v>
      </c>
      <c r="H27" s="15">
        <v>0</v>
      </c>
      <c r="I27" s="15">
        <v>0</v>
      </c>
      <c r="J27" s="42">
        <v>0</v>
      </c>
      <c r="K27" s="200"/>
      <c r="N27"/>
      <c r="O27"/>
      <c r="P27"/>
      <c r="Q27"/>
      <c r="R27"/>
      <c r="S27"/>
      <c r="T27"/>
      <c r="U27"/>
      <c r="V27"/>
    </row>
    <row r="28" spans="2:23" ht="12.75" customHeight="1">
      <c r="B28" s="16" t="s">
        <v>72</v>
      </c>
      <c r="C28" s="42">
        <v>76</v>
      </c>
      <c r="D28" s="15">
        <v>14</v>
      </c>
      <c r="E28" s="15">
        <v>47</v>
      </c>
      <c r="F28" s="42">
        <v>14</v>
      </c>
      <c r="G28" s="42">
        <v>0</v>
      </c>
      <c r="H28" s="42">
        <v>0</v>
      </c>
      <c r="I28" s="42">
        <v>0</v>
      </c>
      <c r="J28" s="42">
        <v>1</v>
      </c>
      <c r="K28" s="200"/>
      <c r="N28"/>
      <c r="O28"/>
      <c r="P28"/>
      <c r="Q28"/>
      <c r="R28"/>
      <c r="S28"/>
      <c r="T28"/>
      <c r="U28"/>
      <c r="V28"/>
    </row>
    <row r="29" spans="2:23" ht="12.75" customHeight="1">
      <c r="B29" s="6" t="s">
        <v>32</v>
      </c>
      <c r="C29" s="15">
        <v>52</v>
      </c>
      <c r="D29" s="15">
        <v>2</v>
      </c>
      <c r="E29" s="15">
        <v>10</v>
      </c>
      <c r="F29" s="15">
        <v>35</v>
      </c>
      <c r="G29" s="42">
        <v>2</v>
      </c>
      <c r="H29" s="15">
        <v>3</v>
      </c>
      <c r="I29" s="42">
        <v>0</v>
      </c>
      <c r="J29" s="42">
        <v>0</v>
      </c>
      <c r="K29" s="200"/>
      <c r="N29"/>
      <c r="O29"/>
      <c r="P29"/>
      <c r="Q29"/>
      <c r="R29"/>
      <c r="S29"/>
      <c r="T29"/>
      <c r="U29"/>
      <c r="V29"/>
    </row>
    <row r="30" spans="2:23" ht="12.75" customHeight="1">
      <c r="B30" s="16" t="s">
        <v>73</v>
      </c>
      <c r="C30" s="15">
        <v>3</v>
      </c>
      <c r="D30" s="15">
        <v>0</v>
      </c>
      <c r="E30" s="15">
        <v>1</v>
      </c>
      <c r="F30" s="15">
        <v>1</v>
      </c>
      <c r="G30" s="42">
        <v>0</v>
      </c>
      <c r="H30" s="15">
        <v>0</v>
      </c>
      <c r="I30" s="42">
        <v>0</v>
      </c>
      <c r="J30" s="42">
        <v>1</v>
      </c>
      <c r="K30" s="200"/>
      <c r="N30"/>
      <c r="O30"/>
      <c r="P30"/>
      <c r="Q30"/>
      <c r="R30"/>
      <c r="S30"/>
      <c r="T30"/>
      <c r="U30"/>
      <c r="V30"/>
    </row>
    <row r="31" spans="2:23" s="3" customFormat="1" ht="6" customHeight="1">
      <c r="C31" s="8"/>
      <c r="D31" s="8"/>
      <c r="E31" s="8"/>
      <c r="F31" s="8"/>
      <c r="G31" s="8"/>
      <c r="H31" s="8"/>
      <c r="I31" s="8"/>
      <c r="J31" s="8"/>
      <c r="K31" s="200"/>
      <c r="N31"/>
      <c r="O31"/>
      <c r="P31"/>
      <c r="Q31"/>
      <c r="R31"/>
      <c r="S31"/>
      <c r="T31"/>
      <c r="U31"/>
      <c r="V31"/>
      <c r="W31" s="6"/>
    </row>
    <row r="32" spans="2:23" ht="12.75" customHeight="1">
      <c r="B32" s="3" t="s">
        <v>33</v>
      </c>
      <c r="C32" s="8">
        <v>135</v>
      </c>
      <c r="D32" s="33">
        <v>4</v>
      </c>
      <c r="E32" s="33">
        <v>53</v>
      </c>
      <c r="F32" s="8">
        <v>66</v>
      </c>
      <c r="G32" s="8">
        <v>1</v>
      </c>
      <c r="H32" s="8">
        <v>2</v>
      </c>
      <c r="I32" s="8">
        <v>2</v>
      </c>
      <c r="J32" s="33">
        <v>7</v>
      </c>
      <c r="K32" s="200">
        <f t="shared" si="0"/>
        <v>12</v>
      </c>
      <c r="N32"/>
      <c r="O32"/>
      <c r="P32"/>
      <c r="Q32"/>
      <c r="R32"/>
      <c r="S32"/>
      <c r="T32"/>
      <c r="U32"/>
      <c r="V32"/>
    </row>
    <row r="33" spans="2:23" ht="12.75" customHeight="1">
      <c r="B33" s="6" t="s">
        <v>126</v>
      </c>
      <c r="C33" s="15">
        <v>129</v>
      </c>
      <c r="D33" s="15">
        <v>4</v>
      </c>
      <c r="E33" s="15">
        <v>49</v>
      </c>
      <c r="F33" s="15">
        <v>64</v>
      </c>
      <c r="G33" s="15">
        <v>1</v>
      </c>
      <c r="H33" s="15">
        <v>2</v>
      </c>
      <c r="I33" s="15">
        <v>2</v>
      </c>
      <c r="J33" s="42">
        <v>7</v>
      </c>
      <c r="K33" s="200"/>
      <c r="N33"/>
      <c r="O33"/>
      <c r="P33"/>
      <c r="Q33"/>
      <c r="R33"/>
      <c r="S33"/>
      <c r="T33"/>
      <c r="U33"/>
      <c r="V33"/>
    </row>
    <row r="34" spans="2:23" ht="12.75" customHeight="1">
      <c r="B34" s="6" t="s">
        <v>34</v>
      </c>
      <c r="C34" s="15">
        <v>6</v>
      </c>
      <c r="D34" s="15">
        <v>0</v>
      </c>
      <c r="E34" s="15">
        <v>4</v>
      </c>
      <c r="F34" s="15">
        <v>2</v>
      </c>
      <c r="G34" s="15">
        <v>0</v>
      </c>
      <c r="H34" s="15">
        <v>0</v>
      </c>
      <c r="I34" s="15">
        <v>0</v>
      </c>
      <c r="J34" s="42">
        <v>0</v>
      </c>
      <c r="K34" s="200"/>
      <c r="L34" s="20"/>
      <c r="N34"/>
      <c r="O34"/>
      <c r="P34"/>
      <c r="Q34"/>
      <c r="R34"/>
      <c r="S34"/>
      <c r="T34"/>
      <c r="U34"/>
      <c r="V34"/>
    </row>
    <row r="35" spans="2:23" s="3" customFormat="1" ht="6" customHeight="1">
      <c r="C35" s="8"/>
      <c r="D35" s="8"/>
      <c r="E35" s="8"/>
      <c r="F35" s="8"/>
      <c r="G35" s="8"/>
      <c r="H35" s="8"/>
      <c r="I35" s="8"/>
      <c r="J35" s="8"/>
      <c r="K35" s="200"/>
      <c r="N35"/>
      <c r="O35"/>
      <c r="P35"/>
      <c r="Q35"/>
      <c r="R35"/>
      <c r="S35"/>
      <c r="T35"/>
      <c r="U35"/>
      <c r="V35"/>
      <c r="W35" s="6"/>
    </row>
    <row r="36" spans="2:23" ht="12.75" customHeight="1">
      <c r="B36" s="3" t="s">
        <v>20</v>
      </c>
      <c r="C36" s="8">
        <v>80</v>
      </c>
      <c r="D36" s="33">
        <v>24</v>
      </c>
      <c r="E36" s="33">
        <v>25</v>
      </c>
      <c r="F36" s="8">
        <v>27</v>
      </c>
      <c r="G36" s="8">
        <v>2</v>
      </c>
      <c r="H36" s="8">
        <v>1</v>
      </c>
      <c r="I36" s="8">
        <v>1</v>
      </c>
      <c r="J36" s="33">
        <v>0</v>
      </c>
      <c r="K36" s="200">
        <f t="shared" si="0"/>
        <v>4</v>
      </c>
      <c r="L36" s="126"/>
      <c r="N36"/>
      <c r="O36"/>
      <c r="P36"/>
      <c r="Q36"/>
      <c r="R36"/>
      <c r="S36"/>
      <c r="T36"/>
      <c r="U36"/>
      <c r="V36"/>
    </row>
    <row r="37" spans="2:23" ht="12.75" customHeight="1">
      <c r="B37" s="6" t="s">
        <v>35</v>
      </c>
      <c r="C37" s="15">
        <v>20</v>
      </c>
      <c r="D37" s="15">
        <v>4</v>
      </c>
      <c r="E37" s="15">
        <v>10</v>
      </c>
      <c r="F37" s="15">
        <v>6</v>
      </c>
      <c r="G37" s="15">
        <v>0</v>
      </c>
      <c r="H37" s="42">
        <v>0</v>
      </c>
      <c r="I37" s="42">
        <v>0</v>
      </c>
      <c r="J37" s="42">
        <v>0</v>
      </c>
      <c r="K37" s="200"/>
      <c r="L37" s="126"/>
      <c r="N37"/>
      <c r="O37"/>
      <c r="P37"/>
      <c r="Q37"/>
      <c r="R37"/>
      <c r="S37"/>
      <c r="T37"/>
      <c r="U37"/>
      <c r="V37"/>
    </row>
    <row r="38" spans="2:23" ht="14.25">
      <c r="B38" s="16" t="s">
        <v>159</v>
      </c>
      <c r="C38" s="15">
        <v>22</v>
      </c>
      <c r="D38" s="15">
        <v>0</v>
      </c>
      <c r="E38" s="15">
        <v>10</v>
      </c>
      <c r="F38" s="15">
        <v>12</v>
      </c>
      <c r="G38" s="15">
        <v>0</v>
      </c>
      <c r="H38" s="42">
        <v>0</v>
      </c>
      <c r="I38" s="42">
        <v>0</v>
      </c>
      <c r="J38" s="42">
        <v>0</v>
      </c>
      <c r="K38" s="200"/>
      <c r="L38" s="126"/>
    </row>
    <row r="39" spans="2:23" ht="12.75" customHeight="1">
      <c r="B39" s="6" t="s">
        <v>36</v>
      </c>
      <c r="C39" s="15">
        <v>38</v>
      </c>
      <c r="D39" s="15">
        <v>20</v>
      </c>
      <c r="E39" s="15">
        <v>5</v>
      </c>
      <c r="F39" s="15">
        <v>9</v>
      </c>
      <c r="G39" s="15">
        <v>2</v>
      </c>
      <c r="H39" s="15">
        <v>1</v>
      </c>
      <c r="I39" s="15">
        <v>1</v>
      </c>
      <c r="J39" s="42">
        <v>0</v>
      </c>
      <c r="K39" s="200"/>
      <c r="L39" s="126"/>
    </row>
    <row r="40" spans="2:23" ht="12.75" customHeight="1">
      <c r="B40" s="218" t="s">
        <v>21</v>
      </c>
      <c r="C40" s="219"/>
      <c r="D40" s="219"/>
      <c r="E40" s="219"/>
      <c r="F40" s="219"/>
      <c r="G40" s="219"/>
      <c r="H40" s="219"/>
      <c r="I40" s="219"/>
      <c r="J40" s="219"/>
      <c r="K40" s="194"/>
      <c r="L40" s="126"/>
      <c r="M40" s="3"/>
      <c r="N40" s="3"/>
      <c r="O40" s="3"/>
      <c r="P40" s="3"/>
      <c r="Q40" s="3"/>
      <c r="R40" s="3"/>
      <c r="S40" s="3"/>
      <c r="T40" s="3"/>
      <c r="U40" s="3"/>
      <c r="V40" s="3"/>
      <c r="W40" s="3"/>
    </row>
    <row r="41" spans="2:23" s="3" customFormat="1" ht="12.75" customHeight="1">
      <c r="B41" s="3" t="s">
        <v>37</v>
      </c>
      <c r="C41" s="8">
        <v>202</v>
      </c>
      <c r="D41" s="8">
        <v>9</v>
      </c>
      <c r="E41" s="8">
        <v>100</v>
      </c>
      <c r="F41" s="8">
        <v>88</v>
      </c>
      <c r="G41" s="8">
        <v>0</v>
      </c>
      <c r="H41" s="33">
        <v>0</v>
      </c>
      <c r="I41" s="33">
        <v>0</v>
      </c>
      <c r="J41" s="33">
        <v>5</v>
      </c>
      <c r="K41" s="194"/>
      <c r="L41" s="20"/>
      <c r="M41" s="6"/>
      <c r="N41" s="6"/>
      <c r="O41" s="6"/>
      <c r="P41" s="6"/>
      <c r="Q41" s="6"/>
      <c r="R41" s="6"/>
      <c r="S41" s="6"/>
      <c r="T41" s="6"/>
      <c r="U41" s="6"/>
      <c r="V41" s="6"/>
      <c r="W41" s="6"/>
    </row>
    <row r="42" spans="2:23" s="3" customFormat="1" ht="6" customHeight="1">
      <c r="C42" s="8"/>
      <c r="D42" s="8"/>
      <c r="E42" s="8"/>
      <c r="F42" s="8"/>
      <c r="G42" s="8"/>
      <c r="H42" s="8"/>
      <c r="I42" s="8"/>
      <c r="J42" s="8"/>
      <c r="K42" s="194"/>
    </row>
    <row r="43" spans="2:23" ht="12.75" customHeight="1">
      <c r="B43" s="6" t="s">
        <v>38</v>
      </c>
      <c r="C43" s="30">
        <v>133</v>
      </c>
      <c r="D43" s="30">
        <v>1</v>
      </c>
      <c r="E43" s="30">
        <v>69</v>
      </c>
      <c r="F43" s="30">
        <v>58</v>
      </c>
      <c r="G43" s="15">
        <v>0</v>
      </c>
      <c r="H43" s="32">
        <v>0</v>
      </c>
      <c r="I43" s="32">
        <v>0</v>
      </c>
      <c r="J43" s="32">
        <v>5</v>
      </c>
      <c r="K43" s="194"/>
      <c r="L43" s="126"/>
    </row>
    <row r="44" spans="2:23" ht="12.75" customHeight="1">
      <c r="B44" s="6" t="s">
        <v>39</v>
      </c>
      <c r="C44" s="30">
        <v>17</v>
      </c>
      <c r="D44" s="30">
        <v>7</v>
      </c>
      <c r="E44" s="30">
        <v>6</v>
      </c>
      <c r="F44" s="30">
        <v>4</v>
      </c>
      <c r="G44" s="15">
        <v>0</v>
      </c>
      <c r="H44" s="32">
        <v>0</v>
      </c>
      <c r="I44" s="32">
        <v>0</v>
      </c>
      <c r="J44" s="32">
        <v>0</v>
      </c>
      <c r="K44" s="194"/>
    </row>
    <row r="45" spans="2:23" ht="12.75" customHeight="1" thickBot="1">
      <c r="B45" s="50" t="s">
        <v>134</v>
      </c>
      <c r="C45" s="53">
        <v>52</v>
      </c>
      <c r="D45" s="53">
        <v>1</v>
      </c>
      <c r="E45" s="53">
        <v>25</v>
      </c>
      <c r="F45" s="53">
        <v>26</v>
      </c>
      <c r="G45" s="51">
        <v>0</v>
      </c>
      <c r="H45" s="54">
        <v>0</v>
      </c>
      <c r="I45" s="54">
        <v>0</v>
      </c>
      <c r="J45" s="54">
        <v>0</v>
      </c>
      <c r="K45" s="194"/>
    </row>
    <row r="46" spans="2:23" ht="8.1" customHeight="1">
      <c r="C46" s="30"/>
      <c r="D46" s="30"/>
      <c r="E46" s="30"/>
      <c r="F46" s="30"/>
      <c r="G46" s="15"/>
      <c r="H46" s="32"/>
      <c r="I46" s="32"/>
      <c r="J46" s="32"/>
      <c r="K46" s="43"/>
    </row>
    <row r="47" spans="2:23" ht="12.75" customHeight="1">
      <c r="B47" s="117" t="s">
        <v>150</v>
      </c>
      <c r="C47" s="30"/>
      <c r="D47" s="30"/>
      <c r="E47" s="30"/>
      <c r="F47" s="30"/>
      <c r="G47" s="15"/>
      <c r="H47" s="32"/>
      <c r="I47" s="32"/>
      <c r="J47" s="32"/>
      <c r="K47" s="43"/>
    </row>
    <row r="49" spans="7:26">
      <c r="R49"/>
      <c r="S49"/>
      <c r="T49"/>
      <c r="U49"/>
      <c r="V49"/>
      <c r="W49"/>
      <c r="X49"/>
      <c r="Y49"/>
      <c r="Z49"/>
    </row>
    <row r="50" spans="7:26">
      <c r="G50" s="24"/>
      <c r="R50"/>
      <c r="S50"/>
      <c r="T50"/>
      <c r="U50"/>
      <c r="V50"/>
      <c r="W50"/>
      <c r="X50"/>
      <c r="Y50"/>
      <c r="Z50"/>
    </row>
    <row r="51" spans="7:26">
      <c r="G51" s="20"/>
      <c r="H51" s="14"/>
      <c r="R51"/>
      <c r="S51"/>
      <c r="T51"/>
      <c r="U51"/>
      <c r="V51"/>
      <c r="W51"/>
      <c r="X51"/>
      <c r="Y51"/>
      <c r="Z51"/>
    </row>
    <row r="52" spans="7:26">
      <c r="G52" s="16"/>
      <c r="H52" s="34"/>
      <c r="R52"/>
      <c r="S52"/>
      <c r="T52"/>
      <c r="U52"/>
      <c r="V52"/>
      <c r="W52"/>
      <c r="X52"/>
      <c r="Y52"/>
      <c r="Z52"/>
    </row>
    <row r="53" spans="7:26">
      <c r="G53" s="16"/>
      <c r="H53" s="34"/>
      <c r="R53"/>
      <c r="S53"/>
      <c r="T53"/>
      <c r="U53"/>
      <c r="V53"/>
      <c r="W53"/>
      <c r="X53"/>
      <c r="Y53"/>
      <c r="Z53"/>
    </row>
    <row r="54" spans="7:26">
      <c r="G54" s="16"/>
      <c r="H54" s="34"/>
      <c r="R54"/>
      <c r="S54"/>
      <c r="T54"/>
      <c r="U54"/>
      <c r="V54"/>
      <c r="W54"/>
      <c r="X54"/>
      <c r="Y54"/>
      <c r="Z54"/>
    </row>
    <row r="55" spans="7:26">
      <c r="G55" s="16"/>
      <c r="H55" s="34"/>
      <c r="R55"/>
      <c r="S55"/>
      <c r="T55"/>
      <c r="U55"/>
      <c r="V55"/>
      <c r="W55"/>
      <c r="X55"/>
      <c r="Y55"/>
      <c r="Z55"/>
    </row>
    <row r="56" spans="7:26">
      <c r="G56" s="16"/>
      <c r="H56" s="34"/>
      <c r="R56"/>
      <c r="S56"/>
      <c r="T56"/>
      <c r="U56"/>
      <c r="V56"/>
      <c r="W56"/>
      <c r="X56"/>
      <c r="Y56"/>
      <c r="Z56"/>
    </row>
    <row r="57" spans="7:26">
      <c r="G57" s="16"/>
      <c r="H57" s="16"/>
      <c r="R57"/>
      <c r="S57"/>
      <c r="T57"/>
      <c r="U57"/>
      <c r="V57"/>
      <c r="W57"/>
      <c r="X57"/>
      <c r="Y57"/>
      <c r="Z57"/>
    </row>
    <row r="58" spans="7:26">
      <c r="R58"/>
      <c r="S58"/>
      <c r="T58"/>
      <c r="U58"/>
      <c r="V58"/>
      <c r="W58"/>
      <c r="X58"/>
      <c r="Y58"/>
      <c r="Z58"/>
    </row>
    <row r="59" spans="7:26">
      <c r="R59"/>
      <c r="S59"/>
      <c r="T59"/>
      <c r="U59"/>
      <c r="V59"/>
      <c r="W59"/>
      <c r="X59"/>
      <c r="Y59"/>
      <c r="Z59"/>
    </row>
    <row r="60" spans="7:26">
      <c r="R60"/>
      <c r="S60"/>
      <c r="T60"/>
      <c r="U60"/>
      <c r="V60"/>
      <c r="W60"/>
      <c r="X60"/>
      <c r="Y60"/>
      <c r="Z60"/>
    </row>
    <row r="61" spans="7:26">
      <c r="R61"/>
      <c r="S61"/>
      <c r="T61"/>
      <c r="U61"/>
      <c r="V61"/>
      <c r="W61"/>
      <c r="X61"/>
      <c r="Y61"/>
      <c r="Z61"/>
    </row>
    <row r="62" spans="7:26">
      <c r="R62"/>
      <c r="S62"/>
      <c r="T62"/>
      <c r="U62"/>
      <c r="V62"/>
      <c r="W62"/>
      <c r="X62"/>
      <c r="Y62"/>
      <c r="Z62"/>
    </row>
    <row r="63" spans="7:26">
      <c r="R63"/>
      <c r="S63"/>
      <c r="T63"/>
      <c r="U63"/>
      <c r="V63"/>
      <c r="W63"/>
      <c r="X63"/>
      <c r="Y63"/>
      <c r="Z63"/>
    </row>
    <row r="64" spans="7:26">
      <c r="R64"/>
      <c r="S64"/>
      <c r="T64"/>
      <c r="U64"/>
      <c r="V64"/>
      <c r="W64"/>
      <c r="X64"/>
      <c r="Y64"/>
      <c r="Z64"/>
    </row>
    <row r="65" spans="7:26">
      <c r="R65"/>
      <c r="S65"/>
      <c r="T65"/>
      <c r="U65"/>
      <c r="V65"/>
      <c r="W65"/>
      <c r="X65"/>
      <c r="Y65"/>
      <c r="Z65"/>
    </row>
    <row r="66" spans="7:26">
      <c r="R66"/>
      <c r="S66"/>
      <c r="T66"/>
      <c r="U66"/>
      <c r="V66"/>
      <c r="W66"/>
      <c r="X66"/>
      <c r="Y66"/>
      <c r="Z66"/>
    </row>
    <row r="67" spans="7:26">
      <c r="R67"/>
      <c r="S67"/>
      <c r="T67"/>
      <c r="U67"/>
      <c r="V67"/>
      <c r="W67"/>
      <c r="X67"/>
      <c r="Y67"/>
      <c r="Z67"/>
    </row>
    <row r="68" spans="7:26">
      <c r="R68"/>
      <c r="S68"/>
      <c r="T68"/>
      <c r="U68"/>
      <c r="V68"/>
      <c r="W68"/>
      <c r="X68"/>
      <c r="Y68"/>
      <c r="Z68"/>
    </row>
    <row r="69" spans="7:26">
      <c r="R69"/>
      <c r="S69"/>
      <c r="T69"/>
      <c r="U69"/>
      <c r="V69"/>
      <c r="W69"/>
      <c r="X69"/>
      <c r="Y69"/>
      <c r="Z69"/>
    </row>
    <row r="70" spans="7:26">
      <c r="R70"/>
      <c r="S70"/>
      <c r="T70"/>
      <c r="U70"/>
      <c r="V70"/>
      <c r="W70"/>
      <c r="X70"/>
      <c r="Y70"/>
      <c r="Z70"/>
    </row>
    <row r="71" spans="7:26">
      <c r="G71" s="20"/>
      <c r="H71" s="14"/>
      <c r="R71"/>
      <c r="S71"/>
      <c r="T71"/>
      <c r="U71"/>
      <c r="V71"/>
      <c r="W71"/>
      <c r="X71"/>
      <c r="Y71"/>
      <c r="Z71"/>
    </row>
    <row r="72" spans="7:26">
      <c r="G72" s="16"/>
      <c r="H72" s="34"/>
      <c r="R72"/>
      <c r="S72"/>
      <c r="T72"/>
      <c r="U72"/>
      <c r="V72"/>
      <c r="W72"/>
      <c r="X72"/>
      <c r="Y72"/>
      <c r="Z72"/>
    </row>
    <row r="73" spans="7:26">
      <c r="G73" s="16"/>
      <c r="H73" s="34"/>
      <c r="R73"/>
      <c r="S73"/>
      <c r="T73"/>
      <c r="U73"/>
      <c r="V73"/>
      <c r="W73"/>
      <c r="X73"/>
      <c r="Y73"/>
      <c r="Z73"/>
    </row>
    <row r="74" spans="7:26">
      <c r="G74" s="16"/>
      <c r="H74" s="34"/>
      <c r="R74"/>
      <c r="S74"/>
      <c r="T74"/>
      <c r="U74"/>
      <c r="V74"/>
      <c r="W74"/>
      <c r="X74"/>
      <c r="Y74"/>
      <c r="Z74"/>
    </row>
    <row r="75" spans="7:26">
      <c r="G75" s="16"/>
      <c r="H75" s="34"/>
      <c r="R75"/>
      <c r="S75"/>
      <c r="T75"/>
      <c r="U75"/>
      <c r="V75"/>
      <c r="W75"/>
      <c r="X75"/>
      <c r="Y75"/>
      <c r="Z75"/>
    </row>
    <row r="76" spans="7:26">
      <c r="G76" s="16"/>
      <c r="H76" s="34"/>
      <c r="R76"/>
      <c r="S76"/>
      <c r="T76"/>
      <c r="U76"/>
      <c r="V76"/>
      <c r="W76"/>
      <c r="X76"/>
      <c r="Y76"/>
      <c r="Z76"/>
    </row>
    <row r="77" spans="7:26">
      <c r="G77" s="16"/>
      <c r="H77" s="16"/>
      <c r="R77"/>
      <c r="S77"/>
      <c r="T77"/>
      <c r="U77"/>
      <c r="V77"/>
      <c r="W77"/>
      <c r="X77"/>
      <c r="Y77"/>
      <c r="Z77"/>
    </row>
    <row r="78" spans="7:26">
      <c r="R78"/>
      <c r="S78"/>
      <c r="T78"/>
      <c r="U78"/>
      <c r="V78"/>
      <c r="W78"/>
      <c r="X78"/>
      <c r="Y78"/>
      <c r="Z78"/>
    </row>
    <row r="79" spans="7:26">
      <c r="R79"/>
      <c r="S79"/>
      <c r="T79"/>
      <c r="U79"/>
      <c r="V79"/>
      <c r="W79"/>
      <c r="X79"/>
      <c r="Y79"/>
      <c r="Z79"/>
    </row>
    <row r="80" spans="7:26">
      <c r="R80"/>
      <c r="S80"/>
      <c r="T80"/>
      <c r="U80"/>
      <c r="V80"/>
      <c r="W80"/>
      <c r="X80"/>
      <c r="Y80"/>
      <c r="Z80"/>
    </row>
    <row r="81" spans="7:26">
      <c r="R81"/>
      <c r="S81"/>
      <c r="T81"/>
      <c r="U81"/>
      <c r="V81"/>
      <c r="W81"/>
      <c r="X81"/>
      <c r="Y81"/>
      <c r="Z81"/>
    </row>
    <row r="82" spans="7:26">
      <c r="R82"/>
      <c r="S82"/>
      <c r="T82"/>
      <c r="U82"/>
      <c r="V82"/>
      <c r="W82"/>
      <c r="X82"/>
      <c r="Y82"/>
      <c r="Z82"/>
    </row>
    <row r="91" spans="7:26">
      <c r="G91" s="20"/>
      <c r="H91" s="14"/>
    </row>
    <row r="92" spans="7:26">
      <c r="G92" s="16"/>
      <c r="H92" s="34"/>
    </row>
    <row r="93" spans="7:26">
      <c r="G93" s="16"/>
      <c r="H93" s="34"/>
    </row>
    <row r="94" spans="7:26">
      <c r="G94" s="16"/>
      <c r="H94" s="34"/>
    </row>
    <row r="95" spans="7:26">
      <c r="G95" s="16"/>
      <c r="H95" s="34"/>
    </row>
    <row r="96" spans="7:26">
      <c r="G96" s="16"/>
      <c r="H96" s="34"/>
    </row>
    <row r="97" spans="2:8">
      <c r="G97" s="16"/>
      <c r="H97" s="16"/>
    </row>
    <row r="108" spans="2:8">
      <c r="G108" s="20"/>
      <c r="H108" s="14"/>
    </row>
    <row r="109" spans="2:8">
      <c r="G109" s="16"/>
      <c r="H109" s="34"/>
    </row>
    <row r="110" spans="2:8">
      <c r="G110" s="16"/>
      <c r="H110" s="34"/>
    </row>
    <row r="111" spans="2:8">
      <c r="G111" s="16"/>
      <c r="H111" s="34"/>
    </row>
    <row r="112" spans="2:8">
      <c r="B112" s="28" t="s">
        <v>105</v>
      </c>
      <c r="G112" s="16"/>
      <c r="H112" s="34"/>
    </row>
    <row r="113" spans="7:8">
      <c r="G113" s="16"/>
      <c r="H113" s="34"/>
    </row>
    <row r="114" spans="7:8">
      <c r="G114" s="16"/>
      <c r="H114" s="16"/>
    </row>
    <row r="137" spans="9:9">
      <c r="I137" s="16"/>
    </row>
    <row r="149" spans="12:12" ht="12.75" customHeight="1"/>
    <row r="154" spans="12:12">
      <c r="L154" s="19"/>
    </row>
    <row r="164" spans="2:7">
      <c r="B164" s="3"/>
      <c r="C164" s="8"/>
      <c r="D164" s="8"/>
      <c r="E164" s="8"/>
      <c r="F164" s="8"/>
    </row>
    <row r="165" spans="2:7">
      <c r="B165" s="3"/>
      <c r="C165" s="8"/>
      <c r="D165" s="8"/>
      <c r="E165" s="8"/>
      <c r="F165" s="8"/>
    </row>
    <row r="166" spans="2:7">
      <c r="B166" s="3"/>
      <c r="C166" s="8"/>
      <c r="D166" s="8"/>
      <c r="E166" s="8"/>
      <c r="F166" s="8"/>
    </row>
    <row r="167" spans="2:7">
      <c r="B167" s="3"/>
      <c r="C167" s="8"/>
      <c r="D167" s="33"/>
      <c r="E167" s="8"/>
      <c r="F167" s="8"/>
    </row>
    <row r="168" spans="2:7">
      <c r="B168" s="3"/>
      <c r="C168" s="8"/>
      <c r="D168" s="33"/>
      <c r="E168" s="33"/>
      <c r="F168" s="8"/>
    </row>
    <row r="169" spans="2:7">
      <c r="B169" s="3"/>
      <c r="C169" s="8"/>
      <c r="D169" s="33"/>
      <c r="E169" s="33"/>
      <c r="F169" s="8"/>
    </row>
    <row r="170" spans="2:7">
      <c r="D170" s="19"/>
      <c r="E170" s="19"/>
      <c r="F170" s="19"/>
      <c r="G170" s="19"/>
    </row>
  </sheetData>
  <mergeCells count="2">
    <mergeCell ref="B6:J6"/>
    <mergeCell ref="B40:J40"/>
  </mergeCells>
  <phoneticPr fontId="5" type="noConversion"/>
  <pageMargins left="0.72" right="0.78740157480314965" top="0.65" bottom="0.89" header="0.51181102362204722" footer="0.51181102362204722"/>
  <pageSetup paperSize="9" scale="59" fitToHeight="0" orientation="landscape" r:id="rId1"/>
  <headerFooter alignWithMargins="0"/>
  <rowBreaks count="3" manualBreakCount="3">
    <brk id="47" max="14" man="1"/>
    <brk id="112" max="13" man="1"/>
    <brk id="173" max="15" man="1"/>
  </rowBreaks>
  <ignoredErrors>
    <ignoredError sqref="K7 K9 K17 K23 K32 K36 K13" formulaRange="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H57"/>
  <sheetViews>
    <sheetView showGridLines="0" zoomScaleNormal="100" zoomScaleSheetLayoutView="100" workbookViewId="0"/>
  </sheetViews>
  <sheetFormatPr baseColWidth="10" defaultColWidth="11.42578125" defaultRowHeight="12.75"/>
  <cols>
    <col min="1" max="1" width="2.7109375" style="6" customWidth="1"/>
    <col min="2" max="2" width="5.7109375" style="125" customWidth="1"/>
    <col min="3" max="23" width="10.7109375" style="6" customWidth="1"/>
    <col min="24" max="34" width="14.28515625" style="6" customWidth="1"/>
    <col min="35" max="16384" width="11.42578125" style="6"/>
  </cols>
  <sheetData>
    <row r="1" spans="1:23" ht="15.75">
      <c r="A1" s="26" t="str">
        <f>Inhaltsverzeichnis!B17&amp; " " &amp;Inhaltsverzeichnis!D17</f>
        <v>Tabelle 4: Abgänger/-innen der Regelschule nach Oberstufentyp mit Direktübertritt in die Sekundarstufe II, absolut und in Prozent, 2008–2022</v>
      </c>
      <c r="G1" s="27"/>
    </row>
    <row r="2" spans="1:23" ht="12.75" customHeight="1">
      <c r="G2" s="27"/>
    </row>
    <row r="3" spans="1:23" ht="12.75" customHeight="1"/>
    <row r="4" spans="1:23" ht="27.6" customHeight="1">
      <c r="B4" s="227" t="s">
        <v>57</v>
      </c>
      <c r="C4" s="227" t="s">
        <v>58</v>
      </c>
      <c r="D4" s="227"/>
      <c r="E4" s="227"/>
      <c r="F4" s="227" t="s">
        <v>59</v>
      </c>
      <c r="G4" s="227"/>
      <c r="H4" s="227"/>
      <c r="I4" s="227" t="s">
        <v>41</v>
      </c>
      <c r="J4" s="227"/>
      <c r="K4" s="227"/>
      <c r="L4" s="227" t="s">
        <v>53</v>
      </c>
      <c r="M4" s="227"/>
      <c r="N4" s="227"/>
      <c r="O4" s="227" t="s">
        <v>42</v>
      </c>
      <c r="P4" s="227"/>
      <c r="Q4" s="227"/>
      <c r="R4" s="227" t="s">
        <v>55</v>
      </c>
      <c r="S4" s="227"/>
      <c r="T4" s="227"/>
      <c r="U4" s="213" t="s">
        <v>108</v>
      </c>
      <c r="V4" s="213"/>
      <c r="W4" s="213"/>
    </row>
    <row r="5" spans="1:23" ht="12.75" customHeight="1">
      <c r="B5" s="227"/>
      <c r="C5" s="225" t="s">
        <v>12</v>
      </c>
      <c r="D5" s="226" t="s">
        <v>56</v>
      </c>
      <c r="E5" s="226"/>
      <c r="F5" s="225" t="s">
        <v>12</v>
      </c>
      <c r="G5" s="226" t="s">
        <v>56</v>
      </c>
      <c r="H5" s="226"/>
      <c r="I5" s="225" t="s">
        <v>12</v>
      </c>
      <c r="J5" s="226" t="s">
        <v>56</v>
      </c>
      <c r="K5" s="226"/>
      <c r="L5" s="225" t="s">
        <v>12</v>
      </c>
      <c r="M5" s="226" t="s">
        <v>56</v>
      </c>
      <c r="N5" s="226"/>
      <c r="O5" s="225" t="s">
        <v>12</v>
      </c>
      <c r="P5" s="226" t="s">
        <v>56</v>
      </c>
      <c r="Q5" s="226"/>
      <c r="R5" s="225" t="s">
        <v>12</v>
      </c>
      <c r="S5" s="226" t="s">
        <v>56</v>
      </c>
      <c r="T5" s="226"/>
      <c r="U5" s="225" t="s">
        <v>12</v>
      </c>
      <c r="V5" s="226" t="s">
        <v>56</v>
      </c>
      <c r="W5" s="226"/>
    </row>
    <row r="6" spans="1:23" ht="12.75" customHeight="1">
      <c r="B6" s="227"/>
      <c r="C6" s="225"/>
      <c r="D6" s="4" t="s">
        <v>13</v>
      </c>
      <c r="E6" s="176" t="s">
        <v>48</v>
      </c>
      <c r="F6" s="225"/>
      <c r="G6" s="4" t="s">
        <v>13</v>
      </c>
      <c r="H6" s="4" t="s">
        <v>48</v>
      </c>
      <c r="I6" s="225"/>
      <c r="J6" s="4" t="s">
        <v>13</v>
      </c>
      <c r="K6" s="4" t="s">
        <v>48</v>
      </c>
      <c r="L6" s="225"/>
      <c r="M6" s="4" t="s">
        <v>13</v>
      </c>
      <c r="N6" s="4" t="s">
        <v>48</v>
      </c>
      <c r="O6" s="225"/>
      <c r="P6" s="4" t="s">
        <v>13</v>
      </c>
      <c r="Q6" s="4" t="s">
        <v>48</v>
      </c>
      <c r="R6" s="225"/>
      <c r="S6" s="4" t="s">
        <v>13</v>
      </c>
      <c r="T6" s="4" t="s">
        <v>48</v>
      </c>
      <c r="U6" s="225"/>
      <c r="V6" s="4" t="s">
        <v>13</v>
      </c>
      <c r="W6" s="4" t="s">
        <v>48</v>
      </c>
    </row>
    <row r="7" spans="1:23" ht="12.75" customHeight="1">
      <c r="B7" s="125">
        <v>2008</v>
      </c>
      <c r="C7" s="19">
        <v>2541</v>
      </c>
      <c r="D7" s="19">
        <v>2387</v>
      </c>
      <c r="E7" s="44">
        <v>93.939393939393938</v>
      </c>
      <c r="F7" s="19">
        <v>2516</v>
      </c>
      <c r="G7" s="19">
        <v>1852</v>
      </c>
      <c r="H7" s="7">
        <v>73.608903020667725</v>
      </c>
      <c r="I7" s="19">
        <v>1257</v>
      </c>
      <c r="J7" s="19">
        <v>740</v>
      </c>
      <c r="K7" s="7">
        <v>58.870326173428801</v>
      </c>
      <c r="L7" s="19">
        <v>116</v>
      </c>
      <c r="M7" s="19">
        <v>40</v>
      </c>
      <c r="N7" s="7">
        <v>34.482758620689651</v>
      </c>
      <c r="O7" s="19">
        <v>164</v>
      </c>
      <c r="P7" s="19">
        <v>45</v>
      </c>
      <c r="Q7" s="7">
        <v>27.439024390243901</v>
      </c>
      <c r="R7" s="19">
        <v>136</v>
      </c>
      <c r="S7" s="19">
        <v>100</v>
      </c>
      <c r="T7" s="7">
        <v>73.529411764705884</v>
      </c>
      <c r="U7" s="19">
        <v>19</v>
      </c>
      <c r="V7" s="19">
        <v>2</v>
      </c>
      <c r="W7" s="7">
        <v>10.526315789473685</v>
      </c>
    </row>
    <row r="8" spans="1:23" ht="12.75" customHeight="1">
      <c r="B8" s="125">
        <v>2009</v>
      </c>
      <c r="C8" s="19">
        <v>2555</v>
      </c>
      <c r="D8" s="19">
        <v>2431</v>
      </c>
      <c r="E8" s="7">
        <v>95.15</v>
      </c>
      <c r="F8" s="19">
        <v>2377</v>
      </c>
      <c r="G8" s="19">
        <v>1814</v>
      </c>
      <c r="H8" s="7">
        <v>76.31</v>
      </c>
      <c r="I8" s="19">
        <v>1326</v>
      </c>
      <c r="J8" s="19">
        <v>858</v>
      </c>
      <c r="K8" s="7">
        <v>64.709999999999994</v>
      </c>
      <c r="L8" s="19">
        <v>78</v>
      </c>
      <c r="M8" s="19">
        <v>24</v>
      </c>
      <c r="N8" s="7">
        <v>30.77</v>
      </c>
      <c r="O8" s="19">
        <v>122</v>
      </c>
      <c r="P8" s="19">
        <v>41</v>
      </c>
      <c r="Q8" s="7">
        <v>33.61</v>
      </c>
      <c r="R8" s="19">
        <v>117</v>
      </c>
      <c r="S8" s="19">
        <v>78</v>
      </c>
      <c r="T8" s="7">
        <v>66.67</v>
      </c>
      <c r="U8" s="19">
        <v>18</v>
      </c>
      <c r="V8" s="19">
        <v>1</v>
      </c>
      <c r="W8" s="7">
        <v>5.56</v>
      </c>
    </row>
    <row r="9" spans="1:23" ht="12.75" customHeight="1">
      <c r="B9" s="125">
        <v>2010</v>
      </c>
      <c r="C9" s="19">
        <v>2584</v>
      </c>
      <c r="D9" s="19">
        <v>2458</v>
      </c>
      <c r="E9" s="7">
        <v>95.12</v>
      </c>
      <c r="F9" s="19">
        <v>2381</v>
      </c>
      <c r="G9" s="19">
        <v>1861</v>
      </c>
      <c r="H9" s="7">
        <v>78.16</v>
      </c>
      <c r="I9" s="19">
        <v>1155</v>
      </c>
      <c r="J9" s="19">
        <v>735</v>
      </c>
      <c r="K9" s="7">
        <v>63.64</v>
      </c>
      <c r="L9" s="19">
        <v>62</v>
      </c>
      <c r="M9" s="19">
        <v>25</v>
      </c>
      <c r="N9" s="7">
        <v>40.32</v>
      </c>
      <c r="O9" s="19">
        <v>99</v>
      </c>
      <c r="P9" s="19">
        <v>38</v>
      </c>
      <c r="Q9" s="7">
        <v>38.380000000000003</v>
      </c>
      <c r="R9" s="19">
        <v>112</v>
      </c>
      <c r="S9" s="19">
        <v>68</v>
      </c>
      <c r="T9" s="7">
        <v>60.71</v>
      </c>
      <c r="U9" s="19">
        <v>17</v>
      </c>
      <c r="V9" s="19">
        <v>3</v>
      </c>
      <c r="W9" s="7">
        <v>17.649999999999999</v>
      </c>
    </row>
    <row r="10" spans="1:23" ht="12.75" customHeight="1">
      <c r="B10" s="125">
        <v>2011</v>
      </c>
      <c r="C10" s="19">
        <v>2619</v>
      </c>
      <c r="D10" s="19">
        <v>2455</v>
      </c>
      <c r="E10" s="7">
        <v>93.74</v>
      </c>
      <c r="F10" s="19">
        <v>2306</v>
      </c>
      <c r="G10" s="19">
        <v>1831</v>
      </c>
      <c r="H10" s="7">
        <v>79.400000000000006</v>
      </c>
      <c r="I10" s="19">
        <v>1221</v>
      </c>
      <c r="J10" s="19">
        <v>789</v>
      </c>
      <c r="K10" s="7">
        <v>64.62</v>
      </c>
      <c r="L10" s="19">
        <v>50</v>
      </c>
      <c r="M10" s="19">
        <v>22</v>
      </c>
      <c r="N10" s="7">
        <v>44</v>
      </c>
      <c r="O10" s="19">
        <v>81</v>
      </c>
      <c r="P10" s="19">
        <v>31</v>
      </c>
      <c r="Q10" s="7">
        <v>38.270000000000003</v>
      </c>
      <c r="R10" s="19">
        <v>89</v>
      </c>
      <c r="S10" s="19">
        <v>70</v>
      </c>
      <c r="T10" s="7">
        <v>78.650000000000006</v>
      </c>
      <c r="U10" s="19">
        <v>21</v>
      </c>
      <c r="V10" s="19">
        <v>1</v>
      </c>
      <c r="W10" s="7">
        <v>4.76</v>
      </c>
    </row>
    <row r="11" spans="1:23" ht="12.75" customHeight="1">
      <c r="B11" s="125">
        <v>2012</v>
      </c>
      <c r="C11" s="19">
        <v>2751</v>
      </c>
      <c r="D11" s="19">
        <v>2630</v>
      </c>
      <c r="E11" s="7">
        <v>95.6</v>
      </c>
      <c r="F11" s="19">
        <v>2287</v>
      </c>
      <c r="G11" s="19">
        <v>1797</v>
      </c>
      <c r="H11" s="7">
        <v>78.569999999999993</v>
      </c>
      <c r="I11" s="19">
        <v>1242</v>
      </c>
      <c r="J11" s="19">
        <v>799</v>
      </c>
      <c r="K11" s="7">
        <v>64.33</v>
      </c>
      <c r="L11" s="19">
        <v>41</v>
      </c>
      <c r="M11" s="19">
        <v>16</v>
      </c>
      <c r="N11" s="7">
        <v>39.020000000000003</v>
      </c>
      <c r="O11" s="19">
        <v>51</v>
      </c>
      <c r="P11" s="19">
        <v>15</v>
      </c>
      <c r="Q11" s="7">
        <v>29.41</v>
      </c>
      <c r="R11" s="19">
        <v>74</v>
      </c>
      <c r="S11" s="19">
        <v>53</v>
      </c>
      <c r="T11" s="7">
        <v>71.62</v>
      </c>
      <c r="U11" s="19">
        <v>28</v>
      </c>
      <c r="V11" s="19">
        <v>4</v>
      </c>
      <c r="W11" s="7">
        <v>14.29</v>
      </c>
    </row>
    <row r="12" spans="1:23" ht="12.75" customHeight="1">
      <c r="B12" s="125">
        <v>2013</v>
      </c>
      <c r="C12" s="19">
        <v>2723</v>
      </c>
      <c r="D12" s="19">
        <v>2592</v>
      </c>
      <c r="E12" s="7">
        <v>95.19</v>
      </c>
      <c r="F12" s="19">
        <v>2357</v>
      </c>
      <c r="G12" s="19">
        <v>1830</v>
      </c>
      <c r="H12" s="7">
        <v>77.64</v>
      </c>
      <c r="I12" s="19">
        <v>1240</v>
      </c>
      <c r="J12" s="19">
        <v>824</v>
      </c>
      <c r="K12" s="7">
        <v>66.45</v>
      </c>
      <c r="L12" s="19">
        <v>41</v>
      </c>
      <c r="M12" s="19">
        <v>12</v>
      </c>
      <c r="N12" s="7">
        <v>29.27</v>
      </c>
      <c r="O12" s="19">
        <v>38</v>
      </c>
      <c r="P12" s="19">
        <v>20</v>
      </c>
      <c r="Q12" s="7">
        <v>52.63</v>
      </c>
      <c r="R12" s="19">
        <v>92</v>
      </c>
      <c r="S12" s="19">
        <v>66</v>
      </c>
      <c r="T12" s="7">
        <v>71.739999999999995</v>
      </c>
      <c r="U12" s="19">
        <v>28</v>
      </c>
      <c r="V12" s="19">
        <v>1</v>
      </c>
      <c r="W12" s="7">
        <v>3.57</v>
      </c>
    </row>
    <row r="13" spans="1:23" ht="12.75" customHeight="1">
      <c r="B13" s="125">
        <v>2014</v>
      </c>
      <c r="C13" s="19">
        <v>2649</v>
      </c>
      <c r="D13" s="19">
        <v>2536</v>
      </c>
      <c r="E13" s="7">
        <v>95.73</v>
      </c>
      <c r="F13" s="19">
        <v>2207</v>
      </c>
      <c r="G13" s="19">
        <v>1738</v>
      </c>
      <c r="H13" s="7">
        <v>78.75</v>
      </c>
      <c r="I13" s="19">
        <v>1173</v>
      </c>
      <c r="J13" s="19">
        <v>786</v>
      </c>
      <c r="K13" s="7">
        <v>67.010000000000005</v>
      </c>
      <c r="L13" s="19">
        <v>28</v>
      </c>
      <c r="M13" s="19">
        <v>14</v>
      </c>
      <c r="N13" s="7">
        <v>50</v>
      </c>
      <c r="O13" s="19">
        <v>55</v>
      </c>
      <c r="P13" s="19">
        <v>30</v>
      </c>
      <c r="Q13" s="7">
        <v>54.55</v>
      </c>
      <c r="R13" s="19">
        <v>96</v>
      </c>
      <c r="S13" s="19">
        <v>69</v>
      </c>
      <c r="T13" s="7">
        <v>71.88</v>
      </c>
      <c r="U13" s="19">
        <v>22</v>
      </c>
      <c r="V13" s="19">
        <v>2</v>
      </c>
      <c r="W13" s="7">
        <v>9.09</v>
      </c>
    </row>
    <row r="14" spans="1:23" ht="12.75" customHeight="1">
      <c r="B14" s="125">
        <v>2015</v>
      </c>
      <c r="C14" s="19">
        <v>2604</v>
      </c>
      <c r="D14" s="19">
        <v>2501</v>
      </c>
      <c r="E14" s="7">
        <v>96.04</v>
      </c>
      <c r="F14" s="19">
        <v>2204</v>
      </c>
      <c r="G14" s="19">
        <v>1729</v>
      </c>
      <c r="H14" s="7">
        <v>78.45</v>
      </c>
      <c r="I14" s="19">
        <v>1188</v>
      </c>
      <c r="J14" s="19">
        <v>771</v>
      </c>
      <c r="K14" s="7">
        <v>64.900000000000006</v>
      </c>
      <c r="L14" s="19">
        <v>30</v>
      </c>
      <c r="M14" s="19">
        <v>9</v>
      </c>
      <c r="N14" s="7">
        <v>30</v>
      </c>
      <c r="O14" s="19">
        <v>51</v>
      </c>
      <c r="P14" s="19">
        <v>23</v>
      </c>
      <c r="Q14" s="7">
        <v>45.1</v>
      </c>
      <c r="R14" s="19">
        <v>66</v>
      </c>
      <c r="S14" s="19">
        <v>48</v>
      </c>
      <c r="T14" s="7">
        <v>72.73</v>
      </c>
      <c r="U14" s="19">
        <v>29</v>
      </c>
      <c r="V14" s="19">
        <v>3</v>
      </c>
      <c r="W14" s="7">
        <v>10.34</v>
      </c>
    </row>
    <row r="15" spans="1:23" ht="12.75" customHeight="1">
      <c r="B15" s="125">
        <v>2016</v>
      </c>
      <c r="C15" s="19">
        <v>2662</v>
      </c>
      <c r="D15" s="19">
        <v>2557</v>
      </c>
      <c r="E15" s="7">
        <v>96.06</v>
      </c>
      <c r="F15" s="19">
        <v>2236</v>
      </c>
      <c r="G15" s="19">
        <v>1744</v>
      </c>
      <c r="H15" s="7">
        <v>78</v>
      </c>
      <c r="I15" s="19">
        <v>1116</v>
      </c>
      <c r="J15" s="19">
        <v>785</v>
      </c>
      <c r="K15" s="7">
        <v>70.34</v>
      </c>
      <c r="L15" s="19">
        <v>31</v>
      </c>
      <c r="M15" s="19">
        <v>6</v>
      </c>
      <c r="N15" s="7">
        <v>19.350000000000001</v>
      </c>
      <c r="O15" s="19">
        <v>48</v>
      </c>
      <c r="P15" s="19">
        <v>15</v>
      </c>
      <c r="Q15" s="7">
        <v>31.25</v>
      </c>
      <c r="R15" s="19">
        <v>50</v>
      </c>
      <c r="S15" s="19">
        <v>36</v>
      </c>
      <c r="T15" s="7">
        <v>72</v>
      </c>
      <c r="U15" s="19">
        <v>39</v>
      </c>
      <c r="V15" s="19">
        <v>1</v>
      </c>
      <c r="W15" s="7">
        <v>2.56</v>
      </c>
    </row>
    <row r="16" spans="1:23" ht="12.75" customHeight="1">
      <c r="B16" s="125">
        <v>2017</v>
      </c>
      <c r="C16" s="19">
        <v>2610</v>
      </c>
      <c r="D16" s="19">
        <v>2500</v>
      </c>
      <c r="E16" s="7">
        <v>95.79</v>
      </c>
      <c r="F16" s="19">
        <v>2306</v>
      </c>
      <c r="G16" s="19">
        <v>1868</v>
      </c>
      <c r="H16" s="7">
        <v>81.010000000000005</v>
      </c>
      <c r="I16" s="19">
        <v>1223</v>
      </c>
      <c r="J16" s="19">
        <v>839</v>
      </c>
      <c r="K16" s="7">
        <v>68.599999999999994</v>
      </c>
      <c r="L16" s="19">
        <v>36</v>
      </c>
      <c r="M16" s="19">
        <v>16</v>
      </c>
      <c r="N16" s="7">
        <v>44.44</v>
      </c>
      <c r="O16" s="19">
        <v>68</v>
      </c>
      <c r="P16" s="19">
        <v>36</v>
      </c>
      <c r="Q16" s="7">
        <v>52.94</v>
      </c>
      <c r="R16" s="19">
        <v>44</v>
      </c>
      <c r="S16" s="19">
        <v>33</v>
      </c>
      <c r="T16" s="7">
        <v>75</v>
      </c>
      <c r="U16" s="19">
        <v>67</v>
      </c>
      <c r="V16" s="19">
        <v>9</v>
      </c>
      <c r="W16" s="7">
        <v>13.43</v>
      </c>
    </row>
    <row r="17" spans="2:34" ht="12.75" customHeight="1">
      <c r="B17" s="125">
        <v>2018</v>
      </c>
      <c r="C17" s="19">
        <v>2740</v>
      </c>
      <c r="D17" s="19">
        <v>2637</v>
      </c>
      <c r="E17" s="7">
        <v>96.24</v>
      </c>
      <c r="F17" s="19">
        <v>2221</v>
      </c>
      <c r="G17" s="19">
        <v>1747</v>
      </c>
      <c r="H17" s="7">
        <v>78.66</v>
      </c>
      <c r="I17" s="19">
        <v>1235</v>
      </c>
      <c r="J17" s="19">
        <v>821</v>
      </c>
      <c r="K17" s="7">
        <v>66.48</v>
      </c>
      <c r="L17" s="19">
        <v>42</v>
      </c>
      <c r="M17" s="19">
        <v>25</v>
      </c>
      <c r="N17" s="7">
        <v>59.52</v>
      </c>
      <c r="O17" s="19">
        <v>45</v>
      </c>
      <c r="P17" s="19">
        <v>26</v>
      </c>
      <c r="Q17" s="7">
        <v>57.78</v>
      </c>
      <c r="R17" s="19">
        <v>22</v>
      </c>
      <c r="S17" s="19">
        <v>15</v>
      </c>
      <c r="T17" s="7">
        <v>68.180000000000007</v>
      </c>
      <c r="U17" s="19">
        <v>53</v>
      </c>
      <c r="V17" s="19">
        <v>14</v>
      </c>
      <c r="W17" s="7">
        <v>26.42</v>
      </c>
    </row>
    <row r="18" spans="2:34" ht="12.75" customHeight="1">
      <c r="B18" s="130">
        <v>2019</v>
      </c>
      <c r="C18" s="19">
        <v>2525</v>
      </c>
      <c r="D18" s="19">
        <v>2437</v>
      </c>
      <c r="E18" s="7">
        <v>96.514851485148512</v>
      </c>
      <c r="F18" s="19">
        <v>2123</v>
      </c>
      <c r="G18" s="19">
        <v>1690</v>
      </c>
      <c r="H18" s="7">
        <v>79.604333490343848</v>
      </c>
      <c r="I18" s="19">
        <v>1300</v>
      </c>
      <c r="J18" s="19">
        <v>868</v>
      </c>
      <c r="K18" s="7">
        <v>66.769230769230774</v>
      </c>
      <c r="L18" s="19">
        <v>57</v>
      </c>
      <c r="M18" s="19">
        <v>28</v>
      </c>
      <c r="N18" s="7">
        <v>49.122807017543856</v>
      </c>
      <c r="O18" s="19">
        <v>54</v>
      </c>
      <c r="P18" s="19">
        <v>31</v>
      </c>
      <c r="Q18" s="7">
        <v>57.407407407407405</v>
      </c>
      <c r="R18" s="19">
        <v>30</v>
      </c>
      <c r="S18" s="19">
        <v>20</v>
      </c>
      <c r="T18" s="7">
        <v>66.666666666666671</v>
      </c>
      <c r="U18" s="19">
        <v>56</v>
      </c>
      <c r="V18" s="19">
        <v>13</v>
      </c>
      <c r="W18" s="7">
        <v>23.214285714285715</v>
      </c>
    </row>
    <row r="19" spans="2:34" ht="12.75" customHeight="1">
      <c r="B19" s="130">
        <v>2020</v>
      </c>
      <c r="C19" s="19">
        <v>2559</v>
      </c>
      <c r="D19" s="19">
        <v>2473</v>
      </c>
      <c r="E19" s="7">
        <v>96.639312231340369</v>
      </c>
      <c r="F19" s="19">
        <v>2293</v>
      </c>
      <c r="G19" s="19">
        <v>1828</v>
      </c>
      <c r="H19" s="7">
        <v>79.720889664195369</v>
      </c>
      <c r="I19" s="19">
        <v>1322</v>
      </c>
      <c r="J19" s="19">
        <v>839</v>
      </c>
      <c r="K19" s="7">
        <v>63.464447806354009</v>
      </c>
      <c r="L19" s="19">
        <v>61</v>
      </c>
      <c r="M19" s="19">
        <v>29</v>
      </c>
      <c r="N19" s="7">
        <v>47.540983606557376</v>
      </c>
      <c r="O19" s="19">
        <v>39</v>
      </c>
      <c r="P19" s="19">
        <v>24</v>
      </c>
      <c r="Q19" s="7">
        <v>61.538461538461547</v>
      </c>
      <c r="R19" s="19">
        <v>26</v>
      </c>
      <c r="S19" s="19">
        <v>21</v>
      </c>
      <c r="T19" s="7">
        <v>80.769230769230774</v>
      </c>
      <c r="U19" s="19">
        <v>51</v>
      </c>
      <c r="V19" s="19">
        <v>13</v>
      </c>
      <c r="W19" s="7">
        <v>25.490196078431371</v>
      </c>
    </row>
    <row r="20" spans="2:34" ht="12.75" customHeight="1">
      <c r="B20" s="130">
        <v>2021</v>
      </c>
      <c r="C20" s="19">
        <v>2529</v>
      </c>
      <c r="D20" s="19">
        <v>2443</v>
      </c>
      <c r="E20" s="7">
        <v>96.599446421510478</v>
      </c>
      <c r="F20" s="19">
        <v>2253</v>
      </c>
      <c r="G20" s="19">
        <v>1803</v>
      </c>
      <c r="H20" s="7">
        <v>80.026631158455402</v>
      </c>
      <c r="I20" s="19">
        <v>1326</v>
      </c>
      <c r="J20" s="19">
        <v>901</v>
      </c>
      <c r="K20" s="7">
        <v>67.948717948717942</v>
      </c>
      <c r="L20" s="19">
        <v>40</v>
      </c>
      <c r="M20" s="19">
        <v>21</v>
      </c>
      <c r="N20" s="7">
        <v>52.5</v>
      </c>
      <c r="O20" s="19">
        <v>34</v>
      </c>
      <c r="P20" s="19">
        <v>23</v>
      </c>
      <c r="Q20" s="7">
        <v>67.64705882352942</v>
      </c>
      <c r="R20" s="19">
        <v>28</v>
      </c>
      <c r="S20" s="19">
        <v>17</v>
      </c>
      <c r="T20" s="7">
        <v>60.714285714285715</v>
      </c>
      <c r="U20" s="19">
        <v>33</v>
      </c>
      <c r="V20" s="19">
        <v>5</v>
      </c>
      <c r="W20" s="7">
        <v>15.151515151515152</v>
      </c>
    </row>
    <row r="21" spans="2:34" ht="12.75" customHeight="1" thickBot="1">
      <c r="B21" s="55">
        <v>2022</v>
      </c>
      <c r="C21" s="56">
        <v>2669</v>
      </c>
      <c r="D21" s="56">
        <v>2549</v>
      </c>
      <c r="E21" s="57">
        <v>95.50393405769951</v>
      </c>
      <c r="F21" s="56">
        <v>2393</v>
      </c>
      <c r="G21" s="56">
        <v>1929</v>
      </c>
      <c r="H21" s="57">
        <v>80.610112829084827</v>
      </c>
      <c r="I21" s="56">
        <v>1310</v>
      </c>
      <c r="J21" s="56">
        <v>922</v>
      </c>
      <c r="K21" s="57">
        <v>70.381679389312978</v>
      </c>
      <c r="L21" s="56">
        <v>44</v>
      </c>
      <c r="M21" s="56">
        <v>27</v>
      </c>
      <c r="N21" s="57">
        <v>61.363636363636367</v>
      </c>
      <c r="O21" s="56">
        <v>32</v>
      </c>
      <c r="P21" s="56">
        <v>23</v>
      </c>
      <c r="Q21" s="57">
        <v>71.875</v>
      </c>
      <c r="R21" s="56">
        <v>23</v>
      </c>
      <c r="S21" s="56">
        <v>13</v>
      </c>
      <c r="T21" s="57">
        <v>56.521739130434781</v>
      </c>
      <c r="U21" s="56">
        <v>46</v>
      </c>
      <c r="V21" s="56">
        <v>9</v>
      </c>
      <c r="W21" s="57">
        <v>19.565217391304348</v>
      </c>
    </row>
    <row r="23" spans="2:34">
      <c r="B23" s="130"/>
      <c r="N23" s="3"/>
    </row>
    <row r="25" spans="2:34">
      <c r="M25" s="16"/>
      <c r="N25" s="16"/>
      <c r="O25" s="16"/>
      <c r="P25" s="16"/>
      <c r="Q25" s="16"/>
      <c r="R25" s="16"/>
      <c r="S25" s="16"/>
      <c r="T25" s="16"/>
      <c r="U25" s="16"/>
      <c r="V25" s="16"/>
      <c r="W25" s="16"/>
      <c r="X25" s="14"/>
      <c r="Y25" s="14"/>
      <c r="Z25" s="14"/>
      <c r="AA25" s="18"/>
      <c r="AB25" s="18"/>
      <c r="AC25" s="18"/>
      <c r="AD25" s="18"/>
      <c r="AE25" s="18"/>
      <c r="AF25" s="14"/>
      <c r="AG25" s="14"/>
      <c r="AH25" s="14"/>
    </row>
    <row r="26" spans="2:34">
      <c r="M26" s="16"/>
      <c r="N26" s="16"/>
      <c r="O26" s="16"/>
      <c r="P26" s="16"/>
      <c r="Q26" s="16"/>
      <c r="R26" s="16"/>
      <c r="S26" s="16"/>
      <c r="T26" s="16"/>
      <c r="U26" s="16"/>
      <c r="V26" s="16"/>
      <c r="W26" s="16"/>
      <c r="X26" s="34"/>
      <c r="Y26" s="34"/>
      <c r="Z26" s="34"/>
      <c r="AA26" s="19"/>
      <c r="AB26" s="19"/>
      <c r="AC26" s="19"/>
      <c r="AD26" s="19"/>
      <c r="AE26" s="19"/>
      <c r="AF26" s="19"/>
      <c r="AG26" s="19"/>
      <c r="AH26" s="19"/>
    </row>
    <row r="27" spans="2:34">
      <c r="M27" s="16"/>
      <c r="N27" s="16"/>
      <c r="O27" s="16"/>
      <c r="P27" s="16"/>
      <c r="Q27" s="16"/>
      <c r="R27" s="16"/>
      <c r="S27" s="16"/>
      <c r="T27" s="16"/>
      <c r="U27" s="16"/>
      <c r="V27" s="16"/>
      <c r="W27" s="16"/>
      <c r="X27" s="34"/>
      <c r="Y27" s="34"/>
      <c r="Z27" s="34"/>
      <c r="AA27" s="19"/>
      <c r="AB27" s="19"/>
      <c r="AC27" s="19"/>
      <c r="AD27" s="19"/>
      <c r="AE27" s="19"/>
      <c r="AF27" s="19"/>
      <c r="AG27" s="19"/>
      <c r="AH27" s="19"/>
    </row>
    <row r="28" spans="2:34">
      <c r="M28" s="16"/>
      <c r="N28" s="16"/>
      <c r="O28" s="16"/>
      <c r="P28" s="16"/>
      <c r="Q28" s="16"/>
      <c r="R28" s="16"/>
      <c r="S28" s="16"/>
      <c r="T28" s="16"/>
      <c r="U28" s="16"/>
      <c r="V28" s="16"/>
      <c r="W28" s="16"/>
      <c r="X28" s="34"/>
      <c r="Y28" s="34"/>
      <c r="Z28" s="34"/>
      <c r="AA28" s="19"/>
      <c r="AB28" s="19"/>
      <c r="AC28" s="19"/>
      <c r="AD28" s="19"/>
      <c r="AE28" s="19"/>
      <c r="AF28" s="19"/>
      <c r="AG28" s="19"/>
      <c r="AH28" s="19"/>
    </row>
    <row r="29" spans="2:34">
      <c r="M29" s="16"/>
      <c r="N29" s="16"/>
      <c r="O29" s="16"/>
      <c r="P29" s="16"/>
      <c r="Q29" s="16"/>
      <c r="R29" s="16"/>
      <c r="S29" s="16"/>
      <c r="T29" s="16"/>
      <c r="U29" s="16"/>
      <c r="V29" s="16"/>
      <c r="W29" s="16"/>
      <c r="X29" s="16"/>
      <c r="Y29" s="16"/>
      <c r="Z29" s="16"/>
    </row>
    <row r="30" spans="2:34">
      <c r="M30" s="16"/>
      <c r="N30" s="16"/>
      <c r="O30" s="16"/>
      <c r="P30" s="16"/>
      <c r="Q30" s="16"/>
      <c r="R30" s="16"/>
      <c r="S30" s="16"/>
      <c r="T30" s="16"/>
      <c r="U30" s="16"/>
      <c r="V30" s="16"/>
      <c r="W30" s="16"/>
      <c r="X30" s="16"/>
      <c r="Y30" s="16"/>
      <c r="Z30" s="16"/>
    </row>
    <row r="31" spans="2:34">
      <c r="M31" s="16"/>
      <c r="N31" s="16"/>
      <c r="O31" s="16"/>
      <c r="P31" s="16"/>
      <c r="Q31" s="16"/>
      <c r="R31" s="16"/>
      <c r="S31" s="16"/>
      <c r="T31" s="16"/>
      <c r="U31" s="16"/>
      <c r="V31" s="16"/>
      <c r="W31" s="16"/>
      <c r="X31" s="16"/>
      <c r="Y31" s="16"/>
      <c r="Z31" s="16"/>
    </row>
    <row r="32" spans="2:34">
      <c r="C32" s="223" t="s">
        <v>167</v>
      </c>
      <c r="D32" s="224"/>
      <c r="E32" s="224"/>
      <c r="F32" s="224"/>
      <c r="G32" s="224"/>
      <c r="H32" s="224"/>
      <c r="M32" s="16"/>
      <c r="N32" s="16"/>
      <c r="O32" s="16"/>
      <c r="P32" s="16"/>
      <c r="Q32" s="16"/>
      <c r="R32" s="16"/>
      <c r="S32" s="202"/>
      <c r="T32" s="202"/>
      <c r="U32" s="202"/>
      <c r="V32" s="202"/>
      <c r="W32" s="202"/>
      <c r="X32" s="203"/>
      <c r="Y32" s="203"/>
      <c r="Z32" s="203"/>
      <c r="AA32" s="7"/>
      <c r="AB32" s="7"/>
      <c r="AC32" s="7"/>
      <c r="AD32" s="7"/>
      <c r="AE32" s="7"/>
      <c r="AF32" s="7"/>
      <c r="AG32" s="7"/>
      <c r="AH32" s="7"/>
    </row>
    <row r="33" spans="3:34" ht="25.5">
      <c r="C33" s="137" t="s">
        <v>57</v>
      </c>
      <c r="D33" s="133" t="s">
        <v>51</v>
      </c>
      <c r="E33" s="133" t="s">
        <v>52</v>
      </c>
      <c r="F33" s="133" t="s">
        <v>146</v>
      </c>
      <c r="M33" s="16"/>
      <c r="N33" s="16"/>
      <c r="O33" s="16"/>
      <c r="P33" s="16"/>
      <c r="Q33" s="16"/>
      <c r="R33" s="16"/>
      <c r="S33" s="16"/>
      <c r="T33" s="16"/>
      <c r="U33" s="16"/>
      <c r="V33" s="16"/>
      <c r="W33" s="16"/>
      <c r="X33" s="14"/>
      <c r="Y33" s="14"/>
      <c r="Z33" s="14"/>
      <c r="AA33" s="18"/>
      <c r="AB33" s="18"/>
      <c r="AC33" s="18"/>
      <c r="AD33" s="18"/>
      <c r="AE33" s="18"/>
      <c r="AF33" s="18"/>
      <c r="AG33" s="18"/>
      <c r="AH33" s="18"/>
    </row>
    <row r="34" spans="3:34" ht="12.75" customHeight="1">
      <c r="C34" s="138">
        <v>2008</v>
      </c>
      <c r="D34" s="139">
        <v>93.939393939393938</v>
      </c>
      <c r="E34" s="139">
        <v>73.608903020667725</v>
      </c>
      <c r="F34" s="139">
        <v>58.870326173428801</v>
      </c>
      <c r="M34" s="16"/>
      <c r="N34" s="16"/>
      <c r="O34" s="16"/>
      <c r="P34" s="16"/>
      <c r="Q34" s="16"/>
      <c r="R34" s="16"/>
      <c r="S34" s="16"/>
      <c r="T34" s="16"/>
      <c r="U34" s="16"/>
      <c r="V34" s="16"/>
      <c r="W34" s="16"/>
      <c r="X34" s="203"/>
      <c r="Y34" s="203"/>
      <c r="Z34" s="203"/>
      <c r="AA34" s="7"/>
      <c r="AB34" s="7"/>
      <c r="AC34" s="7"/>
      <c r="AD34" s="7"/>
      <c r="AE34" s="7"/>
      <c r="AF34" s="7"/>
      <c r="AG34" s="7"/>
      <c r="AH34" s="7"/>
    </row>
    <row r="35" spans="3:34">
      <c r="C35" s="130">
        <v>2009</v>
      </c>
      <c r="D35" s="29">
        <v>95.15</v>
      </c>
      <c r="E35" s="29">
        <v>76.31</v>
      </c>
      <c r="F35" s="29">
        <v>64.709999999999994</v>
      </c>
      <c r="M35" s="16"/>
      <c r="N35" s="16"/>
      <c r="O35" s="16"/>
      <c r="P35" s="16"/>
      <c r="Q35" s="16"/>
      <c r="R35" s="16"/>
      <c r="S35" s="16"/>
      <c r="T35" s="16"/>
      <c r="U35" s="16"/>
      <c r="V35" s="16"/>
      <c r="W35" s="16"/>
      <c r="X35" s="16"/>
      <c r="Y35" s="16"/>
      <c r="Z35" s="16"/>
    </row>
    <row r="36" spans="3:34">
      <c r="C36" s="130">
        <v>2010</v>
      </c>
      <c r="D36" s="29">
        <v>95.12</v>
      </c>
      <c r="E36" s="29">
        <v>78.16</v>
      </c>
      <c r="F36" s="29">
        <v>63.64</v>
      </c>
      <c r="M36" s="16"/>
      <c r="N36" s="16"/>
      <c r="O36" s="16"/>
      <c r="P36" s="16"/>
      <c r="Q36" s="16"/>
      <c r="R36" s="16"/>
      <c r="S36" s="16"/>
      <c r="T36" s="16"/>
      <c r="U36" s="16"/>
      <c r="V36" s="16"/>
      <c r="W36" s="16"/>
      <c r="X36" s="203"/>
      <c r="Y36" s="203"/>
      <c r="Z36" s="203"/>
      <c r="AA36" s="7"/>
      <c r="AB36" s="7"/>
      <c r="AC36" s="7"/>
      <c r="AD36" s="7"/>
      <c r="AE36" s="7"/>
      <c r="AF36" s="7"/>
      <c r="AG36" s="7"/>
      <c r="AH36" s="7"/>
    </row>
    <row r="37" spans="3:34">
      <c r="C37" s="130">
        <v>2011</v>
      </c>
      <c r="D37" s="29">
        <v>93.74</v>
      </c>
      <c r="E37" s="29">
        <v>79.400000000000006</v>
      </c>
      <c r="F37" s="29">
        <v>64.62</v>
      </c>
      <c r="M37" s="16"/>
      <c r="N37" s="16"/>
      <c r="O37" s="16"/>
      <c r="P37" s="16"/>
      <c r="Q37" s="16"/>
      <c r="R37" s="16"/>
      <c r="S37" s="16"/>
      <c r="T37" s="16"/>
      <c r="U37" s="16"/>
      <c r="V37" s="16"/>
      <c r="W37" s="16"/>
      <c r="X37" s="16"/>
      <c r="Y37" s="16"/>
      <c r="Z37" s="16"/>
    </row>
    <row r="38" spans="3:34">
      <c r="C38" s="130">
        <v>2012</v>
      </c>
      <c r="D38" s="29">
        <v>95.6</v>
      </c>
      <c r="E38" s="29">
        <v>78.569999999999993</v>
      </c>
      <c r="F38" s="29">
        <v>64.33</v>
      </c>
      <c r="M38" s="16"/>
      <c r="N38" s="16"/>
      <c r="O38" s="16"/>
      <c r="P38" s="16"/>
      <c r="Q38" s="16"/>
      <c r="R38" s="16"/>
      <c r="S38" s="16"/>
      <c r="T38" s="16"/>
      <c r="U38" s="16"/>
      <c r="V38" s="16"/>
      <c r="W38" s="16"/>
      <c r="X38" s="16"/>
      <c r="Y38" s="203"/>
      <c r="Z38" s="16"/>
    </row>
    <row r="39" spans="3:34">
      <c r="C39" s="130">
        <v>2013</v>
      </c>
      <c r="D39" s="29">
        <v>95.19</v>
      </c>
      <c r="E39" s="29">
        <v>77.64</v>
      </c>
      <c r="F39" s="29">
        <v>66.45</v>
      </c>
      <c r="M39" s="16"/>
      <c r="N39" s="16"/>
      <c r="O39" s="16"/>
      <c r="P39" s="16"/>
      <c r="Q39" s="16"/>
      <c r="R39" s="16"/>
      <c r="S39" s="16"/>
      <c r="T39" s="16"/>
      <c r="U39" s="16"/>
      <c r="V39" s="16"/>
      <c r="W39" s="16"/>
      <c r="X39" s="16"/>
      <c r="Y39" s="16"/>
      <c r="Z39" s="16"/>
    </row>
    <row r="40" spans="3:34">
      <c r="C40" s="130">
        <v>2014</v>
      </c>
      <c r="D40" s="29">
        <v>95.73</v>
      </c>
      <c r="E40" s="29">
        <v>78.75</v>
      </c>
      <c r="F40" s="29">
        <v>67.010000000000005</v>
      </c>
      <c r="M40" s="16"/>
      <c r="N40" s="16"/>
      <c r="O40" s="16"/>
      <c r="P40" s="16"/>
      <c r="Q40" s="16"/>
      <c r="R40" s="16"/>
      <c r="S40" s="16"/>
      <c r="T40" s="16"/>
      <c r="U40" s="16"/>
      <c r="V40" s="16"/>
      <c r="W40" s="16"/>
      <c r="X40" s="16"/>
      <c r="Y40" s="16"/>
      <c r="Z40" s="16"/>
    </row>
    <row r="41" spans="3:34">
      <c r="C41" s="130">
        <v>2015</v>
      </c>
      <c r="D41" s="29">
        <v>96.04</v>
      </c>
      <c r="E41" s="29">
        <v>78.45</v>
      </c>
      <c r="F41" s="29">
        <v>64.900000000000006</v>
      </c>
      <c r="M41" s="16"/>
      <c r="N41" s="16"/>
      <c r="O41" s="16"/>
      <c r="P41" s="16"/>
      <c r="Q41" s="16"/>
      <c r="R41" s="16"/>
      <c r="S41" s="16"/>
      <c r="T41" s="16"/>
      <c r="U41" s="16"/>
      <c r="V41" s="16"/>
      <c r="W41" s="16"/>
      <c r="X41" s="16"/>
      <c r="Y41" s="16"/>
      <c r="Z41" s="16"/>
    </row>
    <row r="42" spans="3:34">
      <c r="C42" s="130">
        <v>2016</v>
      </c>
      <c r="D42" s="29">
        <v>96.06</v>
      </c>
      <c r="E42" s="29">
        <v>78</v>
      </c>
      <c r="F42" s="29">
        <v>70.34</v>
      </c>
      <c r="M42" s="16"/>
      <c r="N42" s="16"/>
      <c r="O42" s="16"/>
      <c r="P42" s="16"/>
      <c r="Q42" s="16"/>
      <c r="R42" s="16"/>
      <c r="S42" s="16"/>
      <c r="T42" s="16"/>
      <c r="U42" s="16"/>
      <c r="V42" s="16"/>
      <c r="W42" s="16"/>
      <c r="X42" s="16"/>
      <c r="Y42" s="16"/>
      <c r="Z42" s="16"/>
    </row>
    <row r="43" spans="3:34">
      <c r="C43" s="130">
        <v>2017</v>
      </c>
      <c r="D43" s="29">
        <v>95.79</v>
      </c>
      <c r="E43" s="29">
        <v>81.010000000000005</v>
      </c>
      <c r="F43" s="29">
        <v>68.599999999999994</v>
      </c>
      <c r="M43" s="16"/>
      <c r="N43" s="16"/>
      <c r="O43" s="16"/>
      <c r="P43" s="16"/>
      <c r="Q43" s="16"/>
      <c r="R43" s="16"/>
      <c r="S43" s="16"/>
      <c r="T43" s="16"/>
      <c r="U43" s="16"/>
      <c r="V43" s="16"/>
      <c r="W43" s="16"/>
      <c r="X43" s="16"/>
      <c r="Y43" s="16"/>
      <c r="Z43" s="16"/>
    </row>
    <row r="44" spans="3:34">
      <c r="C44" s="130">
        <v>2018</v>
      </c>
      <c r="D44" s="29">
        <v>96.24</v>
      </c>
      <c r="E44" s="29">
        <v>78.66</v>
      </c>
      <c r="F44" s="29">
        <v>66.48</v>
      </c>
      <c r="M44" s="16"/>
      <c r="N44" s="16"/>
      <c r="O44" s="16"/>
      <c r="P44" s="16"/>
      <c r="Q44" s="16"/>
      <c r="R44" s="16"/>
      <c r="S44" s="16"/>
      <c r="T44" s="16"/>
      <c r="U44" s="16"/>
      <c r="V44" s="16"/>
      <c r="W44" s="16"/>
      <c r="X44" s="16"/>
      <c r="Y44" s="16"/>
      <c r="Z44" s="16"/>
    </row>
    <row r="45" spans="3:34">
      <c r="C45" s="130">
        <v>2019</v>
      </c>
      <c r="D45" s="29">
        <v>96.514851485148512</v>
      </c>
      <c r="E45" s="29">
        <v>79.604333490343848</v>
      </c>
      <c r="F45" s="29">
        <v>66.769230769230774</v>
      </c>
      <c r="M45" s="16"/>
      <c r="N45" s="16"/>
      <c r="O45" s="16"/>
      <c r="P45" s="16"/>
      <c r="Q45" s="16"/>
      <c r="R45" s="16"/>
      <c r="S45" s="16"/>
      <c r="T45" s="16"/>
      <c r="U45" s="16"/>
      <c r="V45" s="16"/>
      <c r="W45" s="16"/>
      <c r="X45" s="16"/>
      <c r="Y45" s="16"/>
      <c r="Z45" s="16"/>
    </row>
    <row r="46" spans="3:34">
      <c r="C46" s="130">
        <v>2020</v>
      </c>
      <c r="D46" s="29">
        <v>96.639312231340369</v>
      </c>
      <c r="E46" s="29">
        <v>79.720889664195369</v>
      </c>
      <c r="F46" s="29">
        <v>63.464447806354009</v>
      </c>
      <c r="M46" s="16"/>
      <c r="N46" s="16"/>
      <c r="O46" s="16"/>
      <c r="P46" s="16"/>
      <c r="Q46" s="16"/>
      <c r="R46" s="16"/>
      <c r="S46" s="16"/>
      <c r="T46" s="16"/>
      <c r="U46" s="16"/>
      <c r="V46" s="16"/>
      <c r="W46" s="16"/>
      <c r="X46" s="16"/>
      <c r="Y46" s="16"/>
      <c r="Z46" s="16"/>
    </row>
    <row r="47" spans="3:34">
      <c r="C47" s="130">
        <v>2021</v>
      </c>
      <c r="D47" s="29">
        <v>96.599446421510478</v>
      </c>
      <c r="E47" s="29">
        <v>80.026631158455402</v>
      </c>
      <c r="F47" s="29">
        <v>67.948717948717942</v>
      </c>
      <c r="M47" s="16"/>
      <c r="N47" s="16"/>
      <c r="O47" s="16"/>
      <c r="P47" s="16"/>
      <c r="Q47" s="16"/>
      <c r="R47" s="16"/>
      <c r="S47" s="16"/>
      <c r="T47" s="16"/>
      <c r="U47" s="16"/>
      <c r="V47" s="16"/>
      <c r="W47" s="16"/>
      <c r="X47" s="16"/>
      <c r="Y47" s="16"/>
      <c r="Z47" s="16"/>
    </row>
    <row r="48" spans="3:34">
      <c r="C48" s="140">
        <v>2022</v>
      </c>
      <c r="D48" s="141">
        <v>95.50393405769951</v>
      </c>
      <c r="E48" s="141">
        <v>80.610112829084827</v>
      </c>
      <c r="F48" s="141">
        <v>70.381679389312978</v>
      </c>
      <c r="M48" s="16"/>
      <c r="N48" s="16"/>
      <c r="O48" s="16"/>
      <c r="P48" s="16"/>
      <c r="Q48" s="16"/>
      <c r="R48" s="16"/>
      <c r="S48" s="16"/>
      <c r="T48" s="16"/>
      <c r="U48" s="16"/>
      <c r="V48" s="16"/>
      <c r="W48" s="16"/>
      <c r="X48" s="16"/>
      <c r="Y48" s="16"/>
      <c r="Z48" s="16"/>
    </row>
    <row r="49" spans="13:26">
      <c r="M49" s="16"/>
      <c r="N49" s="16"/>
      <c r="O49" s="16"/>
      <c r="P49" s="16"/>
      <c r="Q49" s="16"/>
      <c r="R49" s="16"/>
      <c r="S49" s="16"/>
      <c r="T49" s="16"/>
      <c r="U49" s="16"/>
      <c r="V49" s="16"/>
      <c r="W49" s="16"/>
      <c r="X49" s="16"/>
      <c r="Y49" s="16"/>
      <c r="Z49" s="16"/>
    </row>
    <row r="50" spans="13:26">
      <c r="M50" s="16"/>
      <c r="N50" s="16"/>
      <c r="O50" s="16"/>
      <c r="P50" s="16"/>
      <c r="Q50" s="16"/>
      <c r="R50" s="16"/>
      <c r="S50" s="16"/>
      <c r="T50" s="16"/>
      <c r="U50" s="16"/>
      <c r="V50" s="16"/>
      <c r="W50" s="16"/>
      <c r="X50" s="16"/>
      <c r="Y50" s="16"/>
      <c r="Z50" s="16"/>
    </row>
    <row r="51" spans="13:26">
      <c r="M51" s="16"/>
      <c r="N51" s="16"/>
      <c r="O51" s="16"/>
      <c r="P51" s="16"/>
      <c r="Q51" s="16"/>
      <c r="R51" s="16"/>
      <c r="S51" s="16"/>
      <c r="T51" s="16"/>
      <c r="U51" s="16"/>
      <c r="V51" s="16"/>
      <c r="W51" s="16"/>
      <c r="X51" s="16"/>
      <c r="Y51" s="16"/>
      <c r="Z51" s="16"/>
    </row>
    <row r="52" spans="13:26">
      <c r="M52" s="16"/>
      <c r="N52" s="16"/>
      <c r="O52" s="16"/>
      <c r="P52" s="16"/>
      <c r="Q52" s="16"/>
      <c r="R52" s="16"/>
      <c r="S52" s="16"/>
      <c r="T52" s="16"/>
      <c r="U52" s="16"/>
      <c r="V52" s="16"/>
      <c r="W52" s="16"/>
      <c r="X52" s="16"/>
      <c r="Y52" s="16"/>
      <c r="Z52" s="16"/>
    </row>
    <row r="53" spans="13:26">
      <c r="M53" s="16"/>
      <c r="N53" s="16"/>
      <c r="O53" s="16"/>
      <c r="P53" s="16"/>
      <c r="Q53" s="16"/>
      <c r="R53" s="16"/>
      <c r="S53" s="16"/>
      <c r="T53" s="16"/>
      <c r="U53" s="16"/>
      <c r="V53" s="16"/>
      <c r="W53" s="16"/>
      <c r="X53" s="16"/>
      <c r="Y53" s="16"/>
      <c r="Z53" s="16"/>
    </row>
    <row r="54" spans="13:26">
      <c r="M54" s="16"/>
      <c r="N54" s="16"/>
      <c r="O54" s="16"/>
      <c r="P54" s="16"/>
      <c r="Q54" s="16"/>
      <c r="R54" s="16"/>
      <c r="S54" s="16"/>
      <c r="T54" s="16"/>
      <c r="U54" s="16"/>
      <c r="V54" s="16"/>
      <c r="W54" s="16"/>
      <c r="X54" s="16"/>
      <c r="Y54" s="16"/>
      <c r="Z54" s="16"/>
    </row>
    <row r="55" spans="13:26">
      <c r="M55" s="16"/>
      <c r="N55" s="16"/>
      <c r="O55" s="16"/>
      <c r="P55" s="16"/>
      <c r="Q55" s="16"/>
      <c r="R55" s="16"/>
      <c r="S55" s="16"/>
      <c r="T55" s="16"/>
      <c r="U55" s="16"/>
      <c r="V55" s="16"/>
      <c r="W55" s="16"/>
      <c r="X55" s="16"/>
      <c r="Y55" s="16"/>
      <c r="Z55" s="16"/>
    </row>
    <row r="56" spans="13:26">
      <c r="M56" s="16"/>
      <c r="N56" s="16"/>
      <c r="O56" s="16"/>
      <c r="P56" s="16"/>
      <c r="Q56" s="16"/>
      <c r="R56" s="16"/>
      <c r="S56" s="16"/>
      <c r="T56" s="16"/>
      <c r="U56" s="16"/>
      <c r="V56" s="16"/>
      <c r="W56" s="16"/>
      <c r="X56" s="16"/>
      <c r="Y56" s="16"/>
      <c r="Z56" s="16"/>
    </row>
    <row r="57" spans="13:26">
      <c r="M57" s="16"/>
      <c r="N57" s="16"/>
      <c r="O57" s="16"/>
      <c r="P57" s="16"/>
      <c r="Q57" s="16"/>
      <c r="R57" s="16"/>
      <c r="S57" s="16"/>
      <c r="T57" s="16"/>
      <c r="U57" s="16"/>
      <c r="V57" s="16"/>
      <c r="W57" s="16"/>
      <c r="X57" s="16"/>
      <c r="Y57" s="16"/>
      <c r="Z57" s="16"/>
    </row>
  </sheetData>
  <mergeCells count="23">
    <mergeCell ref="B4:B6"/>
    <mergeCell ref="C4:E4"/>
    <mergeCell ref="F4:H4"/>
    <mergeCell ref="I4:K4"/>
    <mergeCell ref="C5:C6"/>
    <mergeCell ref="D5:E5"/>
    <mergeCell ref="F5:F6"/>
    <mergeCell ref="G5:H5"/>
    <mergeCell ref="I5:I6"/>
    <mergeCell ref="J5:K5"/>
    <mergeCell ref="C32:H32"/>
    <mergeCell ref="U4:W4"/>
    <mergeCell ref="L5:L6"/>
    <mergeCell ref="M5:N5"/>
    <mergeCell ref="U5:U6"/>
    <mergeCell ref="V5:W5"/>
    <mergeCell ref="R5:R6"/>
    <mergeCell ref="S5:T5"/>
    <mergeCell ref="O5:O6"/>
    <mergeCell ref="P5:Q5"/>
    <mergeCell ref="L4:N4"/>
    <mergeCell ref="O4:Q4"/>
    <mergeCell ref="R4:T4"/>
  </mergeCells>
  <phoneticPr fontId="5" type="noConversion"/>
  <pageMargins left="0.72" right="0.78740157480314965" top="0.65" bottom="0.89" header="0.51181102362204722" footer="0.51181102362204722"/>
  <pageSetup paperSize="8" scale="83"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96DF"/>
  </sheetPr>
  <dimension ref="A1:AH35"/>
  <sheetViews>
    <sheetView showGridLines="0" zoomScaleNormal="100" zoomScaleSheetLayoutView="100" workbookViewId="0"/>
  </sheetViews>
  <sheetFormatPr baseColWidth="10" defaultColWidth="11.42578125" defaultRowHeight="12.75"/>
  <cols>
    <col min="1" max="1" width="2.7109375" style="87" customWidth="1"/>
    <col min="2" max="2" width="40.7109375" style="87" customWidth="1"/>
    <col min="3" max="14" width="10.7109375" style="87" customWidth="1"/>
    <col min="15" max="16384" width="11.42578125" style="87"/>
  </cols>
  <sheetData>
    <row r="1" spans="1:34" ht="15.75">
      <c r="A1" s="86" t="str">
        <f>Inhaltsverzeichnis!B18&amp; " " &amp;Inhaltsverzeichnis!D18</f>
        <v>Tabelle 5: Abgänger/-innen der Regelschule nach Bezirk und Anschlusslösungsgruppe, 2022</v>
      </c>
    </row>
    <row r="2" spans="1:34" ht="12.75" customHeight="1"/>
    <row r="3" spans="1:34" ht="12.75" customHeight="1"/>
    <row r="4" spans="1:34" s="101" customFormat="1" ht="12.75" customHeight="1">
      <c r="A4" s="87"/>
      <c r="B4" s="222" t="s">
        <v>116</v>
      </c>
      <c r="C4" s="213" t="s">
        <v>12</v>
      </c>
      <c r="D4" s="227" t="s">
        <v>135</v>
      </c>
      <c r="E4" s="227"/>
      <c r="F4" s="227"/>
      <c r="G4" s="227"/>
      <c r="H4" s="227"/>
      <c r="I4" s="227"/>
      <c r="J4" s="227"/>
      <c r="K4" s="227"/>
      <c r="L4" s="227"/>
      <c r="M4" s="227"/>
      <c r="N4" s="227"/>
      <c r="O4" s="87"/>
      <c r="P4" s="91"/>
      <c r="Q4" s="87"/>
      <c r="R4" s="87"/>
      <c r="S4" s="87"/>
      <c r="T4" s="87"/>
      <c r="U4" s="87"/>
      <c r="V4" s="87"/>
      <c r="W4" s="87"/>
      <c r="X4" s="87"/>
      <c r="Y4" s="87"/>
      <c r="Z4" s="87"/>
      <c r="AA4" s="87"/>
      <c r="AB4" s="87"/>
      <c r="AC4" s="87"/>
      <c r="AD4" s="87"/>
      <c r="AE4" s="87"/>
      <c r="AF4" s="87"/>
      <c r="AG4" s="87"/>
      <c r="AH4" s="87"/>
    </row>
    <row r="5" spans="1:34" ht="26.25" customHeight="1">
      <c r="B5" s="222"/>
      <c r="C5" s="213"/>
      <c r="D5" s="47" t="s">
        <v>43</v>
      </c>
      <c r="E5" s="47" t="s">
        <v>44</v>
      </c>
      <c r="F5" s="128" t="s">
        <v>94</v>
      </c>
      <c r="G5" s="47" t="s">
        <v>45</v>
      </c>
      <c r="H5" s="47" t="s">
        <v>46</v>
      </c>
      <c r="I5" s="48" t="s">
        <v>89</v>
      </c>
      <c r="J5" s="47" t="s">
        <v>84</v>
      </c>
      <c r="K5" s="47" t="s">
        <v>47</v>
      </c>
      <c r="L5" s="48" t="s">
        <v>90</v>
      </c>
      <c r="M5" s="47" t="s">
        <v>85</v>
      </c>
      <c r="N5" s="47" t="s">
        <v>86</v>
      </c>
    </row>
    <row r="6" spans="1:34" s="91" customFormat="1" ht="12.75" customHeight="1">
      <c r="B6" s="91" t="s">
        <v>123</v>
      </c>
      <c r="C6" s="102">
        <v>6719</v>
      </c>
      <c r="D6" s="102">
        <v>784</v>
      </c>
      <c r="E6" s="102">
        <v>1448</v>
      </c>
      <c r="F6" s="102">
        <v>796</v>
      </c>
      <c r="G6" s="102">
        <v>442</v>
      </c>
      <c r="H6" s="102">
        <v>425</v>
      </c>
      <c r="I6" s="102">
        <v>321</v>
      </c>
      <c r="J6" s="102">
        <v>634</v>
      </c>
      <c r="K6" s="102">
        <v>378</v>
      </c>
      <c r="L6" s="102">
        <v>419</v>
      </c>
      <c r="M6" s="102">
        <v>736</v>
      </c>
      <c r="N6" s="102">
        <v>336</v>
      </c>
    </row>
    <row r="7" spans="1:34" ht="12.75" customHeight="1">
      <c r="B7" s="228" t="s">
        <v>168</v>
      </c>
      <c r="C7" s="228"/>
      <c r="D7" s="228"/>
      <c r="E7" s="228"/>
      <c r="F7" s="228"/>
      <c r="G7" s="228"/>
      <c r="H7" s="228"/>
      <c r="I7" s="228"/>
      <c r="J7" s="228"/>
      <c r="K7" s="228"/>
      <c r="L7" s="228"/>
      <c r="M7" s="228"/>
      <c r="N7" s="228"/>
    </row>
    <row r="8" spans="1:34" s="91" customFormat="1" ht="12.75" customHeight="1">
      <c r="B8" s="91" t="s">
        <v>12</v>
      </c>
      <c r="C8" s="92">
        <v>6517</v>
      </c>
      <c r="D8" s="92">
        <v>756</v>
      </c>
      <c r="E8" s="92">
        <v>1409</v>
      </c>
      <c r="F8" s="92">
        <v>774</v>
      </c>
      <c r="G8" s="92">
        <v>433</v>
      </c>
      <c r="H8" s="92">
        <v>419</v>
      </c>
      <c r="I8" s="92">
        <v>311</v>
      </c>
      <c r="J8" s="92">
        <v>606</v>
      </c>
      <c r="K8" s="92">
        <v>369</v>
      </c>
      <c r="L8" s="92">
        <v>408</v>
      </c>
      <c r="M8" s="92">
        <v>701</v>
      </c>
      <c r="N8" s="92">
        <v>331</v>
      </c>
    </row>
    <row r="9" spans="1:34" ht="12.75" customHeight="1">
      <c r="B9" s="87" t="s">
        <v>15</v>
      </c>
      <c r="C9" s="94">
        <v>1634</v>
      </c>
      <c r="D9" s="94">
        <v>213</v>
      </c>
      <c r="E9" s="94">
        <v>444</v>
      </c>
      <c r="F9" s="94">
        <v>198</v>
      </c>
      <c r="G9" s="94">
        <v>92</v>
      </c>
      <c r="H9" s="94">
        <v>65</v>
      </c>
      <c r="I9" s="94">
        <v>61</v>
      </c>
      <c r="J9" s="94">
        <v>133</v>
      </c>
      <c r="K9" s="94">
        <v>55</v>
      </c>
      <c r="L9" s="94">
        <v>133</v>
      </c>
      <c r="M9" s="94">
        <v>168</v>
      </c>
      <c r="N9" s="94">
        <v>72</v>
      </c>
    </row>
    <row r="10" spans="1:34" ht="12.75" customHeight="1">
      <c r="B10" s="87" t="s">
        <v>124</v>
      </c>
      <c r="C10" s="94">
        <v>176</v>
      </c>
      <c r="D10" s="94">
        <v>13</v>
      </c>
      <c r="E10" s="94">
        <v>52</v>
      </c>
      <c r="F10" s="94">
        <v>18</v>
      </c>
      <c r="G10" s="94">
        <v>9</v>
      </c>
      <c r="H10" s="94">
        <v>15</v>
      </c>
      <c r="I10" s="94">
        <v>8</v>
      </c>
      <c r="J10" s="94">
        <v>19</v>
      </c>
      <c r="K10" s="94">
        <v>9</v>
      </c>
      <c r="L10" s="94">
        <v>16</v>
      </c>
      <c r="M10" s="94">
        <v>9</v>
      </c>
      <c r="N10" s="94">
        <v>8</v>
      </c>
    </row>
    <row r="11" spans="1:34" ht="12.75" customHeight="1">
      <c r="B11" s="87" t="s">
        <v>125</v>
      </c>
      <c r="C11" s="94">
        <v>3662</v>
      </c>
      <c r="D11" s="94">
        <v>365</v>
      </c>
      <c r="E11" s="94">
        <v>694</v>
      </c>
      <c r="F11" s="94">
        <v>415</v>
      </c>
      <c r="G11" s="94">
        <v>280</v>
      </c>
      <c r="H11" s="94">
        <v>270</v>
      </c>
      <c r="I11" s="94">
        <v>197</v>
      </c>
      <c r="J11" s="94">
        <v>373</v>
      </c>
      <c r="K11" s="94">
        <v>251</v>
      </c>
      <c r="L11" s="94">
        <v>204</v>
      </c>
      <c r="M11" s="94">
        <v>413</v>
      </c>
      <c r="N11" s="94">
        <v>200</v>
      </c>
    </row>
    <row r="12" spans="1:34" ht="12.75" customHeight="1">
      <c r="B12" s="87" t="s">
        <v>16</v>
      </c>
      <c r="C12" s="94">
        <v>830</v>
      </c>
      <c r="D12" s="94">
        <v>143</v>
      </c>
      <c r="E12" s="94">
        <v>172</v>
      </c>
      <c r="F12" s="94">
        <v>95</v>
      </c>
      <c r="G12" s="94">
        <v>46</v>
      </c>
      <c r="H12" s="94">
        <v>50</v>
      </c>
      <c r="I12" s="94">
        <v>35</v>
      </c>
      <c r="J12" s="94">
        <v>72</v>
      </c>
      <c r="K12" s="94">
        <v>39</v>
      </c>
      <c r="L12" s="94">
        <v>48</v>
      </c>
      <c r="M12" s="94">
        <v>92</v>
      </c>
      <c r="N12" s="94">
        <v>38</v>
      </c>
    </row>
    <row r="13" spans="1:34" ht="12.75" customHeight="1">
      <c r="B13" s="87" t="s">
        <v>33</v>
      </c>
      <c r="C13" s="94">
        <v>135</v>
      </c>
      <c r="D13" s="94">
        <v>13</v>
      </c>
      <c r="E13" s="94">
        <v>39</v>
      </c>
      <c r="F13" s="94">
        <v>12</v>
      </c>
      <c r="G13" s="94">
        <v>3</v>
      </c>
      <c r="H13" s="94">
        <v>15</v>
      </c>
      <c r="I13" s="94">
        <v>9</v>
      </c>
      <c r="J13" s="94">
        <v>6</v>
      </c>
      <c r="K13" s="94">
        <v>11</v>
      </c>
      <c r="L13" s="94">
        <v>4</v>
      </c>
      <c r="M13" s="94">
        <v>15</v>
      </c>
      <c r="N13" s="94">
        <v>8</v>
      </c>
    </row>
    <row r="14" spans="1:34" ht="12.75" customHeight="1">
      <c r="B14" s="87" t="s">
        <v>20</v>
      </c>
      <c r="C14" s="94">
        <v>80</v>
      </c>
      <c r="D14" s="94">
        <v>9</v>
      </c>
      <c r="E14" s="94">
        <v>8</v>
      </c>
      <c r="F14" s="94">
        <v>36</v>
      </c>
      <c r="G14" s="94">
        <v>3</v>
      </c>
      <c r="H14" s="94">
        <v>4</v>
      </c>
      <c r="I14" s="94">
        <v>1</v>
      </c>
      <c r="J14" s="94">
        <v>3</v>
      </c>
      <c r="K14" s="94">
        <v>4</v>
      </c>
      <c r="L14" s="94">
        <v>3</v>
      </c>
      <c r="M14" s="94">
        <v>4</v>
      </c>
      <c r="N14" s="94">
        <v>5</v>
      </c>
    </row>
    <row r="15" spans="1:34" ht="12.75" customHeight="1">
      <c r="B15" s="228" t="s">
        <v>21</v>
      </c>
      <c r="C15" s="228"/>
      <c r="D15" s="228"/>
      <c r="E15" s="228"/>
      <c r="F15" s="228"/>
      <c r="G15" s="228"/>
      <c r="H15" s="228"/>
      <c r="I15" s="228"/>
      <c r="J15" s="228"/>
      <c r="K15" s="228"/>
      <c r="L15" s="228"/>
      <c r="M15" s="228"/>
      <c r="N15" s="228"/>
    </row>
    <row r="16" spans="1:34" s="91" customFormat="1" ht="12.75" customHeight="1" thickBot="1">
      <c r="B16" s="97" t="s">
        <v>12</v>
      </c>
      <c r="C16" s="103">
        <v>202</v>
      </c>
      <c r="D16" s="103">
        <v>28</v>
      </c>
      <c r="E16" s="103">
        <v>39</v>
      </c>
      <c r="F16" s="103">
        <v>22</v>
      </c>
      <c r="G16" s="103">
        <v>9</v>
      </c>
      <c r="H16" s="103">
        <v>6</v>
      </c>
      <c r="I16" s="103">
        <v>10</v>
      </c>
      <c r="J16" s="103">
        <v>28</v>
      </c>
      <c r="K16" s="103">
        <v>9</v>
      </c>
      <c r="L16" s="103">
        <v>11</v>
      </c>
      <c r="M16" s="103">
        <v>35</v>
      </c>
      <c r="N16" s="103">
        <v>5</v>
      </c>
    </row>
    <row r="25" spans="2:14">
      <c r="B25"/>
      <c r="C25"/>
      <c r="D25"/>
      <c r="E25"/>
      <c r="F25"/>
      <c r="G25"/>
      <c r="H25"/>
      <c r="I25"/>
      <c r="J25"/>
      <c r="K25"/>
      <c r="L25"/>
      <c r="M25"/>
      <c r="N25"/>
    </row>
    <row r="26" spans="2:14">
      <c r="B26"/>
      <c r="C26"/>
      <c r="D26"/>
      <c r="E26"/>
      <c r="F26"/>
      <c r="G26"/>
      <c r="H26"/>
      <c r="I26"/>
      <c r="J26"/>
      <c r="K26"/>
      <c r="L26"/>
      <c r="M26"/>
      <c r="N26"/>
    </row>
    <row r="27" spans="2:14">
      <c r="B27"/>
      <c r="C27"/>
      <c r="D27"/>
      <c r="E27"/>
      <c r="F27"/>
      <c r="G27"/>
      <c r="H27"/>
      <c r="I27"/>
      <c r="J27"/>
      <c r="K27"/>
      <c r="L27"/>
      <c r="M27"/>
      <c r="N27"/>
    </row>
    <row r="28" spans="2:14">
      <c r="B28"/>
      <c r="C28"/>
      <c r="D28"/>
      <c r="E28"/>
      <c r="F28"/>
      <c r="G28"/>
      <c r="H28"/>
      <c r="I28"/>
      <c r="J28"/>
      <c r="K28"/>
      <c r="L28"/>
      <c r="M28"/>
      <c r="N28"/>
    </row>
    <row r="29" spans="2:14">
      <c r="B29"/>
      <c r="C29"/>
      <c r="D29"/>
      <c r="E29"/>
      <c r="F29"/>
      <c r="G29"/>
      <c r="H29"/>
      <c r="I29"/>
      <c r="J29"/>
      <c r="K29"/>
      <c r="L29"/>
      <c r="M29"/>
      <c r="N29"/>
    </row>
    <row r="30" spans="2:14">
      <c r="B30"/>
      <c r="C30"/>
      <c r="D30"/>
      <c r="E30"/>
      <c r="F30"/>
      <c r="G30"/>
      <c r="H30"/>
      <c r="I30"/>
      <c r="J30"/>
      <c r="K30"/>
      <c r="L30"/>
      <c r="M30"/>
      <c r="N30"/>
    </row>
    <row r="31" spans="2:14">
      <c r="B31"/>
      <c r="C31"/>
      <c r="D31"/>
      <c r="E31"/>
      <c r="F31"/>
      <c r="G31"/>
      <c r="H31"/>
      <c r="I31"/>
      <c r="J31"/>
      <c r="K31"/>
      <c r="L31"/>
      <c r="M31"/>
      <c r="N31"/>
    </row>
    <row r="32" spans="2:14">
      <c r="B32"/>
      <c r="C32"/>
      <c r="D32"/>
      <c r="E32"/>
      <c r="F32"/>
      <c r="G32"/>
      <c r="H32"/>
      <c r="I32"/>
      <c r="J32"/>
      <c r="K32"/>
      <c r="L32"/>
      <c r="M32"/>
      <c r="N32"/>
    </row>
    <row r="33" spans="2:14">
      <c r="B33"/>
      <c r="C33"/>
      <c r="D33"/>
      <c r="E33"/>
      <c r="F33"/>
      <c r="G33"/>
      <c r="H33"/>
      <c r="I33"/>
      <c r="J33"/>
      <c r="K33"/>
      <c r="L33"/>
      <c r="M33"/>
      <c r="N33"/>
    </row>
    <row r="34" spans="2:14">
      <c r="B34"/>
      <c r="C34"/>
      <c r="D34"/>
      <c r="E34"/>
      <c r="F34"/>
      <c r="G34"/>
      <c r="H34"/>
      <c r="I34"/>
      <c r="J34"/>
      <c r="K34"/>
      <c r="L34"/>
      <c r="M34"/>
      <c r="N34"/>
    </row>
    <row r="35" spans="2:14">
      <c r="B35"/>
      <c r="C35"/>
      <c r="D35"/>
      <c r="E35"/>
      <c r="F35"/>
      <c r="G35"/>
      <c r="H35"/>
      <c r="I35"/>
      <c r="J35"/>
      <c r="K35"/>
      <c r="L35"/>
      <c r="M35"/>
      <c r="N35"/>
    </row>
  </sheetData>
  <mergeCells count="5">
    <mergeCell ref="B15:N15"/>
    <mergeCell ref="D4:N4"/>
    <mergeCell ref="C4:C5"/>
    <mergeCell ref="B4:B5"/>
    <mergeCell ref="B7:N7"/>
  </mergeCells>
  <phoneticPr fontId="5" type="noConversion"/>
  <pageMargins left="0.72" right="0.78740157480314965" top="0.65" bottom="0.89" header="0.51181102362204722" footer="0.51181102362204722"/>
  <pageSetup paperSize="9" scale="77" orientation="landscape" r:id="rId1"/>
  <headerFooter alignWithMargins="0"/>
  <rowBreaks count="1" manualBreakCount="1">
    <brk id="33"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V108"/>
  <sheetViews>
    <sheetView showGridLines="0" zoomScaleNormal="100" zoomScaleSheetLayoutView="40" workbookViewId="0"/>
  </sheetViews>
  <sheetFormatPr baseColWidth="10" defaultColWidth="11.42578125" defaultRowHeight="12.75"/>
  <cols>
    <col min="1" max="1" width="2.7109375" style="6" customWidth="1"/>
    <col min="2" max="2" width="55.7109375" style="6" customWidth="1"/>
    <col min="3" max="12" width="10.7109375" style="6" customWidth="1"/>
    <col min="13" max="13" width="10.7109375" style="11" customWidth="1"/>
    <col min="14" max="14" width="10.7109375" style="6" customWidth="1"/>
    <col min="15" max="16384" width="11.42578125" style="6"/>
  </cols>
  <sheetData>
    <row r="1" spans="1:17" ht="15.75">
      <c r="A1" s="26" t="str">
        <f>Inhaltsverzeichnis!B19&amp; " " &amp;Inhaltsverzeichnis!D19</f>
        <v>Tabelle 6: Abgänger/-innen der Regelschule nach Oberstufentyp, Geschlecht und Anschlusslösung, 2022</v>
      </c>
    </row>
    <row r="3" spans="1:17">
      <c r="A3" s="16"/>
      <c r="B3" s="16"/>
      <c r="C3" s="134"/>
      <c r="D3" s="134" t="s">
        <v>114</v>
      </c>
      <c r="E3" s="134" t="s">
        <v>115</v>
      </c>
      <c r="F3" s="16"/>
      <c r="G3" s="16"/>
      <c r="H3" s="27"/>
      <c r="I3" s="16"/>
      <c r="J3" s="16"/>
      <c r="K3" s="16"/>
      <c r="L3" s="16"/>
    </row>
    <row r="4" spans="1:17">
      <c r="B4" s="222" t="s">
        <v>11</v>
      </c>
      <c r="C4" s="227" t="s">
        <v>12</v>
      </c>
      <c r="D4" s="227"/>
      <c r="E4" s="227"/>
      <c r="F4" s="227" t="s">
        <v>161</v>
      </c>
      <c r="G4" s="227"/>
      <c r="H4" s="227"/>
      <c r="I4" s="227" t="s">
        <v>162</v>
      </c>
      <c r="J4" s="227"/>
      <c r="K4" s="227"/>
      <c r="L4" s="227" t="s">
        <v>163</v>
      </c>
      <c r="M4" s="227"/>
      <c r="N4" s="227"/>
    </row>
    <row r="5" spans="1:17" ht="25.5" customHeight="1">
      <c r="B5" s="222"/>
      <c r="C5" s="123" t="s">
        <v>12</v>
      </c>
      <c r="D5" s="123" t="s">
        <v>91</v>
      </c>
      <c r="E5" s="123" t="s">
        <v>69</v>
      </c>
      <c r="F5" s="123" t="s">
        <v>12</v>
      </c>
      <c r="G5" s="123" t="s">
        <v>91</v>
      </c>
      <c r="H5" s="123" t="s">
        <v>69</v>
      </c>
      <c r="I5" s="123" t="s">
        <v>12</v>
      </c>
      <c r="J5" s="123" t="s">
        <v>91</v>
      </c>
      <c r="K5" s="123" t="s">
        <v>69</v>
      </c>
      <c r="L5" s="123" t="s">
        <v>12</v>
      </c>
      <c r="M5" s="123" t="s">
        <v>91</v>
      </c>
      <c r="N5" s="123" t="s">
        <v>69</v>
      </c>
      <c r="O5" s="229"/>
      <c r="P5" s="229"/>
      <c r="Q5" s="229"/>
    </row>
    <row r="6" spans="1:17" s="3" customFormat="1">
      <c r="B6" s="24" t="s">
        <v>123</v>
      </c>
      <c r="C6" s="8">
        <v>6719</v>
      </c>
      <c r="D6" s="8">
        <v>3400</v>
      </c>
      <c r="E6" s="8">
        <v>3319</v>
      </c>
      <c r="F6" s="8">
        <v>2678</v>
      </c>
      <c r="G6" s="8">
        <v>1239</v>
      </c>
      <c r="H6" s="8">
        <v>1439</v>
      </c>
      <c r="I6" s="8">
        <v>2493</v>
      </c>
      <c r="J6" s="8">
        <v>1253</v>
      </c>
      <c r="K6" s="8">
        <v>1240</v>
      </c>
      <c r="L6" s="8">
        <v>1398</v>
      </c>
      <c r="M6" s="8">
        <v>810</v>
      </c>
      <c r="N6" s="8">
        <v>588</v>
      </c>
      <c r="O6" s="124"/>
      <c r="P6" s="124"/>
      <c r="Q6" s="124"/>
    </row>
    <row r="7" spans="1:17">
      <c r="B7" s="218" t="s">
        <v>168</v>
      </c>
      <c r="C7" s="218"/>
      <c r="D7" s="218"/>
      <c r="E7" s="218"/>
      <c r="F7" s="218"/>
      <c r="G7" s="218"/>
      <c r="H7" s="218"/>
      <c r="I7" s="218"/>
      <c r="J7" s="218"/>
      <c r="K7" s="218"/>
      <c r="L7" s="218"/>
      <c r="M7" s="218"/>
      <c r="N7" s="218"/>
      <c r="O7" s="12"/>
      <c r="P7" s="12"/>
      <c r="Q7" s="12"/>
    </row>
    <row r="8" spans="1:17" s="3" customFormat="1">
      <c r="B8" s="3" t="s">
        <v>12</v>
      </c>
      <c r="C8" s="8">
        <v>6517</v>
      </c>
      <c r="D8" s="8">
        <v>3305</v>
      </c>
      <c r="E8" s="8">
        <v>3212</v>
      </c>
      <c r="F8" s="8">
        <v>2669</v>
      </c>
      <c r="G8" s="8">
        <v>1235</v>
      </c>
      <c r="H8" s="8">
        <v>1434</v>
      </c>
      <c r="I8" s="8">
        <v>2393</v>
      </c>
      <c r="J8" s="8">
        <v>1208</v>
      </c>
      <c r="K8" s="8">
        <v>1185</v>
      </c>
      <c r="L8" s="8">
        <v>1310</v>
      </c>
      <c r="M8" s="8">
        <v>766</v>
      </c>
      <c r="N8" s="8">
        <v>544</v>
      </c>
      <c r="O8" s="124"/>
      <c r="P8" s="124"/>
      <c r="Q8" s="124"/>
    </row>
    <row r="9" spans="1:17" s="3" customFormat="1" ht="6" customHeight="1">
      <c r="C9" s="8"/>
      <c r="D9" s="8"/>
      <c r="E9" s="8"/>
      <c r="F9" s="8"/>
      <c r="G9" s="8"/>
      <c r="H9" s="8"/>
      <c r="I9" s="8"/>
      <c r="J9" s="8"/>
      <c r="K9" s="8"/>
      <c r="L9" s="8"/>
      <c r="M9" s="8"/>
      <c r="N9" s="8"/>
      <c r="O9" s="162"/>
      <c r="P9" s="162"/>
      <c r="Q9" s="162"/>
    </row>
    <row r="10" spans="1:17">
      <c r="B10" s="3" t="s">
        <v>15</v>
      </c>
      <c r="C10" s="8">
        <v>1634</v>
      </c>
      <c r="D10" s="8">
        <v>632</v>
      </c>
      <c r="E10" s="8">
        <v>1002</v>
      </c>
      <c r="F10" s="8">
        <v>1576</v>
      </c>
      <c r="G10" s="8">
        <v>622</v>
      </c>
      <c r="H10" s="8">
        <v>954</v>
      </c>
      <c r="I10" s="8">
        <v>58</v>
      </c>
      <c r="J10" s="8">
        <v>10</v>
      </c>
      <c r="K10" s="8">
        <v>48</v>
      </c>
      <c r="L10" s="8">
        <v>0</v>
      </c>
      <c r="M10" s="8">
        <v>0</v>
      </c>
      <c r="N10" s="8">
        <v>0</v>
      </c>
      <c r="O10" s="12"/>
      <c r="P10" s="12"/>
      <c r="Q10" s="12"/>
    </row>
    <row r="11" spans="1:17">
      <c r="B11" s="6" t="s">
        <v>22</v>
      </c>
      <c r="C11" s="30">
        <v>1325</v>
      </c>
      <c r="D11" s="30">
        <v>563</v>
      </c>
      <c r="E11" s="30">
        <v>762</v>
      </c>
      <c r="F11" s="30">
        <v>1324</v>
      </c>
      <c r="G11" s="30">
        <v>563</v>
      </c>
      <c r="H11" s="30">
        <v>761</v>
      </c>
      <c r="I11" s="30">
        <v>1</v>
      </c>
      <c r="J11" s="30">
        <v>0</v>
      </c>
      <c r="K11" s="30">
        <v>1</v>
      </c>
      <c r="L11" s="30">
        <v>0</v>
      </c>
      <c r="M11" s="30">
        <v>0</v>
      </c>
      <c r="N11" s="30">
        <v>0</v>
      </c>
      <c r="O11" s="124"/>
      <c r="P11" s="124"/>
      <c r="Q11" s="124"/>
    </row>
    <row r="12" spans="1:17">
      <c r="B12" s="6" t="s">
        <v>23</v>
      </c>
      <c r="C12" s="30">
        <v>309</v>
      </c>
      <c r="D12" s="30">
        <v>69</v>
      </c>
      <c r="E12" s="30">
        <v>240</v>
      </c>
      <c r="F12" s="30">
        <v>252</v>
      </c>
      <c r="G12" s="30">
        <v>59</v>
      </c>
      <c r="H12" s="30">
        <v>193</v>
      </c>
      <c r="I12" s="30">
        <v>57</v>
      </c>
      <c r="J12" s="30">
        <v>10</v>
      </c>
      <c r="K12" s="30">
        <v>47</v>
      </c>
      <c r="L12" s="30">
        <v>0</v>
      </c>
      <c r="M12" s="30">
        <v>0</v>
      </c>
      <c r="N12" s="30">
        <v>0</v>
      </c>
      <c r="O12" s="12"/>
      <c r="P12" s="12"/>
      <c r="Q12" s="12"/>
    </row>
    <row r="13" spans="1:17" s="3" customFormat="1" ht="6" customHeight="1">
      <c r="C13" s="8"/>
      <c r="D13" s="8"/>
      <c r="E13" s="8"/>
      <c r="F13" s="8"/>
      <c r="G13" s="8"/>
      <c r="H13" s="8"/>
      <c r="I13" s="8"/>
      <c r="J13" s="8"/>
      <c r="K13" s="8"/>
      <c r="L13" s="8"/>
      <c r="M13" s="8"/>
      <c r="N13" s="8"/>
      <c r="O13" s="162"/>
      <c r="P13" s="162"/>
      <c r="Q13" s="162"/>
    </row>
    <row r="14" spans="1:17">
      <c r="B14" s="3" t="s">
        <v>124</v>
      </c>
      <c r="C14" s="8">
        <v>176</v>
      </c>
      <c r="D14" s="8">
        <v>139</v>
      </c>
      <c r="E14" s="8">
        <v>37</v>
      </c>
      <c r="F14" s="8">
        <v>146</v>
      </c>
      <c r="G14" s="8">
        <v>115</v>
      </c>
      <c r="H14" s="8">
        <v>31</v>
      </c>
      <c r="I14" s="8">
        <v>30</v>
      </c>
      <c r="J14" s="8">
        <v>24</v>
      </c>
      <c r="K14" s="8">
        <v>6</v>
      </c>
      <c r="L14" s="8">
        <v>0</v>
      </c>
      <c r="M14" s="8">
        <v>0</v>
      </c>
      <c r="N14" s="8">
        <v>0</v>
      </c>
      <c r="O14" s="124"/>
      <c r="P14" s="124"/>
      <c r="Q14" s="124"/>
    </row>
    <row r="15" spans="1:17">
      <c r="B15" s="6" t="s">
        <v>24</v>
      </c>
      <c r="C15" s="30">
        <v>102</v>
      </c>
      <c r="D15" s="30">
        <v>72</v>
      </c>
      <c r="E15" s="30">
        <v>30</v>
      </c>
      <c r="F15" s="30">
        <v>85</v>
      </c>
      <c r="G15" s="30">
        <v>60</v>
      </c>
      <c r="H15" s="30">
        <v>25</v>
      </c>
      <c r="I15" s="30">
        <v>17</v>
      </c>
      <c r="J15" s="30">
        <v>12</v>
      </c>
      <c r="K15" s="30">
        <v>5</v>
      </c>
      <c r="L15" s="30">
        <v>0</v>
      </c>
      <c r="M15" s="30">
        <v>0</v>
      </c>
      <c r="N15" s="30">
        <v>0</v>
      </c>
      <c r="O15" s="12"/>
      <c r="P15" s="12"/>
      <c r="Q15" s="12"/>
    </row>
    <row r="16" spans="1:17">
      <c r="B16" s="6" t="s">
        <v>25</v>
      </c>
      <c r="C16" s="30">
        <v>74</v>
      </c>
      <c r="D16" s="30">
        <v>67</v>
      </c>
      <c r="E16" s="30">
        <v>7</v>
      </c>
      <c r="F16" s="30">
        <v>61</v>
      </c>
      <c r="G16" s="30">
        <v>55</v>
      </c>
      <c r="H16" s="30">
        <v>6</v>
      </c>
      <c r="I16" s="30">
        <v>13</v>
      </c>
      <c r="J16" s="30">
        <v>12</v>
      </c>
      <c r="K16" s="32">
        <v>1</v>
      </c>
      <c r="L16" s="30">
        <v>0</v>
      </c>
      <c r="M16" s="30">
        <v>0</v>
      </c>
      <c r="N16" s="30">
        <v>0</v>
      </c>
      <c r="O16" s="12"/>
      <c r="P16" s="12"/>
      <c r="Q16" s="12"/>
    </row>
    <row r="17" spans="2:17" s="3" customFormat="1" ht="6" customHeight="1">
      <c r="C17" s="8"/>
      <c r="D17" s="8"/>
      <c r="E17" s="8"/>
      <c r="F17" s="8"/>
      <c r="G17" s="8"/>
      <c r="H17" s="8"/>
      <c r="I17" s="8"/>
      <c r="J17" s="8"/>
      <c r="K17" s="8"/>
      <c r="L17" s="8"/>
      <c r="M17" s="8"/>
      <c r="N17" s="8"/>
      <c r="O17" s="162"/>
      <c r="P17" s="162"/>
      <c r="Q17" s="162"/>
    </row>
    <row r="18" spans="2:17">
      <c r="B18" s="3" t="s">
        <v>125</v>
      </c>
      <c r="C18" s="8">
        <v>3662</v>
      </c>
      <c r="D18" s="8">
        <v>2032</v>
      </c>
      <c r="E18" s="8">
        <v>1630</v>
      </c>
      <c r="F18" s="8">
        <v>827</v>
      </c>
      <c r="G18" s="8">
        <v>442</v>
      </c>
      <c r="H18" s="8">
        <v>385</v>
      </c>
      <c r="I18" s="8">
        <v>1841</v>
      </c>
      <c r="J18" s="8">
        <v>978</v>
      </c>
      <c r="K18" s="8">
        <v>863</v>
      </c>
      <c r="L18" s="8">
        <v>922</v>
      </c>
      <c r="M18" s="8">
        <v>562</v>
      </c>
      <c r="N18" s="8">
        <v>360</v>
      </c>
      <c r="O18" s="124"/>
      <c r="P18" s="124"/>
      <c r="Q18" s="124"/>
    </row>
    <row r="19" spans="2:17">
      <c r="B19" s="6" t="s">
        <v>106</v>
      </c>
      <c r="C19" s="30">
        <v>538</v>
      </c>
      <c r="D19" s="30">
        <v>297</v>
      </c>
      <c r="E19" s="30">
        <v>241</v>
      </c>
      <c r="F19" s="30">
        <v>446</v>
      </c>
      <c r="G19" s="30">
        <v>256</v>
      </c>
      <c r="H19" s="30">
        <v>190</v>
      </c>
      <c r="I19" s="30">
        <v>92</v>
      </c>
      <c r="J19" s="30">
        <v>41</v>
      </c>
      <c r="K19" s="30">
        <v>51</v>
      </c>
      <c r="L19" s="30">
        <v>0</v>
      </c>
      <c r="M19" s="30">
        <v>0</v>
      </c>
      <c r="N19" s="30">
        <v>0</v>
      </c>
      <c r="O19" s="12"/>
      <c r="P19" s="12"/>
      <c r="Q19" s="12"/>
    </row>
    <row r="20" spans="2:17">
      <c r="B20" s="6" t="s">
        <v>26</v>
      </c>
      <c r="C20" s="30">
        <v>2875</v>
      </c>
      <c r="D20" s="30">
        <v>1600</v>
      </c>
      <c r="E20" s="30">
        <v>1275</v>
      </c>
      <c r="F20" s="30">
        <v>377</v>
      </c>
      <c r="G20" s="30">
        <v>182</v>
      </c>
      <c r="H20" s="30">
        <v>195</v>
      </c>
      <c r="I20" s="30">
        <v>1741</v>
      </c>
      <c r="J20" s="30">
        <v>934</v>
      </c>
      <c r="K20" s="30">
        <v>807</v>
      </c>
      <c r="L20" s="30">
        <v>728</v>
      </c>
      <c r="M20" s="30">
        <v>463</v>
      </c>
      <c r="N20" s="30">
        <v>265</v>
      </c>
      <c r="O20" s="12"/>
      <c r="P20" s="12"/>
      <c r="Q20" s="12"/>
    </row>
    <row r="21" spans="2:17">
      <c r="B21" s="6" t="s">
        <v>27</v>
      </c>
      <c r="C21" s="30">
        <v>235</v>
      </c>
      <c r="D21" s="30">
        <v>128</v>
      </c>
      <c r="E21" s="30">
        <v>107</v>
      </c>
      <c r="F21" s="30">
        <v>4</v>
      </c>
      <c r="G21" s="32">
        <v>4</v>
      </c>
      <c r="H21" s="32">
        <v>0</v>
      </c>
      <c r="I21" s="30">
        <v>5</v>
      </c>
      <c r="J21" s="30">
        <v>2</v>
      </c>
      <c r="K21" s="30">
        <v>3</v>
      </c>
      <c r="L21" s="30">
        <v>187</v>
      </c>
      <c r="M21" s="30">
        <v>95</v>
      </c>
      <c r="N21" s="30">
        <v>92</v>
      </c>
      <c r="O21" s="124"/>
      <c r="P21" s="124"/>
      <c r="Q21" s="124"/>
    </row>
    <row r="22" spans="2:17">
      <c r="B22" s="6" t="s">
        <v>71</v>
      </c>
      <c r="C22" s="30">
        <v>14</v>
      </c>
      <c r="D22" s="30">
        <v>7</v>
      </c>
      <c r="E22" s="30">
        <v>7</v>
      </c>
      <c r="F22" s="30">
        <v>0</v>
      </c>
      <c r="G22" s="32">
        <v>0</v>
      </c>
      <c r="H22" s="32">
        <v>0</v>
      </c>
      <c r="I22" s="30">
        <v>3</v>
      </c>
      <c r="J22" s="30">
        <v>1</v>
      </c>
      <c r="K22" s="30">
        <v>2</v>
      </c>
      <c r="L22" s="30">
        <v>7</v>
      </c>
      <c r="M22" s="30">
        <v>4</v>
      </c>
      <c r="N22" s="30">
        <v>3</v>
      </c>
      <c r="O22" s="12"/>
      <c r="P22" s="12"/>
      <c r="Q22" s="12"/>
    </row>
    <row r="23" spans="2:17" s="3" customFormat="1" ht="6" customHeight="1">
      <c r="C23" s="8"/>
      <c r="D23" s="8"/>
      <c r="E23" s="8"/>
      <c r="F23" s="8"/>
      <c r="G23" s="8"/>
      <c r="H23" s="8"/>
      <c r="I23" s="8"/>
      <c r="J23" s="8"/>
      <c r="K23" s="8"/>
      <c r="L23" s="8"/>
      <c r="M23" s="8"/>
      <c r="N23" s="8"/>
      <c r="O23" s="162"/>
      <c r="P23" s="162"/>
      <c r="Q23" s="162"/>
    </row>
    <row r="24" spans="2:17">
      <c r="B24" s="3" t="s">
        <v>16</v>
      </c>
      <c r="C24" s="8">
        <v>830</v>
      </c>
      <c r="D24" s="8">
        <v>431</v>
      </c>
      <c r="E24" s="8">
        <v>399</v>
      </c>
      <c r="F24" s="8">
        <v>92</v>
      </c>
      <c r="G24" s="33">
        <v>38</v>
      </c>
      <c r="H24" s="33">
        <v>54</v>
      </c>
      <c r="I24" s="8">
        <v>386</v>
      </c>
      <c r="J24" s="8">
        <v>181</v>
      </c>
      <c r="K24" s="8">
        <v>205</v>
      </c>
      <c r="L24" s="8">
        <v>295</v>
      </c>
      <c r="M24" s="8">
        <v>175</v>
      </c>
      <c r="N24" s="8">
        <v>120</v>
      </c>
      <c r="O24" s="12"/>
      <c r="P24" s="12"/>
      <c r="Q24" s="12"/>
    </row>
    <row r="25" spans="2:17">
      <c r="B25" s="16" t="s">
        <v>29</v>
      </c>
      <c r="C25" s="15">
        <v>619</v>
      </c>
      <c r="D25" s="15">
        <v>340</v>
      </c>
      <c r="E25" s="15">
        <v>279</v>
      </c>
      <c r="F25" s="15">
        <v>43</v>
      </c>
      <c r="G25" s="15">
        <v>22</v>
      </c>
      <c r="H25" s="15">
        <v>21</v>
      </c>
      <c r="I25" s="15">
        <v>295</v>
      </c>
      <c r="J25" s="15">
        <v>143</v>
      </c>
      <c r="K25" s="15">
        <v>152</v>
      </c>
      <c r="L25" s="15">
        <v>231</v>
      </c>
      <c r="M25" s="15">
        <v>144</v>
      </c>
      <c r="N25" s="15">
        <v>87</v>
      </c>
      <c r="O25" s="12"/>
      <c r="P25" s="12"/>
      <c r="Q25" s="12"/>
    </row>
    <row r="26" spans="2:17">
      <c r="B26" s="6" t="s">
        <v>107</v>
      </c>
      <c r="C26" s="30">
        <v>21</v>
      </c>
      <c r="D26" s="30">
        <v>5</v>
      </c>
      <c r="E26" s="30">
        <v>16</v>
      </c>
      <c r="F26" s="30">
        <v>9</v>
      </c>
      <c r="G26" s="30">
        <v>3</v>
      </c>
      <c r="H26" s="30">
        <v>6</v>
      </c>
      <c r="I26" s="30">
        <v>10</v>
      </c>
      <c r="J26" s="30">
        <v>1</v>
      </c>
      <c r="K26" s="30">
        <v>9</v>
      </c>
      <c r="L26" s="30">
        <v>2</v>
      </c>
      <c r="M26" s="30">
        <v>1</v>
      </c>
      <c r="N26" s="30">
        <v>1</v>
      </c>
      <c r="O26" s="12"/>
      <c r="P26" s="12"/>
      <c r="Q26" s="12"/>
    </row>
    <row r="27" spans="2:17">
      <c r="B27" s="6" t="s">
        <v>30</v>
      </c>
      <c r="C27" s="30">
        <v>56</v>
      </c>
      <c r="D27" s="30">
        <v>17</v>
      </c>
      <c r="E27" s="30">
        <v>39</v>
      </c>
      <c r="F27" s="30">
        <v>24</v>
      </c>
      <c r="G27" s="30">
        <v>5</v>
      </c>
      <c r="H27" s="30">
        <v>19</v>
      </c>
      <c r="I27" s="30">
        <v>23</v>
      </c>
      <c r="J27" s="30">
        <v>8</v>
      </c>
      <c r="K27" s="30">
        <v>15</v>
      </c>
      <c r="L27" s="30">
        <v>9</v>
      </c>
      <c r="M27" s="32">
        <v>4</v>
      </c>
      <c r="N27" s="30">
        <v>5</v>
      </c>
      <c r="O27" s="12"/>
      <c r="P27" s="12"/>
      <c r="Q27" s="12"/>
    </row>
    <row r="28" spans="2:17">
      <c r="B28" s="6" t="s">
        <v>80</v>
      </c>
      <c r="C28" s="30">
        <v>3</v>
      </c>
      <c r="D28" s="30">
        <v>2</v>
      </c>
      <c r="E28" s="30">
        <v>1</v>
      </c>
      <c r="F28" s="30">
        <v>0</v>
      </c>
      <c r="G28" s="30">
        <v>0</v>
      </c>
      <c r="H28" s="30">
        <v>0</v>
      </c>
      <c r="I28" s="30">
        <v>0</v>
      </c>
      <c r="J28" s="30">
        <v>0</v>
      </c>
      <c r="K28" s="30">
        <v>0</v>
      </c>
      <c r="L28" s="30">
        <v>3</v>
      </c>
      <c r="M28" s="30">
        <v>2</v>
      </c>
      <c r="N28" s="30">
        <v>1</v>
      </c>
      <c r="O28" s="124"/>
      <c r="P28" s="124"/>
      <c r="Q28" s="124"/>
    </row>
    <row r="29" spans="2:17">
      <c r="B29" s="6" t="s">
        <v>72</v>
      </c>
      <c r="C29" s="32">
        <v>76</v>
      </c>
      <c r="D29" s="32">
        <v>32</v>
      </c>
      <c r="E29" s="32">
        <v>44</v>
      </c>
      <c r="F29" s="32">
        <v>14</v>
      </c>
      <c r="G29" s="32">
        <v>6</v>
      </c>
      <c r="H29" s="32">
        <v>8</v>
      </c>
      <c r="I29" s="32">
        <v>47</v>
      </c>
      <c r="J29" s="32">
        <v>24</v>
      </c>
      <c r="K29" s="32">
        <v>23</v>
      </c>
      <c r="L29" s="32">
        <v>14</v>
      </c>
      <c r="M29" s="32">
        <v>2</v>
      </c>
      <c r="N29" s="32">
        <v>12</v>
      </c>
      <c r="O29" s="12"/>
      <c r="P29" s="12"/>
      <c r="Q29" s="12"/>
    </row>
    <row r="30" spans="2:17">
      <c r="B30" s="6" t="s">
        <v>32</v>
      </c>
      <c r="C30" s="30">
        <v>52</v>
      </c>
      <c r="D30" s="30">
        <v>33</v>
      </c>
      <c r="E30" s="30">
        <v>19</v>
      </c>
      <c r="F30" s="30">
        <v>2</v>
      </c>
      <c r="G30" s="30">
        <v>2</v>
      </c>
      <c r="H30" s="30">
        <v>0</v>
      </c>
      <c r="I30" s="30">
        <v>10</v>
      </c>
      <c r="J30" s="30">
        <v>4</v>
      </c>
      <c r="K30" s="30">
        <v>6</v>
      </c>
      <c r="L30" s="30">
        <v>35</v>
      </c>
      <c r="M30" s="30">
        <v>22</v>
      </c>
      <c r="N30" s="30">
        <v>13</v>
      </c>
      <c r="O30" s="12"/>
      <c r="P30" s="12"/>
      <c r="Q30" s="12"/>
    </row>
    <row r="31" spans="2:17">
      <c r="B31" s="6" t="s">
        <v>73</v>
      </c>
      <c r="C31" s="30">
        <v>3</v>
      </c>
      <c r="D31" s="30">
        <v>2</v>
      </c>
      <c r="E31" s="32">
        <v>1</v>
      </c>
      <c r="F31" s="30">
        <v>0</v>
      </c>
      <c r="G31" s="32">
        <v>0</v>
      </c>
      <c r="H31" s="32">
        <v>0</v>
      </c>
      <c r="I31" s="30">
        <v>1</v>
      </c>
      <c r="J31" s="32">
        <v>1</v>
      </c>
      <c r="K31" s="32">
        <v>0</v>
      </c>
      <c r="L31" s="30">
        <v>1</v>
      </c>
      <c r="M31" s="30">
        <v>0</v>
      </c>
      <c r="N31" s="32">
        <v>1</v>
      </c>
      <c r="O31" s="12"/>
      <c r="P31" s="12"/>
      <c r="Q31" s="12"/>
    </row>
    <row r="32" spans="2:17" s="3" customFormat="1" ht="6" customHeight="1">
      <c r="C32" s="8"/>
      <c r="D32" s="8"/>
      <c r="E32" s="8"/>
      <c r="F32" s="8"/>
      <c r="G32" s="8"/>
      <c r="H32" s="8"/>
      <c r="I32" s="8"/>
      <c r="J32" s="8"/>
      <c r="K32" s="8"/>
      <c r="L32" s="8"/>
      <c r="M32" s="8"/>
      <c r="N32" s="8"/>
      <c r="O32" s="162"/>
      <c r="P32" s="162"/>
      <c r="Q32" s="162"/>
    </row>
    <row r="33" spans="1:20">
      <c r="B33" s="3" t="s">
        <v>33</v>
      </c>
      <c r="C33" s="8">
        <v>135</v>
      </c>
      <c r="D33" s="8">
        <v>26</v>
      </c>
      <c r="E33" s="8">
        <v>109</v>
      </c>
      <c r="F33" s="33">
        <v>4</v>
      </c>
      <c r="G33" s="33">
        <v>2</v>
      </c>
      <c r="H33" s="8">
        <v>2</v>
      </c>
      <c r="I33" s="8">
        <v>53</v>
      </c>
      <c r="J33" s="8">
        <v>5</v>
      </c>
      <c r="K33" s="8">
        <v>48</v>
      </c>
      <c r="L33" s="8">
        <v>66</v>
      </c>
      <c r="M33" s="8">
        <v>13</v>
      </c>
      <c r="N33" s="8">
        <v>53</v>
      </c>
      <c r="O33" s="12"/>
      <c r="P33" s="12"/>
      <c r="Q33" s="12"/>
    </row>
    <row r="34" spans="1:20">
      <c r="B34" s="6" t="s">
        <v>126</v>
      </c>
      <c r="C34" s="30">
        <v>129</v>
      </c>
      <c r="D34" s="30">
        <v>25</v>
      </c>
      <c r="E34" s="30">
        <v>104</v>
      </c>
      <c r="F34" s="32">
        <v>4</v>
      </c>
      <c r="G34" s="32">
        <v>2</v>
      </c>
      <c r="H34" s="30">
        <v>2</v>
      </c>
      <c r="I34" s="30">
        <v>49</v>
      </c>
      <c r="J34" s="30">
        <v>4</v>
      </c>
      <c r="K34" s="30">
        <v>45</v>
      </c>
      <c r="L34" s="30">
        <v>64</v>
      </c>
      <c r="M34" s="30">
        <v>13</v>
      </c>
      <c r="N34" s="30">
        <v>51</v>
      </c>
      <c r="O34" s="12"/>
      <c r="P34" s="12"/>
      <c r="Q34" s="12"/>
    </row>
    <row r="35" spans="1:20">
      <c r="B35" s="6" t="s">
        <v>34</v>
      </c>
      <c r="C35" s="30">
        <v>6</v>
      </c>
      <c r="D35" s="30">
        <v>1</v>
      </c>
      <c r="E35" s="30">
        <v>5</v>
      </c>
      <c r="F35" s="32">
        <v>0</v>
      </c>
      <c r="G35" s="32">
        <v>0</v>
      </c>
      <c r="H35" s="30">
        <v>0</v>
      </c>
      <c r="I35" s="30">
        <v>4</v>
      </c>
      <c r="J35" s="30">
        <v>1</v>
      </c>
      <c r="K35" s="30">
        <v>3</v>
      </c>
      <c r="L35" s="30">
        <v>2</v>
      </c>
      <c r="M35" s="30">
        <v>0</v>
      </c>
      <c r="N35" s="30">
        <v>2</v>
      </c>
      <c r="O35" s="12"/>
      <c r="P35" s="12"/>
      <c r="Q35" s="12"/>
    </row>
    <row r="36" spans="1:20" s="3" customFormat="1" ht="6" customHeight="1">
      <c r="C36" s="8"/>
      <c r="D36" s="8"/>
      <c r="E36" s="8"/>
      <c r="F36" s="8"/>
      <c r="G36" s="8"/>
      <c r="H36" s="8"/>
      <c r="I36" s="8"/>
      <c r="J36" s="8"/>
      <c r="K36" s="8"/>
      <c r="L36" s="8"/>
      <c r="M36" s="8"/>
      <c r="N36" s="8"/>
      <c r="O36" s="162"/>
      <c r="P36" s="162"/>
      <c r="Q36" s="162"/>
    </row>
    <row r="37" spans="1:20">
      <c r="B37" s="3" t="s">
        <v>20</v>
      </c>
      <c r="C37" s="8">
        <v>80</v>
      </c>
      <c r="D37" s="8">
        <v>45</v>
      </c>
      <c r="E37" s="8">
        <v>35</v>
      </c>
      <c r="F37" s="8">
        <v>24</v>
      </c>
      <c r="G37" s="8">
        <v>16</v>
      </c>
      <c r="H37" s="8">
        <v>8</v>
      </c>
      <c r="I37" s="8">
        <v>25</v>
      </c>
      <c r="J37" s="8">
        <v>10</v>
      </c>
      <c r="K37" s="8">
        <v>15</v>
      </c>
      <c r="L37" s="8">
        <v>27</v>
      </c>
      <c r="M37" s="8">
        <v>16</v>
      </c>
      <c r="N37" s="8">
        <v>11</v>
      </c>
      <c r="O37" s="12"/>
      <c r="P37" s="12"/>
      <c r="Q37" s="12"/>
    </row>
    <row r="38" spans="1:20">
      <c r="B38" s="16" t="s">
        <v>35</v>
      </c>
      <c r="C38" s="15">
        <v>20</v>
      </c>
      <c r="D38" s="15">
        <v>9</v>
      </c>
      <c r="E38" s="15">
        <v>11</v>
      </c>
      <c r="F38" s="15">
        <v>4</v>
      </c>
      <c r="G38" s="15">
        <v>2</v>
      </c>
      <c r="H38" s="15">
        <v>2</v>
      </c>
      <c r="I38" s="15">
        <v>10</v>
      </c>
      <c r="J38" s="15">
        <v>3</v>
      </c>
      <c r="K38" s="15">
        <v>7</v>
      </c>
      <c r="L38" s="15">
        <v>6</v>
      </c>
      <c r="M38" s="15">
        <v>4</v>
      </c>
      <c r="N38" s="15">
        <v>2</v>
      </c>
      <c r="O38" s="124"/>
      <c r="P38" s="124"/>
      <c r="Q38" s="124"/>
      <c r="R38" s="124"/>
      <c r="S38" s="124"/>
      <c r="T38" s="124"/>
    </row>
    <row r="39" spans="1:20" ht="14.25">
      <c r="B39" s="16" t="s">
        <v>159</v>
      </c>
      <c r="C39" s="30">
        <v>22</v>
      </c>
      <c r="D39" s="30">
        <v>11</v>
      </c>
      <c r="E39" s="30">
        <v>11</v>
      </c>
      <c r="F39" s="30">
        <v>0</v>
      </c>
      <c r="G39" s="30">
        <v>0</v>
      </c>
      <c r="H39" s="30">
        <v>0</v>
      </c>
      <c r="I39" s="30">
        <v>10</v>
      </c>
      <c r="J39" s="30">
        <v>4</v>
      </c>
      <c r="K39" s="30">
        <v>6</v>
      </c>
      <c r="L39" s="30">
        <v>12</v>
      </c>
      <c r="M39" s="30">
        <v>7</v>
      </c>
      <c r="N39" s="30">
        <v>5</v>
      </c>
      <c r="O39" s="12"/>
      <c r="P39" s="12"/>
      <c r="Q39" s="12"/>
      <c r="R39" s="12"/>
      <c r="S39" s="12"/>
      <c r="T39" s="12"/>
    </row>
    <row r="40" spans="1:20">
      <c r="B40" s="6" t="s">
        <v>36</v>
      </c>
      <c r="C40" s="30">
        <v>38</v>
      </c>
      <c r="D40" s="30">
        <v>25</v>
      </c>
      <c r="E40" s="30">
        <v>13</v>
      </c>
      <c r="F40" s="30">
        <v>20</v>
      </c>
      <c r="G40" s="30">
        <v>14</v>
      </c>
      <c r="H40" s="30">
        <v>6</v>
      </c>
      <c r="I40" s="30">
        <v>5</v>
      </c>
      <c r="J40" s="30">
        <v>3</v>
      </c>
      <c r="K40" s="32">
        <v>2</v>
      </c>
      <c r="L40" s="30">
        <v>9</v>
      </c>
      <c r="M40" s="30">
        <v>5</v>
      </c>
      <c r="N40" s="30">
        <v>4</v>
      </c>
      <c r="O40" s="12"/>
      <c r="P40" s="12"/>
      <c r="Q40" s="12"/>
      <c r="R40" s="12"/>
      <c r="S40" s="12"/>
      <c r="T40" s="12"/>
    </row>
    <row r="41" spans="1:20">
      <c r="B41" s="218" t="s">
        <v>21</v>
      </c>
      <c r="C41" s="218"/>
      <c r="D41" s="218"/>
      <c r="E41" s="218"/>
      <c r="F41" s="218"/>
      <c r="G41" s="218"/>
      <c r="H41" s="218"/>
      <c r="I41" s="218"/>
      <c r="J41" s="218"/>
      <c r="K41" s="218"/>
      <c r="L41" s="218"/>
      <c r="M41" s="218"/>
      <c r="N41" s="218"/>
      <c r="O41" s="12"/>
      <c r="P41" s="12"/>
      <c r="Q41" s="12"/>
      <c r="R41" s="12"/>
      <c r="S41" s="12"/>
      <c r="T41" s="12"/>
    </row>
    <row r="42" spans="1:20" s="3" customFormat="1">
      <c r="B42" s="3" t="s">
        <v>37</v>
      </c>
      <c r="C42" s="8">
        <v>202</v>
      </c>
      <c r="D42" s="8">
        <v>95</v>
      </c>
      <c r="E42" s="8">
        <v>107</v>
      </c>
      <c r="F42" s="8">
        <v>9</v>
      </c>
      <c r="G42" s="8">
        <v>4</v>
      </c>
      <c r="H42" s="8">
        <v>5</v>
      </c>
      <c r="I42" s="8">
        <v>100</v>
      </c>
      <c r="J42" s="8">
        <v>45</v>
      </c>
      <c r="K42" s="8">
        <v>55</v>
      </c>
      <c r="L42" s="8">
        <v>88</v>
      </c>
      <c r="M42" s="8">
        <v>44</v>
      </c>
      <c r="N42" s="8">
        <v>44</v>
      </c>
      <c r="O42" s="12"/>
      <c r="P42" s="12"/>
      <c r="Q42" s="12"/>
      <c r="R42" s="12"/>
      <c r="S42" s="12"/>
      <c r="T42" s="12"/>
    </row>
    <row r="43" spans="1:20" s="3" customFormat="1" ht="6" customHeight="1">
      <c r="C43" s="8"/>
      <c r="D43" s="8"/>
      <c r="E43" s="8"/>
      <c r="F43" s="8"/>
      <c r="G43" s="8"/>
      <c r="H43" s="8"/>
      <c r="I43" s="8"/>
      <c r="J43" s="8"/>
      <c r="K43" s="8"/>
      <c r="L43" s="8"/>
      <c r="M43" s="8"/>
      <c r="N43" s="8"/>
      <c r="O43" s="162"/>
      <c r="P43" s="162"/>
      <c r="Q43" s="162"/>
      <c r="R43" s="162"/>
      <c r="S43" s="162"/>
      <c r="T43" s="162"/>
    </row>
    <row r="44" spans="1:20">
      <c r="B44" s="6" t="s">
        <v>38</v>
      </c>
      <c r="C44" s="30">
        <v>133</v>
      </c>
      <c r="D44" s="30">
        <v>57</v>
      </c>
      <c r="E44" s="30">
        <v>76</v>
      </c>
      <c r="F44" s="30">
        <v>1</v>
      </c>
      <c r="G44" s="30">
        <v>0</v>
      </c>
      <c r="H44" s="32">
        <v>1</v>
      </c>
      <c r="I44" s="30">
        <v>69</v>
      </c>
      <c r="J44" s="30">
        <v>27</v>
      </c>
      <c r="K44" s="30">
        <v>42</v>
      </c>
      <c r="L44" s="30">
        <v>58</v>
      </c>
      <c r="M44" s="30">
        <v>28</v>
      </c>
      <c r="N44" s="30">
        <v>30</v>
      </c>
      <c r="O44" s="12"/>
      <c r="P44" s="12"/>
      <c r="Q44" s="12"/>
      <c r="R44" s="12"/>
      <c r="S44" s="12"/>
      <c r="T44" s="12"/>
    </row>
    <row r="45" spans="1:20">
      <c r="B45" s="6" t="s">
        <v>39</v>
      </c>
      <c r="C45" s="30">
        <v>17</v>
      </c>
      <c r="D45" s="30">
        <v>9</v>
      </c>
      <c r="E45" s="30">
        <v>8</v>
      </c>
      <c r="F45" s="30">
        <v>7</v>
      </c>
      <c r="G45" s="30">
        <v>3</v>
      </c>
      <c r="H45" s="30">
        <v>4</v>
      </c>
      <c r="I45" s="30">
        <v>6</v>
      </c>
      <c r="J45" s="30">
        <v>5</v>
      </c>
      <c r="K45" s="30">
        <v>1</v>
      </c>
      <c r="L45" s="30">
        <v>4</v>
      </c>
      <c r="M45" s="30">
        <v>1</v>
      </c>
      <c r="N45" s="30">
        <v>3</v>
      </c>
      <c r="O45" s="124"/>
      <c r="P45" s="124"/>
      <c r="Q45" s="124"/>
      <c r="R45" s="124"/>
      <c r="S45" s="124"/>
      <c r="T45" s="124"/>
    </row>
    <row r="46" spans="1:20" ht="13.5" thickBot="1">
      <c r="B46" s="50" t="s">
        <v>134</v>
      </c>
      <c r="C46" s="53">
        <v>52</v>
      </c>
      <c r="D46" s="53">
        <v>29</v>
      </c>
      <c r="E46" s="53">
        <v>23</v>
      </c>
      <c r="F46" s="53">
        <v>1</v>
      </c>
      <c r="G46" s="53">
        <v>1</v>
      </c>
      <c r="H46" s="53">
        <v>0</v>
      </c>
      <c r="I46" s="53">
        <v>25</v>
      </c>
      <c r="J46" s="53">
        <v>13</v>
      </c>
      <c r="K46" s="53">
        <v>12</v>
      </c>
      <c r="L46" s="53">
        <v>26</v>
      </c>
      <c r="M46" s="53">
        <v>15</v>
      </c>
      <c r="N46" s="53">
        <v>11</v>
      </c>
      <c r="O46" s="12"/>
      <c r="P46" s="12"/>
      <c r="Q46" s="166"/>
      <c r="R46" s="12"/>
      <c r="S46" s="12"/>
      <c r="T46" s="12"/>
    </row>
    <row r="47" spans="1:20" ht="8.1" customHeight="1">
      <c r="A47" s="16"/>
      <c r="C47" s="30"/>
      <c r="D47" s="30"/>
      <c r="E47" s="30"/>
      <c r="F47" s="30"/>
      <c r="G47" s="15"/>
      <c r="H47" s="32"/>
      <c r="I47" s="32"/>
      <c r="J47" s="32"/>
      <c r="K47" s="43"/>
      <c r="M47" s="6"/>
    </row>
    <row r="48" spans="1:20">
      <c r="B48" s="117" t="s">
        <v>150</v>
      </c>
      <c r="C48" s="30"/>
      <c r="D48" s="30"/>
      <c r="E48" s="30"/>
      <c r="F48" s="30"/>
      <c r="G48" s="30"/>
      <c r="H48" s="30"/>
      <c r="I48" s="30"/>
      <c r="J48" s="30"/>
      <c r="K48" s="30"/>
      <c r="L48" s="30"/>
      <c r="M48" s="30"/>
      <c r="N48" s="30"/>
      <c r="O48" s="12"/>
      <c r="P48" s="12"/>
      <c r="Q48" s="166"/>
      <c r="R48" s="12"/>
      <c r="S48" s="12"/>
      <c r="T48" s="12"/>
    </row>
    <row r="49" spans="3:22">
      <c r="C49" s="30"/>
      <c r="D49" s="30"/>
      <c r="E49" s="30"/>
      <c r="F49" s="30"/>
      <c r="G49" s="30"/>
      <c r="H49" s="30"/>
      <c r="I49" s="30"/>
      <c r="J49" s="30"/>
      <c r="K49" s="30"/>
      <c r="L49" s="30"/>
      <c r="M49" s="30"/>
      <c r="N49" s="30"/>
      <c r="O49" s="12"/>
      <c r="P49" s="12"/>
      <c r="Q49" s="12"/>
      <c r="R49" s="12"/>
      <c r="S49" s="12"/>
      <c r="T49" s="12"/>
    </row>
    <row r="50" spans="3:22">
      <c r="C50" s="30"/>
      <c r="D50" s="30"/>
      <c r="E50" s="30"/>
      <c r="F50" s="30"/>
      <c r="G50" s="30"/>
      <c r="H50" s="30"/>
      <c r="I50" s="30"/>
      <c r="J50" s="30"/>
      <c r="K50" s="30"/>
      <c r="L50" s="30"/>
      <c r="M50" s="30"/>
      <c r="N50" s="30"/>
      <c r="O50" s="12"/>
      <c r="P50" s="12"/>
      <c r="Q50" s="12"/>
      <c r="R50"/>
      <c r="S50"/>
      <c r="T50"/>
      <c r="U50"/>
      <c r="V50"/>
    </row>
    <row r="51" spans="3:22">
      <c r="M51" s="6"/>
      <c r="O51" s="12"/>
      <c r="P51" s="12"/>
      <c r="Q51" s="12"/>
      <c r="R51"/>
      <c r="S51"/>
      <c r="T51"/>
      <c r="U51"/>
      <c r="V51"/>
    </row>
    <row r="52" spans="3:22">
      <c r="O52" s="12"/>
      <c r="P52" s="12"/>
      <c r="Q52" s="12"/>
      <c r="R52"/>
      <c r="S52"/>
      <c r="T52"/>
      <c r="U52"/>
      <c r="V52"/>
    </row>
    <row r="53" spans="3:22">
      <c r="R53"/>
      <c r="S53"/>
      <c r="T53"/>
      <c r="U53"/>
      <c r="V53"/>
    </row>
    <row r="54" spans="3:22">
      <c r="R54"/>
      <c r="S54"/>
      <c r="T54"/>
      <c r="U54"/>
      <c r="V54"/>
    </row>
    <row r="55" spans="3:22">
      <c r="R55"/>
      <c r="S55"/>
      <c r="T55"/>
      <c r="U55"/>
      <c r="V55"/>
    </row>
    <row r="56" spans="3:22">
      <c r="R56"/>
      <c r="S56"/>
      <c r="T56"/>
      <c r="U56"/>
      <c r="V56"/>
    </row>
    <row r="57" spans="3:22">
      <c r="R57"/>
      <c r="S57"/>
      <c r="T57"/>
      <c r="U57"/>
      <c r="V57"/>
    </row>
    <row r="58" spans="3:22">
      <c r="R58"/>
      <c r="S58"/>
      <c r="T58"/>
      <c r="U58"/>
      <c r="V58"/>
    </row>
    <row r="59" spans="3:22">
      <c r="R59"/>
      <c r="S59"/>
      <c r="T59"/>
      <c r="U59"/>
      <c r="V59"/>
    </row>
    <row r="60" spans="3:22">
      <c r="R60"/>
      <c r="S60"/>
      <c r="T60"/>
      <c r="U60"/>
      <c r="V60"/>
    </row>
    <row r="61" spans="3:22">
      <c r="R61"/>
      <c r="S61"/>
      <c r="T61"/>
      <c r="U61"/>
      <c r="V61"/>
    </row>
    <row r="62" spans="3:22">
      <c r="Q62" s="3"/>
      <c r="R62"/>
      <c r="S62"/>
      <c r="T62"/>
      <c r="U62"/>
      <c r="V62"/>
    </row>
    <row r="63" spans="3:22">
      <c r="R63"/>
      <c r="S63"/>
      <c r="T63"/>
      <c r="U63"/>
      <c r="V63"/>
    </row>
    <row r="64" spans="3:22">
      <c r="R64"/>
      <c r="S64"/>
      <c r="T64"/>
      <c r="U64"/>
      <c r="V64"/>
    </row>
    <row r="65" spans="18:22">
      <c r="R65"/>
      <c r="S65"/>
      <c r="T65"/>
      <c r="U65"/>
      <c r="V65"/>
    </row>
    <row r="66" spans="18:22">
      <c r="R66"/>
      <c r="S66"/>
      <c r="T66"/>
      <c r="U66"/>
      <c r="V66"/>
    </row>
    <row r="67" spans="18:22">
      <c r="R67"/>
      <c r="S67"/>
      <c r="T67"/>
      <c r="U67"/>
      <c r="V67"/>
    </row>
    <row r="68" spans="18:22">
      <c r="R68"/>
      <c r="S68"/>
      <c r="T68"/>
      <c r="U68"/>
      <c r="V68"/>
    </row>
    <row r="69" spans="18:22">
      <c r="R69"/>
      <c r="S69"/>
      <c r="T69"/>
      <c r="U69"/>
      <c r="V69"/>
    </row>
    <row r="70" spans="18:22">
      <c r="R70"/>
      <c r="S70"/>
      <c r="T70"/>
      <c r="U70"/>
      <c r="V70"/>
    </row>
    <row r="71" spans="18:22">
      <c r="R71"/>
      <c r="S71"/>
      <c r="T71"/>
      <c r="U71"/>
      <c r="V71"/>
    </row>
    <row r="72" spans="18:22">
      <c r="R72"/>
      <c r="S72"/>
      <c r="T72"/>
      <c r="U72"/>
      <c r="V72"/>
    </row>
    <row r="73" spans="18:22">
      <c r="R73"/>
      <c r="S73"/>
      <c r="T73"/>
      <c r="U73"/>
      <c r="V73"/>
    </row>
    <row r="74" spans="18:22">
      <c r="R74"/>
      <c r="S74"/>
      <c r="T74"/>
      <c r="U74"/>
      <c r="V74"/>
    </row>
    <row r="75" spans="18:22">
      <c r="R75"/>
      <c r="S75"/>
      <c r="T75"/>
      <c r="U75"/>
      <c r="V75"/>
    </row>
    <row r="76" spans="18:22">
      <c r="R76"/>
      <c r="S76"/>
      <c r="T76"/>
      <c r="U76"/>
      <c r="V76"/>
    </row>
    <row r="77" spans="18:22">
      <c r="R77"/>
      <c r="S77"/>
      <c r="T77"/>
      <c r="U77"/>
      <c r="V77"/>
    </row>
    <row r="78" spans="18:22">
      <c r="R78"/>
      <c r="S78"/>
      <c r="T78"/>
      <c r="U78"/>
      <c r="V78"/>
    </row>
    <row r="79" spans="18:22">
      <c r="R79"/>
      <c r="S79"/>
      <c r="T79"/>
      <c r="U79"/>
      <c r="V79"/>
    </row>
    <row r="80" spans="18:22">
      <c r="R80"/>
      <c r="S80"/>
      <c r="T80"/>
      <c r="U80"/>
      <c r="V80"/>
    </row>
    <row r="81" spans="18:22">
      <c r="R81"/>
      <c r="S81"/>
      <c r="T81"/>
      <c r="U81"/>
      <c r="V81"/>
    </row>
    <row r="82" spans="18:22">
      <c r="R82"/>
      <c r="S82"/>
      <c r="T82"/>
      <c r="U82"/>
      <c r="V82"/>
    </row>
    <row r="83" spans="18:22">
      <c r="R83"/>
      <c r="S83"/>
      <c r="T83"/>
      <c r="U83"/>
    </row>
    <row r="108" spans="12:14">
      <c r="L108" s="3"/>
      <c r="M108" s="6"/>
      <c r="N108" s="3"/>
    </row>
  </sheetData>
  <mergeCells count="8">
    <mergeCell ref="O5:Q5"/>
    <mergeCell ref="B7:N7"/>
    <mergeCell ref="B41:N41"/>
    <mergeCell ref="B4:B5"/>
    <mergeCell ref="C4:E4"/>
    <mergeCell ref="F4:H4"/>
    <mergeCell ref="I4:K4"/>
    <mergeCell ref="L4:N4"/>
  </mergeCells>
  <phoneticPr fontId="5" type="noConversion"/>
  <pageMargins left="0.72" right="0.78740157480314965" top="0.65" bottom="0.89" header="0.51181102362204722" footer="0.51181102362204722"/>
  <pageSetup paperSize="9" scale="70" orientation="landscape" r:id="rId1"/>
  <headerFooter alignWithMargins="0"/>
  <rowBreaks count="1" manualBreakCount="1">
    <brk id="49"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pageSetUpPr fitToPage="1"/>
  </sheetPr>
  <dimension ref="A1:AD107"/>
  <sheetViews>
    <sheetView showGridLines="0" zoomScaleNormal="100" zoomScaleSheetLayoutView="100" workbookViewId="0"/>
  </sheetViews>
  <sheetFormatPr baseColWidth="10" defaultColWidth="10.85546875" defaultRowHeight="12.75"/>
  <cols>
    <col min="1" max="1" width="2.7109375" style="87" customWidth="1"/>
    <col min="2" max="2" width="55.7109375" style="87" customWidth="1"/>
    <col min="3" max="8" width="10.7109375" style="87" customWidth="1"/>
    <col min="9" max="9" width="10.85546875" style="87" customWidth="1"/>
    <col min="10" max="12" width="10.85546875" style="100" customWidth="1"/>
    <col min="13" max="16384" width="10.85546875" style="87"/>
  </cols>
  <sheetData>
    <row r="1" spans="1:30" ht="15.75">
      <c r="A1" s="86" t="str">
        <f>Inhaltsverzeichnis!B20&amp; " " &amp;Inhaltsverzeichnis!D20</f>
        <v>Tabelle 7: Abgänger/-innen der Regelschule nach Altersklasse und Anschlusslösung, 2022</v>
      </c>
    </row>
    <row r="2" spans="1:30">
      <c r="B2" s="172"/>
    </row>
    <row r="3" spans="1:30">
      <c r="A3" s="100"/>
      <c r="I3" s="100"/>
    </row>
    <row r="4" spans="1:30" s="101" customFormat="1" ht="18.75" customHeight="1">
      <c r="A4" s="87"/>
      <c r="B4" s="222" t="s">
        <v>11</v>
      </c>
      <c r="C4" s="227" t="s">
        <v>12</v>
      </c>
      <c r="D4" s="213" t="s">
        <v>181</v>
      </c>
      <c r="E4" s="213"/>
      <c r="F4" s="213"/>
      <c r="G4" s="213"/>
      <c r="H4" s="213" t="s">
        <v>157</v>
      </c>
      <c r="I4" s="104"/>
      <c r="J4" s="178"/>
      <c r="K4" s="87"/>
      <c r="L4" s="87"/>
      <c r="M4" s="87"/>
      <c r="N4" s="87"/>
      <c r="O4" s="87"/>
      <c r="P4" s="87"/>
      <c r="Q4" s="87"/>
      <c r="R4" s="87"/>
      <c r="S4" s="87"/>
      <c r="T4" s="87"/>
      <c r="U4" s="87"/>
      <c r="V4" s="87"/>
      <c r="W4" s="87"/>
      <c r="X4" s="87"/>
      <c r="Y4" s="87"/>
      <c r="Z4" s="87"/>
      <c r="AA4" s="87"/>
      <c r="AB4" s="87"/>
      <c r="AC4" s="87"/>
      <c r="AD4" s="87"/>
    </row>
    <row r="5" spans="1:30" ht="28.5" customHeight="1">
      <c r="B5" s="222"/>
      <c r="C5" s="227"/>
      <c r="D5" s="165" t="s">
        <v>136</v>
      </c>
      <c r="E5" s="164" t="s">
        <v>137</v>
      </c>
      <c r="F5" s="164" t="s">
        <v>138</v>
      </c>
      <c r="G5" s="177" t="s">
        <v>143</v>
      </c>
      <c r="H5" s="213"/>
      <c r="I5" s="104"/>
      <c r="J5" s="178"/>
      <c r="L5" s="87"/>
    </row>
    <row r="6" spans="1:30" s="91" customFormat="1">
      <c r="B6" s="91" t="s">
        <v>123</v>
      </c>
      <c r="C6" s="102">
        <v>6719</v>
      </c>
      <c r="D6" s="102">
        <v>103</v>
      </c>
      <c r="E6" s="102">
        <v>3801</v>
      </c>
      <c r="F6" s="102">
        <v>2377</v>
      </c>
      <c r="G6" s="102">
        <v>438</v>
      </c>
      <c r="H6" s="105">
        <v>16</v>
      </c>
      <c r="I6" s="106"/>
    </row>
    <row r="7" spans="1:30">
      <c r="B7" s="228" t="s">
        <v>168</v>
      </c>
      <c r="C7" s="228"/>
      <c r="D7" s="228"/>
      <c r="E7" s="228"/>
      <c r="F7" s="228"/>
      <c r="G7" s="228"/>
      <c r="H7" s="228"/>
      <c r="I7" s="104"/>
      <c r="L7" s="88"/>
    </row>
    <row r="8" spans="1:30">
      <c r="B8" s="91" t="s">
        <v>12</v>
      </c>
      <c r="C8" s="92">
        <v>6517</v>
      </c>
      <c r="D8" s="92">
        <v>95</v>
      </c>
      <c r="E8" s="92">
        <v>3691</v>
      </c>
      <c r="F8" s="92">
        <v>2303</v>
      </c>
      <c r="G8" s="92">
        <v>428</v>
      </c>
      <c r="H8" s="105">
        <v>16</v>
      </c>
      <c r="I8" s="104"/>
      <c r="M8" s="92"/>
      <c r="N8" s="107"/>
    </row>
    <row r="9" spans="1:30" ht="6" customHeight="1">
      <c r="B9" s="91"/>
      <c r="C9" s="92"/>
      <c r="D9" s="92"/>
      <c r="E9" s="92"/>
      <c r="F9" s="92"/>
      <c r="G9" s="92"/>
      <c r="H9" s="105"/>
      <c r="I9" s="104"/>
      <c r="M9" s="92"/>
      <c r="N9" s="107"/>
    </row>
    <row r="10" spans="1:30">
      <c r="B10" s="91" t="s">
        <v>15</v>
      </c>
      <c r="C10" s="92">
        <v>1634</v>
      </c>
      <c r="D10" s="92">
        <v>49</v>
      </c>
      <c r="E10" s="92">
        <v>1080</v>
      </c>
      <c r="F10" s="92">
        <v>447</v>
      </c>
      <c r="G10" s="92">
        <v>58</v>
      </c>
      <c r="H10" s="105">
        <v>15.8</v>
      </c>
      <c r="I10" s="108"/>
      <c r="M10" s="92"/>
      <c r="N10" s="107"/>
    </row>
    <row r="11" spans="1:30">
      <c r="B11" s="87" t="s">
        <v>22</v>
      </c>
      <c r="C11" s="94">
        <v>1325</v>
      </c>
      <c r="D11" s="94">
        <v>47</v>
      </c>
      <c r="E11" s="94">
        <v>889</v>
      </c>
      <c r="F11" s="94">
        <v>349</v>
      </c>
      <c r="G11" s="94">
        <v>40</v>
      </c>
      <c r="H11" s="110">
        <v>15.8</v>
      </c>
      <c r="I11" s="108"/>
      <c r="M11" s="92"/>
      <c r="N11" s="107"/>
    </row>
    <row r="12" spans="1:30">
      <c r="B12" s="87" t="s">
        <v>23</v>
      </c>
      <c r="C12" s="94">
        <v>309</v>
      </c>
      <c r="D12" s="94">
        <v>2</v>
      </c>
      <c r="E12" s="94">
        <v>191</v>
      </c>
      <c r="F12" s="94">
        <v>98</v>
      </c>
      <c r="G12" s="94">
        <v>18</v>
      </c>
      <c r="H12" s="110">
        <v>15.9</v>
      </c>
      <c r="I12" s="108"/>
      <c r="M12" s="92"/>
      <c r="N12" s="107"/>
    </row>
    <row r="13" spans="1:30" ht="6" customHeight="1">
      <c r="C13" s="94"/>
      <c r="D13" s="94"/>
      <c r="E13" s="94"/>
      <c r="F13" s="94"/>
      <c r="G13" s="94"/>
      <c r="H13" s="110"/>
      <c r="I13" s="108"/>
      <c r="M13" s="92"/>
      <c r="N13" s="107"/>
    </row>
    <row r="14" spans="1:30">
      <c r="B14" s="91" t="s">
        <v>124</v>
      </c>
      <c r="C14" s="92">
        <v>176</v>
      </c>
      <c r="D14" s="92">
        <v>5</v>
      </c>
      <c r="E14" s="92">
        <v>94</v>
      </c>
      <c r="F14" s="92">
        <v>62</v>
      </c>
      <c r="G14" s="92">
        <v>15</v>
      </c>
      <c r="H14" s="105">
        <v>16</v>
      </c>
      <c r="I14" s="108"/>
      <c r="M14" s="92"/>
      <c r="N14" s="107"/>
    </row>
    <row r="15" spans="1:30">
      <c r="B15" s="87" t="s">
        <v>24</v>
      </c>
      <c r="C15" s="94">
        <v>102</v>
      </c>
      <c r="D15" s="94">
        <v>1</v>
      </c>
      <c r="E15" s="94">
        <v>54</v>
      </c>
      <c r="F15" s="94">
        <v>40</v>
      </c>
      <c r="G15" s="94">
        <v>7</v>
      </c>
      <c r="H15" s="110">
        <v>16</v>
      </c>
      <c r="I15" s="108"/>
      <c r="M15" s="92"/>
      <c r="N15" s="107"/>
    </row>
    <row r="16" spans="1:30">
      <c r="B16" s="87" t="s">
        <v>25</v>
      </c>
      <c r="C16" s="94">
        <v>74</v>
      </c>
      <c r="D16" s="95">
        <v>4</v>
      </c>
      <c r="E16" s="94">
        <v>40</v>
      </c>
      <c r="F16" s="94">
        <v>22</v>
      </c>
      <c r="G16" s="94">
        <v>8</v>
      </c>
      <c r="H16" s="110">
        <v>16</v>
      </c>
      <c r="I16" s="108"/>
    </row>
    <row r="17" spans="2:9" ht="6" customHeight="1">
      <c r="C17" s="94"/>
      <c r="D17" s="95"/>
      <c r="E17" s="94"/>
      <c r="F17" s="94"/>
      <c r="G17" s="94"/>
      <c r="H17" s="110"/>
      <c r="I17" s="108"/>
    </row>
    <row r="18" spans="2:9">
      <c r="B18" s="91" t="s">
        <v>125</v>
      </c>
      <c r="C18" s="92">
        <v>3662</v>
      </c>
      <c r="D18" s="92">
        <v>25</v>
      </c>
      <c r="E18" s="92">
        <v>2011</v>
      </c>
      <c r="F18" s="92">
        <v>1378</v>
      </c>
      <c r="G18" s="92">
        <v>248</v>
      </c>
      <c r="H18" s="105">
        <v>16</v>
      </c>
      <c r="I18" s="108"/>
    </row>
    <row r="19" spans="2:9">
      <c r="B19" s="87" t="s">
        <v>106</v>
      </c>
      <c r="C19" s="94">
        <v>538</v>
      </c>
      <c r="D19" s="94">
        <v>8</v>
      </c>
      <c r="E19" s="94">
        <v>350</v>
      </c>
      <c r="F19" s="94">
        <v>163</v>
      </c>
      <c r="G19" s="94">
        <v>17</v>
      </c>
      <c r="H19" s="110">
        <v>15.9</v>
      </c>
      <c r="I19" s="108"/>
    </row>
    <row r="20" spans="2:9">
      <c r="B20" s="87" t="s">
        <v>26</v>
      </c>
      <c r="C20" s="94">
        <v>2875</v>
      </c>
      <c r="D20" s="94">
        <v>16</v>
      </c>
      <c r="E20" s="94">
        <v>1585</v>
      </c>
      <c r="F20" s="94">
        <v>1085</v>
      </c>
      <c r="G20" s="94">
        <v>189</v>
      </c>
      <c r="H20" s="110">
        <v>16</v>
      </c>
      <c r="I20" s="108"/>
    </row>
    <row r="21" spans="2:9">
      <c r="B21" s="87" t="s">
        <v>27</v>
      </c>
      <c r="C21" s="94">
        <v>235</v>
      </c>
      <c r="D21" s="95">
        <v>1</v>
      </c>
      <c r="E21" s="94">
        <v>74</v>
      </c>
      <c r="F21" s="94">
        <v>121</v>
      </c>
      <c r="G21" s="94">
        <v>39</v>
      </c>
      <c r="H21" s="110">
        <v>16.3</v>
      </c>
      <c r="I21" s="108"/>
    </row>
    <row r="22" spans="2:9">
      <c r="B22" s="87" t="s">
        <v>71</v>
      </c>
      <c r="C22" s="94">
        <v>14</v>
      </c>
      <c r="D22" s="95">
        <v>0</v>
      </c>
      <c r="E22" s="94">
        <v>2</v>
      </c>
      <c r="F22" s="94">
        <v>9</v>
      </c>
      <c r="G22" s="94">
        <v>3</v>
      </c>
      <c r="H22" s="110">
        <v>16.5</v>
      </c>
      <c r="I22" s="108"/>
    </row>
    <row r="23" spans="2:9" ht="6" customHeight="1">
      <c r="C23" s="94"/>
      <c r="D23" s="95"/>
      <c r="E23" s="94"/>
      <c r="F23" s="94"/>
      <c r="G23" s="94"/>
      <c r="H23" s="110"/>
      <c r="I23" s="108"/>
    </row>
    <row r="24" spans="2:9">
      <c r="B24" s="91" t="s">
        <v>16</v>
      </c>
      <c r="C24" s="92">
        <v>830</v>
      </c>
      <c r="D24" s="92">
        <v>13</v>
      </c>
      <c r="E24" s="92">
        <v>396</v>
      </c>
      <c r="F24" s="92">
        <v>337</v>
      </c>
      <c r="G24" s="92">
        <v>84</v>
      </c>
      <c r="H24" s="105">
        <v>16.100000000000001</v>
      </c>
      <c r="I24" s="108"/>
    </row>
    <row r="25" spans="2:9">
      <c r="B25" s="100" t="s">
        <v>29</v>
      </c>
      <c r="C25" s="109">
        <v>619</v>
      </c>
      <c r="D25" s="109">
        <v>10</v>
      </c>
      <c r="E25" s="109">
        <v>289</v>
      </c>
      <c r="F25" s="109">
        <v>251</v>
      </c>
      <c r="G25" s="109">
        <v>69</v>
      </c>
      <c r="H25" s="107">
        <v>16.100000000000001</v>
      </c>
      <c r="I25" s="108"/>
    </row>
    <row r="26" spans="2:9">
      <c r="B26" s="87" t="s">
        <v>107</v>
      </c>
      <c r="C26" s="94">
        <v>21</v>
      </c>
      <c r="D26" s="94">
        <v>0</v>
      </c>
      <c r="E26" s="94">
        <v>10</v>
      </c>
      <c r="F26" s="94">
        <v>11</v>
      </c>
      <c r="G26" s="94">
        <v>0</v>
      </c>
      <c r="H26" s="110">
        <v>15.9</v>
      </c>
      <c r="I26" s="108"/>
    </row>
    <row r="27" spans="2:9">
      <c r="B27" s="87" t="s">
        <v>30</v>
      </c>
      <c r="C27" s="94">
        <v>56</v>
      </c>
      <c r="D27" s="95">
        <v>2</v>
      </c>
      <c r="E27" s="94">
        <v>40</v>
      </c>
      <c r="F27" s="94">
        <v>11</v>
      </c>
      <c r="G27" s="94">
        <v>3</v>
      </c>
      <c r="H27" s="110">
        <v>15.8</v>
      </c>
      <c r="I27" s="108"/>
    </row>
    <row r="28" spans="2:9">
      <c r="B28" s="87" t="s">
        <v>80</v>
      </c>
      <c r="C28" s="94">
        <v>3</v>
      </c>
      <c r="D28" s="94">
        <v>0</v>
      </c>
      <c r="E28" s="94">
        <v>2</v>
      </c>
      <c r="F28" s="94">
        <v>1</v>
      </c>
      <c r="G28" s="94">
        <v>0</v>
      </c>
      <c r="H28" s="110">
        <v>15.8</v>
      </c>
      <c r="I28" s="108"/>
    </row>
    <row r="29" spans="2:9">
      <c r="B29" s="87" t="s">
        <v>72</v>
      </c>
      <c r="C29" s="94">
        <v>76</v>
      </c>
      <c r="D29" s="94">
        <v>1</v>
      </c>
      <c r="E29" s="94">
        <v>38</v>
      </c>
      <c r="F29" s="94">
        <v>34</v>
      </c>
      <c r="G29" s="94">
        <v>3</v>
      </c>
      <c r="H29" s="110">
        <v>16</v>
      </c>
      <c r="I29" s="108"/>
    </row>
    <row r="30" spans="2:9">
      <c r="B30" s="87" t="s">
        <v>32</v>
      </c>
      <c r="C30" s="94">
        <v>52</v>
      </c>
      <c r="D30" s="94">
        <v>0</v>
      </c>
      <c r="E30" s="94">
        <v>15</v>
      </c>
      <c r="F30" s="94">
        <v>28</v>
      </c>
      <c r="G30" s="94">
        <v>9</v>
      </c>
      <c r="H30" s="110">
        <v>16.399999999999999</v>
      </c>
      <c r="I30" s="108"/>
    </row>
    <row r="31" spans="2:9">
      <c r="B31" s="87" t="s">
        <v>73</v>
      </c>
      <c r="C31" s="94">
        <v>3</v>
      </c>
      <c r="D31" s="95">
        <v>0</v>
      </c>
      <c r="E31" s="94">
        <v>2</v>
      </c>
      <c r="F31" s="94">
        <v>1</v>
      </c>
      <c r="G31" s="94">
        <v>0</v>
      </c>
      <c r="H31" s="110">
        <v>15.8</v>
      </c>
      <c r="I31" s="108"/>
    </row>
    <row r="32" spans="2:9" ht="6" customHeight="1">
      <c r="C32" s="94"/>
      <c r="D32" s="95"/>
      <c r="E32" s="94"/>
      <c r="F32" s="94"/>
      <c r="G32" s="94"/>
      <c r="H32" s="110"/>
      <c r="I32" s="108"/>
    </row>
    <row r="33" spans="2:12">
      <c r="B33" s="91" t="s">
        <v>33</v>
      </c>
      <c r="C33" s="92">
        <v>135</v>
      </c>
      <c r="D33" s="92">
        <v>1</v>
      </c>
      <c r="E33" s="92">
        <v>69</v>
      </c>
      <c r="F33" s="92">
        <v>48</v>
      </c>
      <c r="G33" s="92">
        <v>17</v>
      </c>
      <c r="H33" s="105">
        <v>16.2</v>
      </c>
      <c r="I33" s="108"/>
    </row>
    <row r="34" spans="2:12">
      <c r="B34" s="87" t="s">
        <v>126</v>
      </c>
      <c r="C34" s="109">
        <v>129</v>
      </c>
      <c r="D34" s="109">
        <v>1</v>
      </c>
      <c r="E34" s="109">
        <v>64</v>
      </c>
      <c r="F34" s="109">
        <v>47</v>
      </c>
      <c r="G34" s="109">
        <v>17</v>
      </c>
      <c r="H34" s="107">
        <v>16.2</v>
      </c>
      <c r="I34" s="108"/>
    </row>
    <row r="35" spans="2:12">
      <c r="B35" s="87" t="s">
        <v>34</v>
      </c>
      <c r="C35" s="94">
        <v>6</v>
      </c>
      <c r="D35" s="94">
        <v>0</v>
      </c>
      <c r="E35" s="94">
        <v>5</v>
      </c>
      <c r="F35" s="94">
        <v>1</v>
      </c>
      <c r="G35" s="94">
        <v>0</v>
      </c>
      <c r="H35" s="107">
        <v>15.8</v>
      </c>
      <c r="I35" s="108"/>
    </row>
    <row r="36" spans="2:12" ht="6" customHeight="1">
      <c r="C36" s="94"/>
      <c r="D36" s="94"/>
      <c r="E36" s="94"/>
      <c r="F36" s="94"/>
      <c r="G36" s="94"/>
      <c r="H36" s="110"/>
      <c r="I36" s="108"/>
    </row>
    <row r="37" spans="2:12">
      <c r="B37" s="91" t="s">
        <v>20</v>
      </c>
      <c r="C37" s="92">
        <v>80</v>
      </c>
      <c r="D37" s="112">
        <v>2</v>
      </c>
      <c r="E37" s="92">
        <v>41</v>
      </c>
      <c r="F37" s="92">
        <v>31</v>
      </c>
      <c r="G37" s="92">
        <v>6</v>
      </c>
      <c r="H37" s="105">
        <v>16</v>
      </c>
      <c r="I37" s="108"/>
    </row>
    <row r="38" spans="2:12">
      <c r="B38" s="100" t="s">
        <v>35</v>
      </c>
      <c r="C38" s="109">
        <v>20</v>
      </c>
      <c r="D38" s="113">
        <v>0</v>
      </c>
      <c r="E38" s="109">
        <v>10</v>
      </c>
      <c r="F38" s="109">
        <v>8</v>
      </c>
      <c r="G38" s="109">
        <v>2</v>
      </c>
      <c r="H38" s="107">
        <v>16.2</v>
      </c>
      <c r="I38" s="108"/>
    </row>
    <row r="39" spans="2:12" ht="14.25">
      <c r="B39" s="16" t="s">
        <v>158</v>
      </c>
      <c r="C39" s="94">
        <v>22</v>
      </c>
      <c r="D39" s="95">
        <v>0</v>
      </c>
      <c r="E39" s="94">
        <v>10</v>
      </c>
      <c r="F39" s="94">
        <v>11</v>
      </c>
      <c r="G39" s="94">
        <v>1</v>
      </c>
      <c r="H39" s="107">
        <v>16.100000000000001</v>
      </c>
      <c r="L39" s="88"/>
    </row>
    <row r="40" spans="2:12">
      <c r="B40" s="87" t="s">
        <v>36</v>
      </c>
      <c r="C40" s="94">
        <v>38</v>
      </c>
      <c r="D40" s="95">
        <v>2</v>
      </c>
      <c r="E40" s="94">
        <v>21</v>
      </c>
      <c r="F40" s="94">
        <v>12</v>
      </c>
      <c r="G40" s="94">
        <v>3</v>
      </c>
      <c r="H40" s="110">
        <v>15.9</v>
      </c>
      <c r="I40" s="104"/>
      <c r="J40" s="87"/>
      <c r="K40" s="87"/>
      <c r="L40" s="87"/>
    </row>
    <row r="41" spans="2:12">
      <c r="B41" s="228" t="s">
        <v>21</v>
      </c>
      <c r="C41" s="228"/>
      <c r="D41" s="228"/>
      <c r="E41" s="228"/>
      <c r="F41" s="228"/>
      <c r="G41" s="228"/>
      <c r="H41" s="228"/>
      <c r="I41" s="104"/>
      <c r="J41" s="87"/>
      <c r="K41" s="87"/>
      <c r="L41" s="87"/>
    </row>
    <row r="42" spans="2:12" s="91" customFormat="1">
      <c r="B42" s="91" t="s">
        <v>37</v>
      </c>
      <c r="C42" s="92">
        <v>202</v>
      </c>
      <c r="D42" s="92">
        <v>8</v>
      </c>
      <c r="E42" s="92">
        <v>110</v>
      </c>
      <c r="F42" s="92">
        <v>74</v>
      </c>
      <c r="G42" s="92">
        <v>10</v>
      </c>
      <c r="H42" s="105">
        <v>16</v>
      </c>
      <c r="I42" s="106"/>
    </row>
    <row r="43" spans="2:12" s="91" customFormat="1" ht="6" customHeight="1">
      <c r="C43" s="92"/>
      <c r="D43" s="92"/>
      <c r="E43" s="92"/>
      <c r="F43" s="92"/>
      <c r="G43" s="92"/>
      <c r="H43" s="105"/>
      <c r="I43" s="106"/>
    </row>
    <row r="44" spans="2:12">
      <c r="B44" s="87" t="s">
        <v>38</v>
      </c>
      <c r="C44" s="94">
        <v>133</v>
      </c>
      <c r="D44" s="94">
        <v>4</v>
      </c>
      <c r="E44" s="94">
        <v>77</v>
      </c>
      <c r="F44" s="94">
        <v>46</v>
      </c>
      <c r="G44" s="94">
        <v>6</v>
      </c>
      <c r="H44" s="110">
        <v>15.9</v>
      </c>
      <c r="I44" s="104"/>
      <c r="J44" s="87"/>
      <c r="K44" s="87"/>
      <c r="L44" s="87"/>
    </row>
    <row r="45" spans="2:12">
      <c r="B45" s="87" t="s">
        <v>39</v>
      </c>
      <c r="C45" s="94">
        <v>17</v>
      </c>
      <c r="D45" s="94">
        <v>2</v>
      </c>
      <c r="E45" s="94">
        <v>12</v>
      </c>
      <c r="F45" s="94">
        <v>3</v>
      </c>
      <c r="G45" s="95">
        <v>0</v>
      </c>
      <c r="H45" s="110">
        <v>15.6</v>
      </c>
      <c r="I45" s="104"/>
      <c r="J45" s="87"/>
      <c r="K45" s="87"/>
      <c r="L45" s="87"/>
    </row>
    <row r="46" spans="2:12" ht="13.5" thickBot="1">
      <c r="B46" s="171" t="s">
        <v>134</v>
      </c>
      <c r="C46" s="114">
        <v>52</v>
      </c>
      <c r="D46" s="115">
        <v>2</v>
      </c>
      <c r="E46" s="114">
        <v>21</v>
      </c>
      <c r="F46" s="114">
        <v>25</v>
      </c>
      <c r="G46" s="114">
        <v>4</v>
      </c>
      <c r="H46" s="116">
        <v>16.100000000000001</v>
      </c>
      <c r="I46" s="104"/>
      <c r="J46" s="87"/>
      <c r="K46" s="87"/>
      <c r="L46" s="87"/>
    </row>
    <row r="47" spans="2:12" ht="8.1" customHeight="1"/>
    <row r="48" spans="2:12">
      <c r="B48" s="117" t="s">
        <v>104</v>
      </c>
    </row>
    <row r="49" spans="2:27">
      <c r="B49" s="117" t="s">
        <v>151</v>
      </c>
    </row>
    <row r="50" spans="2:27">
      <c r="B50" s="117"/>
      <c r="M50"/>
      <c r="N50"/>
    </row>
    <row r="51" spans="2:27">
      <c r="B51"/>
      <c r="C51"/>
      <c r="M51"/>
      <c r="N51"/>
      <c r="O51"/>
      <c r="P51"/>
      <c r="Q51"/>
    </row>
    <row r="52" spans="2:27">
      <c r="B52"/>
      <c r="C52"/>
      <c r="O52"/>
      <c r="P52"/>
      <c r="Q52"/>
    </row>
    <row r="53" spans="2:27">
      <c r="B53"/>
      <c r="C53"/>
      <c r="M53"/>
      <c r="N53"/>
      <c r="O53"/>
      <c r="P53"/>
      <c r="Q53"/>
    </row>
    <row r="54" spans="2:27">
      <c r="B54"/>
      <c r="C54"/>
      <c r="M54"/>
      <c r="N54"/>
      <c r="O54"/>
      <c r="P54"/>
      <c r="Q54"/>
    </row>
    <row r="55" spans="2:27">
      <c r="B55"/>
      <c r="C55"/>
      <c r="M55"/>
      <c r="N55"/>
      <c r="O55"/>
      <c r="P55"/>
      <c r="Q55"/>
    </row>
    <row r="56" spans="2:27">
      <c r="B56"/>
      <c r="C56"/>
      <c r="D56"/>
      <c r="E56"/>
      <c r="F56"/>
      <c r="G56"/>
      <c r="N56"/>
      <c r="O56"/>
    </row>
    <row r="57" spans="2:27">
      <c r="B57"/>
      <c r="C57"/>
      <c r="D57"/>
      <c r="E57"/>
      <c r="F57"/>
      <c r="G57"/>
      <c r="M57"/>
      <c r="N57"/>
      <c r="O57"/>
      <c r="P57"/>
      <c r="Q57"/>
    </row>
    <row r="58" spans="2:27">
      <c r="B58"/>
      <c r="C58"/>
      <c r="D58"/>
      <c r="E58"/>
      <c r="F58"/>
      <c r="G58"/>
      <c r="K58" s="87"/>
      <c r="L58" s="87"/>
      <c r="M58"/>
      <c r="N58"/>
      <c r="O58"/>
      <c r="P58"/>
      <c r="Q58"/>
    </row>
    <row r="59" spans="2:27">
      <c r="B59"/>
      <c r="C59"/>
      <c r="D59"/>
      <c r="E59"/>
      <c r="F59"/>
      <c r="G59"/>
      <c r="K59" s="87"/>
      <c r="L59" s="87"/>
      <c r="M59"/>
      <c r="N59"/>
      <c r="O59"/>
      <c r="P59"/>
      <c r="Q59"/>
    </row>
    <row r="60" spans="2:27">
      <c r="B60"/>
      <c r="C60"/>
      <c r="D60"/>
      <c r="E60"/>
      <c r="F60"/>
      <c r="G60"/>
      <c r="N60"/>
      <c r="O60"/>
    </row>
    <row r="61" spans="2:27">
      <c r="B61"/>
      <c r="C61"/>
      <c r="D61"/>
      <c r="E61"/>
      <c r="F61"/>
      <c r="G61"/>
      <c r="H61"/>
      <c r="I61"/>
      <c r="K61"/>
      <c r="L61"/>
      <c r="M61"/>
      <c r="N61"/>
      <c r="O61"/>
      <c r="P61"/>
      <c r="Q61"/>
    </row>
    <row r="62" spans="2:27">
      <c r="B62"/>
      <c r="C62"/>
      <c r="D62"/>
      <c r="E62"/>
      <c r="F62"/>
      <c r="G62"/>
      <c r="H62"/>
      <c r="I62"/>
      <c r="K62"/>
      <c r="L62"/>
      <c r="M62"/>
      <c r="N62"/>
      <c r="O62"/>
      <c r="P62"/>
      <c r="Q62"/>
      <c r="R62" s="118"/>
      <c r="S62" s="119"/>
      <c r="T62" s="230"/>
      <c r="U62" s="230"/>
      <c r="V62" s="230"/>
      <c r="W62" s="230"/>
      <c r="X62" s="230"/>
      <c r="Y62" s="230"/>
      <c r="Z62" s="230"/>
      <c r="AA62" s="119"/>
    </row>
    <row r="63" spans="2:27">
      <c r="B63"/>
      <c r="C63"/>
      <c r="D63"/>
      <c r="E63"/>
      <c r="F63"/>
      <c r="G63"/>
      <c r="H63"/>
      <c r="I63"/>
      <c r="Q63"/>
      <c r="R63" s="118"/>
      <c r="S63" s="119"/>
      <c r="T63" s="119"/>
      <c r="U63" s="119"/>
      <c r="V63" s="119"/>
      <c r="W63" s="119"/>
      <c r="X63" s="119"/>
      <c r="Y63" s="119"/>
      <c r="Z63" s="119"/>
      <c r="AA63" s="119"/>
    </row>
    <row r="64" spans="2:27">
      <c r="B64"/>
      <c r="C64"/>
      <c r="D64"/>
      <c r="E64"/>
      <c r="F64"/>
      <c r="G64"/>
      <c r="H64"/>
      <c r="I64"/>
      <c r="K64"/>
      <c r="L64"/>
      <c r="M64"/>
      <c r="N64"/>
      <c r="O64"/>
      <c r="P64"/>
      <c r="Q64"/>
      <c r="R64" s="118"/>
      <c r="S64" s="120"/>
      <c r="T64" s="120"/>
      <c r="U64" s="120"/>
      <c r="V64" s="120"/>
      <c r="W64" s="120"/>
      <c r="X64" s="120"/>
      <c r="Y64" s="120"/>
      <c r="Z64" s="120"/>
      <c r="AA64" s="120"/>
    </row>
    <row r="65" spans="2:27">
      <c r="B65"/>
      <c r="C65"/>
      <c r="D65"/>
      <c r="E65"/>
      <c r="F65"/>
      <c r="G65"/>
      <c r="H65"/>
      <c r="I65"/>
      <c r="Q65"/>
      <c r="R65" s="91"/>
      <c r="S65" s="119"/>
      <c r="T65" s="119"/>
      <c r="U65" s="119"/>
      <c r="V65" s="119"/>
      <c r="W65" s="119"/>
      <c r="X65" s="119"/>
      <c r="Y65" s="119"/>
      <c r="Z65" s="119"/>
      <c r="AA65" s="119"/>
    </row>
    <row r="66" spans="2:27">
      <c r="B66"/>
      <c r="C66"/>
      <c r="D66"/>
      <c r="E66"/>
      <c r="F66"/>
      <c r="G66"/>
      <c r="H66"/>
      <c r="I66"/>
      <c r="K66"/>
      <c r="L66"/>
      <c r="M66"/>
      <c r="N66"/>
      <c r="O66"/>
      <c r="P66"/>
      <c r="R66" s="118"/>
      <c r="S66" s="120"/>
      <c r="T66" s="120"/>
      <c r="U66" s="120"/>
      <c r="V66" s="120"/>
      <c r="W66" s="120"/>
      <c r="X66" s="121"/>
      <c r="Y66" s="121"/>
      <c r="Z66" s="121"/>
      <c r="AA66" s="121"/>
    </row>
    <row r="67" spans="2:27">
      <c r="B67"/>
      <c r="C67"/>
      <c r="D67"/>
      <c r="E67"/>
      <c r="F67"/>
      <c r="G67"/>
      <c r="H67"/>
      <c r="I67"/>
      <c r="K67"/>
      <c r="L67"/>
      <c r="M67"/>
      <c r="N67"/>
      <c r="O67"/>
      <c r="P67"/>
      <c r="Q67"/>
      <c r="R67" s="91"/>
      <c r="S67" s="119"/>
      <c r="T67" s="119"/>
      <c r="U67" s="119"/>
      <c r="V67" s="119"/>
      <c r="W67" s="119"/>
      <c r="X67" s="105"/>
      <c r="Y67" s="119"/>
      <c r="Z67" s="119"/>
      <c r="AA67" s="119"/>
    </row>
    <row r="68" spans="2:27">
      <c r="B68"/>
      <c r="C68"/>
      <c r="D68"/>
      <c r="E68"/>
      <c r="F68"/>
      <c r="G68"/>
      <c r="H68"/>
      <c r="I68"/>
      <c r="K68"/>
      <c r="L68"/>
      <c r="M68"/>
      <c r="N68"/>
      <c r="O68"/>
      <c r="P68"/>
      <c r="Q68"/>
      <c r="R68" s="118"/>
      <c r="S68" s="120"/>
      <c r="T68" s="120"/>
      <c r="U68" s="120"/>
      <c r="V68" s="120"/>
      <c r="W68" s="120"/>
      <c r="X68" s="121"/>
      <c r="Y68" s="121"/>
      <c r="Z68" s="121"/>
      <c r="AA68" s="121"/>
    </row>
    <row r="69" spans="2:27">
      <c r="B69"/>
      <c r="C69"/>
      <c r="D69"/>
      <c r="E69"/>
      <c r="F69"/>
      <c r="G69"/>
      <c r="H69"/>
      <c r="I69"/>
      <c r="Q69"/>
      <c r="R69" s="91"/>
      <c r="S69" s="119"/>
      <c r="T69" s="119"/>
      <c r="U69" s="119"/>
      <c r="V69" s="119"/>
      <c r="W69" s="119"/>
      <c r="X69" s="105"/>
      <c r="Y69" s="105"/>
      <c r="Z69" s="105"/>
      <c r="AA69" s="105"/>
    </row>
    <row r="70" spans="2:27">
      <c r="B70"/>
      <c r="C70"/>
      <c r="D70"/>
      <c r="E70"/>
      <c r="F70"/>
      <c r="G70"/>
      <c r="H70"/>
      <c r="I70"/>
      <c r="K70"/>
      <c r="L70"/>
      <c r="M70"/>
      <c r="N70"/>
      <c r="O70"/>
      <c r="P70"/>
      <c r="Q70"/>
      <c r="R70" s="118"/>
      <c r="S70" s="120"/>
      <c r="T70" s="120"/>
      <c r="U70" s="120"/>
      <c r="V70" s="120"/>
      <c r="W70" s="120"/>
      <c r="X70" s="121"/>
      <c r="Y70" s="121"/>
      <c r="Z70" s="121"/>
      <c r="AA70" s="121"/>
    </row>
    <row r="71" spans="2:27">
      <c r="B71"/>
      <c r="C71"/>
      <c r="D71"/>
      <c r="E71"/>
      <c r="F71"/>
      <c r="G71"/>
      <c r="H71"/>
      <c r="I71"/>
      <c r="K71"/>
      <c r="L71"/>
      <c r="M71"/>
      <c r="N71"/>
      <c r="O71"/>
      <c r="P71"/>
      <c r="Q71"/>
      <c r="R71" s="118"/>
      <c r="S71" s="120"/>
      <c r="T71" s="120"/>
      <c r="U71" s="120"/>
      <c r="V71" s="120"/>
      <c r="W71" s="120"/>
      <c r="X71" s="121"/>
      <c r="Y71" s="121"/>
      <c r="Z71" s="121"/>
      <c r="AA71" s="121"/>
    </row>
    <row r="72" spans="2:27">
      <c r="B72"/>
      <c r="C72"/>
      <c r="D72"/>
      <c r="E72"/>
      <c r="F72"/>
      <c r="G72"/>
      <c r="H72"/>
      <c r="I72"/>
      <c r="K72"/>
      <c r="L72"/>
      <c r="M72"/>
      <c r="N72"/>
      <c r="O72"/>
      <c r="P72"/>
      <c r="Q72"/>
      <c r="R72" s="91"/>
      <c r="S72" s="119"/>
      <c r="T72" s="119"/>
      <c r="U72" s="119"/>
      <c r="V72" s="119"/>
      <c r="W72" s="119"/>
      <c r="X72" s="105"/>
      <c r="Y72" s="105"/>
      <c r="Z72" s="105"/>
      <c r="AA72" s="105"/>
    </row>
    <row r="73" spans="2:27">
      <c r="B73"/>
      <c r="C73"/>
      <c r="D73"/>
      <c r="E73"/>
      <c r="F73"/>
      <c r="G73"/>
      <c r="H73"/>
      <c r="I73"/>
      <c r="Q73"/>
      <c r="R73" s="118"/>
      <c r="S73" s="120"/>
      <c r="T73" s="120"/>
      <c r="U73" s="120"/>
      <c r="V73" s="120"/>
      <c r="W73" s="120"/>
      <c r="X73" s="121"/>
      <c r="Y73" s="121"/>
      <c r="Z73" s="121"/>
      <c r="AA73" s="121"/>
    </row>
    <row r="74" spans="2:27">
      <c r="B74"/>
      <c r="C74"/>
      <c r="D74"/>
      <c r="E74"/>
      <c r="F74"/>
      <c r="G74"/>
      <c r="H74"/>
      <c r="I74"/>
      <c r="K74"/>
      <c r="L74"/>
      <c r="M74"/>
      <c r="N74"/>
      <c r="O74"/>
      <c r="P74"/>
      <c r="Q74"/>
      <c r="R74" s="118"/>
      <c r="S74" s="120"/>
      <c r="T74" s="120"/>
      <c r="U74" s="120"/>
      <c r="V74" s="120"/>
      <c r="W74" s="120"/>
      <c r="X74" s="121"/>
      <c r="Y74" s="121"/>
      <c r="Z74" s="121"/>
      <c r="AA74" s="121"/>
    </row>
    <row r="75" spans="2:27">
      <c r="B75"/>
      <c r="C75"/>
      <c r="D75"/>
      <c r="E75"/>
      <c r="F75"/>
      <c r="G75"/>
      <c r="H75"/>
      <c r="I75"/>
      <c r="K75"/>
      <c r="L75"/>
      <c r="M75"/>
      <c r="N75"/>
      <c r="O75"/>
      <c r="P75"/>
      <c r="R75" s="91"/>
      <c r="S75" s="119"/>
      <c r="T75" s="119"/>
      <c r="U75" s="119"/>
      <c r="V75" s="119"/>
      <c r="W75" s="119"/>
      <c r="X75" s="105"/>
      <c r="Y75" s="105"/>
      <c r="Z75" s="105"/>
      <c r="AA75" s="105"/>
    </row>
    <row r="76" spans="2:27">
      <c r="B76"/>
      <c r="C76"/>
      <c r="D76"/>
      <c r="E76"/>
      <c r="F76"/>
      <c r="G76"/>
      <c r="H76"/>
      <c r="I76"/>
      <c r="K76"/>
      <c r="L76"/>
      <c r="M76"/>
      <c r="N76"/>
      <c r="O76"/>
      <c r="P76"/>
      <c r="Q76"/>
      <c r="R76" s="118"/>
      <c r="S76" s="120"/>
      <c r="T76" s="120"/>
      <c r="U76" s="120"/>
      <c r="V76" s="120"/>
      <c r="W76" s="120"/>
      <c r="X76" s="121"/>
      <c r="Y76" s="121"/>
      <c r="Z76" s="121"/>
      <c r="AA76" s="121"/>
    </row>
    <row r="77" spans="2:27">
      <c r="B77"/>
      <c r="C77"/>
      <c r="D77"/>
      <c r="E77"/>
      <c r="F77"/>
      <c r="G77"/>
      <c r="H77"/>
      <c r="I77"/>
      <c r="K77"/>
      <c r="L77"/>
      <c r="M77"/>
      <c r="N77"/>
      <c r="O77"/>
      <c r="P77"/>
      <c r="Q77"/>
      <c r="R77" s="118"/>
      <c r="S77" s="120"/>
      <c r="T77" s="120"/>
      <c r="U77" s="120"/>
      <c r="V77" s="120"/>
      <c r="W77" s="120"/>
      <c r="X77" s="121"/>
      <c r="Y77" s="121"/>
      <c r="Z77" s="121"/>
      <c r="AA77" s="121"/>
    </row>
    <row r="78" spans="2:27">
      <c r="B78"/>
      <c r="C78"/>
      <c r="D78"/>
      <c r="E78"/>
      <c r="F78"/>
      <c r="G78"/>
      <c r="H78"/>
      <c r="I78"/>
      <c r="K78"/>
      <c r="L78"/>
      <c r="M78"/>
      <c r="N78"/>
      <c r="O78"/>
      <c r="P78"/>
      <c r="Q78"/>
      <c r="R78" s="118"/>
      <c r="S78" s="120"/>
      <c r="T78" s="120"/>
      <c r="U78" s="120"/>
      <c r="V78" s="120"/>
      <c r="W78" s="120"/>
      <c r="X78" s="121"/>
      <c r="Y78" s="121"/>
      <c r="Z78" s="121"/>
      <c r="AA78" s="121"/>
    </row>
    <row r="79" spans="2:27">
      <c r="B79"/>
      <c r="C79"/>
      <c r="D79"/>
      <c r="E79"/>
      <c r="F79"/>
      <c r="G79"/>
      <c r="H79"/>
      <c r="I79"/>
      <c r="R79" s="118"/>
      <c r="S79" s="120"/>
      <c r="T79" s="120"/>
      <c r="U79" s="120"/>
      <c r="V79" s="120"/>
      <c r="W79" s="120"/>
      <c r="X79" s="121"/>
      <c r="Y79" s="121"/>
      <c r="Z79" s="121"/>
      <c r="AA79" s="121"/>
    </row>
    <row r="80" spans="2:27">
      <c r="B80"/>
      <c r="C80"/>
      <c r="D80"/>
      <c r="E80"/>
      <c r="F80"/>
      <c r="G80"/>
      <c r="H80"/>
      <c r="I80"/>
      <c r="K80"/>
      <c r="L80"/>
      <c r="M80"/>
      <c r="N80"/>
      <c r="O80"/>
      <c r="P80"/>
      <c r="Q80"/>
      <c r="R80" s="118"/>
      <c r="S80" s="120"/>
      <c r="T80" s="120"/>
      <c r="U80" s="120"/>
      <c r="V80" s="120"/>
      <c r="W80" s="120"/>
      <c r="X80" s="121"/>
      <c r="Y80" s="121"/>
      <c r="Z80" s="121"/>
      <c r="AA80" s="121"/>
    </row>
    <row r="81" spans="2:27">
      <c r="B81"/>
      <c r="C81"/>
      <c r="D81"/>
      <c r="E81"/>
      <c r="F81"/>
      <c r="G81"/>
      <c r="H81"/>
      <c r="I81"/>
      <c r="K81"/>
      <c r="L81"/>
      <c r="M81"/>
      <c r="N81"/>
      <c r="O81"/>
      <c r="P81"/>
      <c r="Q81"/>
      <c r="R81" s="91"/>
      <c r="S81" s="119"/>
      <c r="T81" s="119"/>
      <c r="U81" s="119"/>
      <c r="V81" s="119"/>
      <c r="W81" s="119"/>
      <c r="X81" s="105"/>
      <c r="Y81" s="105"/>
      <c r="Z81" s="105"/>
      <c r="AA81" s="105"/>
    </row>
    <row r="82" spans="2:27">
      <c r="B82"/>
      <c r="C82"/>
      <c r="D82"/>
      <c r="E82"/>
      <c r="F82"/>
      <c r="G82"/>
      <c r="H82"/>
      <c r="I82"/>
      <c r="K82"/>
      <c r="L82"/>
      <c r="M82"/>
      <c r="N82"/>
      <c r="O82"/>
      <c r="P82"/>
      <c r="Q82"/>
      <c r="R82" s="118"/>
      <c r="S82" s="120"/>
      <c r="T82" s="120"/>
      <c r="U82" s="120"/>
      <c r="V82" s="120"/>
      <c r="W82" s="120"/>
      <c r="X82" s="121"/>
      <c r="Y82" s="121"/>
      <c r="Z82" s="121"/>
      <c r="AA82" s="121"/>
    </row>
    <row r="83" spans="2:27">
      <c r="B83"/>
      <c r="C83"/>
      <c r="D83"/>
      <c r="E83"/>
      <c r="F83"/>
      <c r="G83"/>
      <c r="H83"/>
      <c r="I83"/>
      <c r="K83"/>
      <c r="L83"/>
      <c r="M83"/>
      <c r="N83"/>
      <c r="O83"/>
      <c r="P83"/>
      <c r="Q83"/>
      <c r="R83" s="118"/>
      <c r="S83" s="120"/>
      <c r="T83" s="120"/>
      <c r="U83" s="120"/>
      <c r="V83" s="120"/>
      <c r="W83" s="120"/>
      <c r="X83" s="121"/>
      <c r="Y83" s="121"/>
      <c r="Z83" s="121"/>
      <c r="AA83" s="121"/>
    </row>
    <row r="84" spans="2:27">
      <c r="B84"/>
      <c r="C84"/>
      <c r="D84"/>
      <c r="E84"/>
      <c r="F84"/>
      <c r="G84"/>
      <c r="H84"/>
      <c r="I84"/>
      <c r="K84"/>
      <c r="L84"/>
      <c r="M84"/>
      <c r="N84"/>
      <c r="O84"/>
      <c r="P84"/>
      <c r="R84" s="118"/>
      <c r="S84" s="120"/>
      <c r="T84" s="120"/>
      <c r="U84" s="120"/>
      <c r="V84" s="120"/>
      <c r="W84" s="120"/>
      <c r="X84" s="121"/>
      <c r="Y84" s="121"/>
      <c r="Z84" s="121"/>
      <c r="AA84" s="121"/>
    </row>
    <row r="85" spans="2:27">
      <c r="B85"/>
      <c r="C85"/>
      <c r="D85"/>
      <c r="E85"/>
      <c r="F85"/>
      <c r="G85"/>
      <c r="H85"/>
      <c r="I85"/>
      <c r="K85"/>
      <c r="L85"/>
      <c r="M85"/>
      <c r="N85"/>
      <c r="O85"/>
      <c r="P85"/>
      <c r="Q85"/>
      <c r="R85" s="118"/>
      <c r="S85" s="120"/>
      <c r="T85" s="120"/>
      <c r="U85" s="120"/>
      <c r="V85" s="120"/>
      <c r="W85" s="120"/>
      <c r="X85" s="121"/>
      <c r="Y85" s="121"/>
      <c r="Z85" s="121"/>
      <c r="AA85" s="121"/>
    </row>
    <row r="86" spans="2:27">
      <c r="B86"/>
      <c r="C86"/>
      <c r="D86"/>
      <c r="E86"/>
      <c r="F86"/>
      <c r="G86"/>
      <c r="H86"/>
      <c r="I86"/>
      <c r="K86"/>
      <c r="L86"/>
      <c r="M86"/>
      <c r="N86"/>
      <c r="O86"/>
      <c r="P86"/>
      <c r="Q86"/>
      <c r="R86" s="118"/>
      <c r="S86" s="120"/>
      <c r="T86" s="120"/>
      <c r="U86" s="120"/>
      <c r="V86" s="120"/>
      <c r="W86" s="120"/>
      <c r="X86" s="121"/>
      <c r="Y86" s="121"/>
      <c r="Z86" s="121"/>
      <c r="AA86" s="121"/>
    </row>
    <row r="87" spans="2:27">
      <c r="B87"/>
      <c r="C87"/>
      <c r="D87"/>
      <c r="E87"/>
      <c r="F87"/>
      <c r="G87"/>
      <c r="H87"/>
      <c r="I87"/>
      <c r="K87"/>
      <c r="L87"/>
      <c r="M87"/>
      <c r="N87"/>
      <c r="O87"/>
      <c r="P87"/>
      <c r="Q87"/>
      <c r="R87" s="118"/>
      <c r="S87" s="120"/>
      <c r="T87" s="120"/>
      <c r="U87" s="120"/>
      <c r="V87" s="120"/>
      <c r="W87" s="120"/>
      <c r="X87" s="121"/>
      <c r="Y87" s="121"/>
      <c r="Z87" s="121"/>
      <c r="AA87" s="121"/>
    </row>
    <row r="88" spans="2:27">
      <c r="B88"/>
      <c r="C88"/>
      <c r="D88"/>
      <c r="E88"/>
      <c r="F88"/>
      <c r="G88"/>
      <c r="H88"/>
      <c r="I88"/>
      <c r="Q88"/>
      <c r="R88" s="91"/>
      <c r="S88" s="119"/>
      <c r="T88" s="119"/>
      <c r="U88" s="119"/>
      <c r="V88" s="119"/>
      <c r="W88" s="119"/>
      <c r="X88" s="105"/>
      <c r="Y88" s="105"/>
      <c r="Z88" s="105"/>
      <c r="AA88" s="105"/>
    </row>
    <row r="89" spans="2:27">
      <c r="D89"/>
      <c r="E89"/>
      <c r="F89"/>
      <c r="G89"/>
      <c r="H89"/>
      <c r="I89"/>
      <c r="K89"/>
      <c r="L89"/>
      <c r="M89"/>
      <c r="N89"/>
      <c r="O89"/>
      <c r="P89"/>
      <c r="R89" s="118"/>
      <c r="S89" s="120"/>
      <c r="T89" s="120"/>
      <c r="U89" s="120"/>
      <c r="V89" s="120"/>
      <c r="W89" s="120"/>
      <c r="X89" s="121"/>
      <c r="Y89" s="121"/>
      <c r="Z89" s="121"/>
      <c r="AA89" s="121"/>
    </row>
    <row r="90" spans="2:27">
      <c r="D90"/>
      <c r="E90"/>
      <c r="F90"/>
      <c r="G90"/>
      <c r="H90"/>
      <c r="I90"/>
      <c r="K90"/>
      <c r="L90"/>
      <c r="M90"/>
      <c r="N90"/>
      <c r="O90"/>
      <c r="P90"/>
      <c r="R90" s="118"/>
      <c r="S90" s="120"/>
      <c r="T90" s="120"/>
      <c r="U90" s="120"/>
      <c r="V90" s="120"/>
      <c r="W90" s="120"/>
      <c r="X90" s="121"/>
      <c r="Y90" s="121"/>
      <c r="Z90" s="121"/>
      <c r="AA90" s="121"/>
    </row>
    <row r="91" spans="2:27">
      <c r="D91"/>
      <c r="E91"/>
      <c r="F91"/>
      <c r="G91"/>
      <c r="H91"/>
      <c r="I91"/>
      <c r="K91"/>
      <c r="L91"/>
      <c r="M91"/>
      <c r="N91"/>
      <c r="O91"/>
      <c r="P91"/>
      <c r="R91" s="91"/>
      <c r="S91" s="119"/>
      <c r="T91" s="119"/>
      <c r="U91" s="119"/>
      <c r="V91" s="119"/>
      <c r="W91" s="119"/>
      <c r="X91" s="105"/>
      <c r="Y91" s="105"/>
      <c r="Z91" s="105"/>
      <c r="AA91" s="105"/>
    </row>
    <row r="92" spans="2:27">
      <c r="D92"/>
      <c r="E92"/>
      <c r="F92"/>
      <c r="G92"/>
      <c r="H92"/>
      <c r="I92"/>
      <c r="R92" s="118"/>
      <c r="S92" s="120"/>
      <c r="T92" s="120"/>
      <c r="U92" s="120"/>
      <c r="V92" s="120"/>
      <c r="W92" s="120"/>
      <c r="X92" s="121"/>
      <c r="Y92" s="121"/>
      <c r="Z92" s="121"/>
      <c r="AA92" s="121"/>
    </row>
    <row r="93" spans="2:27">
      <c r="D93"/>
      <c r="E93"/>
      <c r="F93"/>
      <c r="G93"/>
      <c r="H93"/>
      <c r="I93"/>
      <c r="K93"/>
      <c r="L93"/>
      <c r="M93"/>
      <c r="N93"/>
      <c r="O93"/>
      <c r="P93"/>
      <c r="R93" s="118"/>
      <c r="S93" s="120"/>
      <c r="T93" s="120"/>
      <c r="U93" s="120"/>
      <c r="V93" s="120"/>
      <c r="W93" s="120"/>
      <c r="X93" s="121"/>
      <c r="Y93" s="121"/>
      <c r="Z93" s="121"/>
      <c r="AA93" s="121"/>
    </row>
    <row r="94" spans="2:27">
      <c r="K94"/>
      <c r="L94"/>
      <c r="M94"/>
      <c r="N94"/>
      <c r="O94"/>
      <c r="P94"/>
      <c r="R94" s="118"/>
      <c r="S94" s="120"/>
      <c r="T94" s="120"/>
      <c r="U94" s="120"/>
      <c r="V94" s="120"/>
      <c r="W94" s="120"/>
      <c r="X94" s="121"/>
      <c r="Y94" s="121"/>
      <c r="Z94" s="121"/>
      <c r="AA94" s="121"/>
    </row>
    <row r="95" spans="2:27">
      <c r="K95"/>
      <c r="L95"/>
      <c r="M95"/>
      <c r="N95"/>
      <c r="O95"/>
      <c r="P95"/>
      <c r="R95" s="91"/>
      <c r="S95" s="119"/>
      <c r="T95" s="119"/>
      <c r="U95" s="119"/>
      <c r="V95" s="119"/>
      <c r="W95" s="119"/>
      <c r="X95" s="105"/>
      <c r="Y95" s="105"/>
      <c r="Z95" s="105"/>
      <c r="AA95" s="105"/>
    </row>
    <row r="96" spans="2:27">
      <c r="K96"/>
      <c r="L96"/>
      <c r="M96"/>
      <c r="N96"/>
      <c r="O96"/>
      <c r="P96"/>
      <c r="R96" s="118"/>
      <c r="S96" s="120"/>
      <c r="T96" s="120"/>
      <c r="U96" s="120"/>
      <c r="V96" s="120"/>
      <c r="W96" s="120"/>
      <c r="X96" s="121"/>
      <c r="Y96" s="121"/>
      <c r="Z96" s="121"/>
      <c r="AA96" s="121"/>
    </row>
    <row r="97" spans="10:27">
      <c r="R97" s="118"/>
      <c r="S97" s="120"/>
      <c r="T97" s="120"/>
      <c r="U97" s="120"/>
      <c r="V97" s="120"/>
      <c r="W97" s="120"/>
      <c r="X97" s="121"/>
      <c r="Y97" s="121"/>
      <c r="Z97" s="121"/>
      <c r="AA97" s="121"/>
    </row>
    <row r="98" spans="10:27">
      <c r="K98"/>
      <c r="L98"/>
      <c r="M98"/>
      <c r="N98"/>
      <c r="O98"/>
      <c r="P98"/>
      <c r="R98" s="118"/>
      <c r="S98" s="120"/>
      <c r="T98" s="120"/>
      <c r="U98" s="120"/>
      <c r="V98" s="120"/>
      <c r="W98" s="120"/>
      <c r="X98" s="121"/>
      <c r="Y98" s="121"/>
      <c r="Z98" s="121"/>
      <c r="AA98" s="121"/>
    </row>
    <row r="99" spans="10:27">
      <c r="M99"/>
      <c r="N99"/>
      <c r="O99"/>
      <c r="P99"/>
    </row>
    <row r="100" spans="10:27">
      <c r="K100"/>
      <c r="L100"/>
      <c r="M100"/>
      <c r="N100"/>
      <c r="O100"/>
      <c r="P100"/>
    </row>
    <row r="101" spans="10:27">
      <c r="K101"/>
      <c r="L101"/>
      <c r="M101"/>
      <c r="N101"/>
      <c r="O101"/>
      <c r="P101"/>
    </row>
    <row r="102" spans="10:27">
      <c r="K102"/>
      <c r="L102"/>
    </row>
    <row r="107" spans="10:27">
      <c r="J107" s="91"/>
      <c r="K107" s="87"/>
      <c r="L107" s="91"/>
    </row>
  </sheetData>
  <mergeCells count="8">
    <mergeCell ref="T62:W62"/>
    <mergeCell ref="X62:Z62"/>
    <mergeCell ref="B4:B5"/>
    <mergeCell ref="C4:C5"/>
    <mergeCell ref="H4:H5"/>
    <mergeCell ref="D4:G4"/>
    <mergeCell ref="B7:H7"/>
    <mergeCell ref="B41:H41"/>
  </mergeCells>
  <phoneticPr fontId="5" type="noConversion"/>
  <pageMargins left="0.72" right="0.78740157480314965" top="0.65" bottom="0.89" header="0.51181102362204722" footer="0.51181102362204722"/>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AF163"/>
  <sheetViews>
    <sheetView showGridLines="0" zoomScaleNormal="100" zoomScaleSheetLayoutView="100" workbookViewId="0"/>
  </sheetViews>
  <sheetFormatPr baseColWidth="10" defaultColWidth="11.42578125" defaultRowHeight="12.75"/>
  <cols>
    <col min="1" max="1" width="2.7109375" style="87" customWidth="1"/>
    <col min="2" max="2" width="55.7109375" style="87" customWidth="1"/>
    <col min="3" max="3" width="10.7109375" style="87" customWidth="1"/>
    <col min="4" max="4" width="10.85546875" style="87" customWidth="1"/>
    <col min="5" max="6" width="10.7109375" style="87" customWidth="1"/>
    <col min="7" max="7" width="10.85546875" style="87" customWidth="1"/>
    <col min="8" max="9" width="10.7109375" style="87" customWidth="1"/>
    <col min="10" max="10" width="10.85546875" style="87" customWidth="1"/>
    <col min="11" max="12" width="10.7109375" style="87" customWidth="1"/>
    <col min="13" max="13" width="10.85546875" style="179" customWidth="1"/>
    <col min="14" max="14" width="10.7109375" style="179" customWidth="1"/>
    <col min="15" max="16" width="11.42578125" style="179" customWidth="1"/>
    <col min="17" max="19" width="11.42578125" style="87" customWidth="1"/>
    <col min="20" max="25" width="11.42578125" style="88" customWidth="1"/>
    <col min="26" max="29" width="11.42578125" style="87" customWidth="1"/>
    <col min="30" max="16384" width="11.42578125" style="87"/>
  </cols>
  <sheetData>
    <row r="1" spans="1:32" ht="15.75">
      <c r="A1" s="86" t="str">
        <f>Inhaltsverzeichnis!B21&amp; " " &amp;Inhaltsverzeichnis!D21</f>
        <v>Tabelle 8: Abgänger/-innen der Regelschule nach Oberstufentyp, Nationalität und Anschlusslösung, 2022</v>
      </c>
    </row>
    <row r="2" spans="1:32">
      <c r="B2" s="172"/>
      <c r="C2" s="178"/>
    </row>
    <row r="3" spans="1:32" s="180" customFormat="1">
      <c r="D3" s="180" t="s">
        <v>119</v>
      </c>
      <c r="E3" s="180" t="s">
        <v>118</v>
      </c>
      <c r="G3" s="181" t="s">
        <v>141</v>
      </c>
      <c r="H3" s="181" t="s">
        <v>142</v>
      </c>
      <c r="J3" s="181" t="s">
        <v>120</v>
      </c>
      <c r="K3" s="181" t="s">
        <v>121</v>
      </c>
      <c r="M3" s="181" t="s">
        <v>139</v>
      </c>
      <c r="N3" s="181" t="s">
        <v>140</v>
      </c>
      <c r="T3" s="181"/>
      <c r="U3" s="181"/>
      <c r="V3" s="181"/>
      <c r="W3" s="181"/>
      <c r="X3" s="181"/>
      <c r="Y3" s="181"/>
    </row>
    <row r="4" spans="1:32" s="101" customFormat="1" ht="12.75" customHeight="1">
      <c r="A4" s="87"/>
      <c r="B4" s="215" t="s">
        <v>11</v>
      </c>
      <c r="C4" s="227" t="s">
        <v>12</v>
      </c>
      <c r="D4" s="227"/>
      <c r="E4" s="227"/>
      <c r="F4" s="227" t="s">
        <v>161</v>
      </c>
      <c r="G4" s="227"/>
      <c r="H4" s="227"/>
      <c r="I4" s="227" t="s">
        <v>162</v>
      </c>
      <c r="J4" s="227"/>
      <c r="K4" s="227"/>
      <c r="L4" s="227" t="s">
        <v>163</v>
      </c>
      <c r="M4" s="227"/>
      <c r="N4" s="227"/>
      <c r="O4" s="172"/>
      <c r="P4" s="87"/>
      <c r="Q4" s="87"/>
      <c r="R4" s="87"/>
      <c r="S4" s="87"/>
      <c r="T4" s="88"/>
      <c r="U4" s="88"/>
      <c r="V4" s="88"/>
      <c r="W4" s="88"/>
      <c r="X4" s="88"/>
      <c r="Y4" s="88"/>
      <c r="Z4" s="87"/>
      <c r="AA4" s="87"/>
      <c r="AB4" s="87"/>
      <c r="AC4" s="87"/>
      <c r="AD4" s="87"/>
      <c r="AE4" s="87"/>
      <c r="AF4" s="87"/>
    </row>
    <row r="5" spans="1:32" s="182" customFormat="1" ht="28.5" customHeight="1">
      <c r="B5" s="215"/>
      <c r="C5" s="174" t="s">
        <v>12</v>
      </c>
      <c r="D5" s="174" t="s">
        <v>117</v>
      </c>
      <c r="E5" s="174" t="s">
        <v>148</v>
      </c>
      <c r="F5" s="174" t="s">
        <v>12</v>
      </c>
      <c r="G5" s="174" t="s">
        <v>117</v>
      </c>
      <c r="H5" s="174" t="s">
        <v>148</v>
      </c>
      <c r="I5" s="174" t="s">
        <v>12</v>
      </c>
      <c r="J5" s="174" t="s">
        <v>117</v>
      </c>
      <c r="K5" s="174" t="s">
        <v>148</v>
      </c>
      <c r="L5" s="174" t="s">
        <v>12</v>
      </c>
      <c r="M5" s="174" t="s">
        <v>117</v>
      </c>
      <c r="N5" s="174" t="s">
        <v>148</v>
      </c>
      <c r="O5" s="204"/>
      <c r="T5" s="183"/>
      <c r="U5" s="183"/>
      <c r="V5" s="183"/>
      <c r="W5" s="183"/>
      <c r="X5" s="183"/>
      <c r="Y5" s="183"/>
    </row>
    <row r="6" spans="1:32" s="91" customFormat="1">
      <c r="B6" s="91" t="s">
        <v>123</v>
      </c>
      <c r="C6" s="92">
        <v>6719</v>
      </c>
      <c r="D6" s="92">
        <v>5046</v>
      </c>
      <c r="E6" s="92">
        <v>1673</v>
      </c>
      <c r="F6" s="92">
        <v>2678</v>
      </c>
      <c r="G6" s="92">
        <v>2320</v>
      </c>
      <c r="H6" s="92">
        <v>358</v>
      </c>
      <c r="I6" s="92">
        <v>2493</v>
      </c>
      <c r="J6" s="92">
        <v>1894</v>
      </c>
      <c r="K6" s="92">
        <v>599</v>
      </c>
      <c r="L6" s="92">
        <v>1398</v>
      </c>
      <c r="M6" s="92">
        <v>774</v>
      </c>
      <c r="N6" s="92">
        <v>624</v>
      </c>
      <c r="O6" s="205"/>
      <c r="T6" s="119"/>
      <c r="U6" s="119"/>
      <c r="V6" s="119"/>
      <c r="W6" s="119"/>
      <c r="X6" s="119"/>
      <c r="Y6" s="119"/>
    </row>
    <row r="7" spans="1:32">
      <c r="B7" s="228" t="s">
        <v>168</v>
      </c>
      <c r="C7" s="228"/>
      <c r="D7" s="228"/>
      <c r="E7" s="228"/>
      <c r="F7" s="228"/>
      <c r="G7" s="228"/>
      <c r="H7" s="228"/>
      <c r="I7" s="228"/>
      <c r="J7" s="228"/>
      <c r="K7" s="228"/>
      <c r="L7" s="228"/>
      <c r="M7" s="228"/>
      <c r="N7" s="228"/>
      <c r="O7" s="172"/>
      <c r="P7" s="87"/>
    </row>
    <row r="8" spans="1:32" s="91" customFormat="1">
      <c r="B8" s="91" t="s">
        <v>12</v>
      </c>
      <c r="C8" s="92">
        <v>6517</v>
      </c>
      <c r="D8" s="92">
        <v>4940</v>
      </c>
      <c r="E8" s="92">
        <v>1577</v>
      </c>
      <c r="F8" s="92">
        <v>2669</v>
      </c>
      <c r="G8" s="92">
        <v>2314</v>
      </c>
      <c r="H8" s="92">
        <v>355</v>
      </c>
      <c r="I8" s="92">
        <v>2393</v>
      </c>
      <c r="J8" s="92">
        <v>1835</v>
      </c>
      <c r="K8" s="92">
        <v>558</v>
      </c>
      <c r="L8" s="92">
        <v>1310</v>
      </c>
      <c r="M8" s="92">
        <v>733</v>
      </c>
      <c r="N8" s="92">
        <v>577</v>
      </c>
      <c r="O8" s="205"/>
      <c r="T8" s="119"/>
      <c r="U8" s="119"/>
      <c r="V8" s="119"/>
      <c r="W8" s="119"/>
      <c r="X8" s="119"/>
      <c r="Y8" s="119"/>
    </row>
    <row r="9" spans="1:32" s="91" customFormat="1" ht="6" customHeight="1">
      <c r="C9" s="92"/>
      <c r="D9" s="92"/>
      <c r="E9" s="92"/>
      <c r="F9" s="92"/>
      <c r="G9" s="92"/>
      <c r="H9" s="92"/>
      <c r="I9" s="92"/>
      <c r="J9" s="92"/>
      <c r="K9" s="92"/>
      <c r="L9" s="92"/>
      <c r="M9" s="92"/>
      <c r="N9" s="92"/>
      <c r="O9" s="205"/>
      <c r="T9" s="119"/>
      <c r="U9" s="119"/>
      <c r="V9" s="119"/>
      <c r="W9" s="119"/>
      <c r="X9" s="119"/>
      <c r="Y9" s="119"/>
    </row>
    <row r="10" spans="1:32">
      <c r="B10" s="91" t="s">
        <v>15</v>
      </c>
      <c r="C10" s="92">
        <v>1634</v>
      </c>
      <c r="D10" s="92">
        <v>1368</v>
      </c>
      <c r="E10" s="92">
        <v>266</v>
      </c>
      <c r="F10" s="92">
        <v>1576</v>
      </c>
      <c r="G10" s="92">
        <v>1330</v>
      </c>
      <c r="H10" s="92">
        <v>246</v>
      </c>
      <c r="I10" s="92">
        <v>58</v>
      </c>
      <c r="J10" s="92">
        <v>38</v>
      </c>
      <c r="K10" s="92">
        <v>20</v>
      </c>
      <c r="L10" s="92">
        <v>0</v>
      </c>
      <c r="M10" s="92">
        <v>0</v>
      </c>
      <c r="N10" s="92">
        <v>0</v>
      </c>
      <c r="O10" s="172"/>
      <c r="P10" s="87"/>
      <c r="Q10" s="118"/>
      <c r="R10" s="230"/>
      <c r="S10" s="230"/>
      <c r="T10" s="230"/>
      <c r="U10" s="231"/>
      <c r="V10" s="231"/>
      <c r="W10" s="231"/>
      <c r="X10" s="231"/>
      <c r="Y10" s="230"/>
      <c r="Z10" s="230"/>
      <c r="AA10" s="230"/>
    </row>
    <row r="11" spans="1:32">
      <c r="B11" s="87" t="s">
        <v>22</v>
      </c>
      <c r="C11" s="94">
        <v>1325</v>
      </c>
      <c r="D11" s="94">
        <v>1122</v>
      </c>
      <c r="E11" s="94">
        <v>203</v>
      </c>
      <c r="F11" s="109">
        <v>1324</v>
      </c>
      <c r="G11" s="94">
        <v>1121</v>
      </c>
      <c r="H11" s="94">
        <v>203</v>
      </c>
      <c r="I11" s="94">
        <v>1</v>
      </c>
      <c r="J11" s="94">
        <v>1</v>
      </c>
      <c r="K11" s="94">
        <v>0</v>
      </c>
      <c r="L11" s="92">
        <v>0</v>
      </c>
      <c r="M11" s="94">
        <v>0</v>
      </c>
      <c r="N11" s="94">
        <v>0</v>
      </c>
      <c r="O11" s="172"/>
      <c r="P11" s="87"/>
      <c r="Q11" s="118"/>
      <c r="R11" s="119"/>
      <c r="S11" s="119"/>
      <c r="T11" s="119"/>
      <c r="U11" s="119"/>
      <c r="V11" s="119"/>
      <c r="W11" s="119"/>
      <c r="X11" s="119"/>
      <c r="Y11" s="119"/>
      <c r="Z11" s="119"/>
      <c r="AA11" s="119"/>
    </row>
    <row r="12" spans="1:32">
      <c r="B12" s="87" t="s">
        <v>23</v>
      </c>
      <c r="C12" s="94">
        <v>309</v>
      </c>
      <c r="D12" s="94">
        <v>246</v>
      </c>
      <c r="E12" s="94">
        <v>63</v>
      </c>
      <c r="F12" s="109">
        <v>252</v>
      </c>
      <c r="G12" s="94">
        <v>209</v>
      </c>
      <c r="H12" s="94">
        <v>43</v>
      </c>
      <c r="I12" s="94">
        <v>57</v>
      </c>
      <c r="J12" s="94">
        <v>37</v>
      </c>
      <c r="K12" s="94">
        <v>20</v>
      </c>
      <c r="L12" s="92">
        <v>0</v>
      </c>
      <c r="M12" s="94">
        <v>0</v>
      </c>
      <c r="N12" s="94">
        <v>0</v>
      </c>
      <c r="O12" s="172"/>
      <c r="P12" s="87"/>
      <c r="Q12" s="118"/>
      <c r="R12" s="120"/>
      <c r="S12" s="120"/>
      <c r="T12" s="120"/>
      <c r="U12" s="120"/>
      <c r="V12" s="120"/>
      <c r="W12" s="120"/>
      <c r="X12" s="120"/>
      <c r="Y12" s="120"/>
      <c r="Z12" s="120"/>
      <c r="AA12" s="120"/>
    </row>
    <row r="13" spans="1:32" ht="6" customHeight="1">
      <c r="C13" s="94"/>
      <c r="D13" s="94"/>
      <c r="E13" s="94"/>
      <c r="F13" s="92"/>
      <c r="G13" s="94"/>
      <c r="H13" s="94"/>
      <c r="I13" s="94"/>
      <c r="J13" s="94"/>
      <c r="K13" s="94"/>
      <c r="L13" s="92"/>
      <c r="M13" s="94"/>
      <c r="N13" s="94"/>
      <c r="O13" s="172"/>
      <c r="P13" s="87"/>
      <c r="Q13" s="118"/>
      <c r="R13" s="120"/>
      <c r="S13" s="120"/>
      <c r="T13" s="120"/>
      <c r="U13" s="120"/>
      <c r="V13" s="120"/>
      <c r="W13" s="120"/>
      <c r="X13" s="120"/>
      <c r="Y13" s="120"/>
      <c r="Z13" s="120"/>
      <c r="AA13" s="120"/>
    </row>
    <row r="14" spans="1:32">
      <c r="B14" s="91" t="s">
        <v>124</v>
      </c>
      <c r="C14" s="92">
        <v>176</v>
      </c>
      <c r="D14" s="92">
        <v>142</v>
      </c>
      <c r="E14" s="92">
        <v>34</v>
      </c>
      <c r="F14" s="92">
        <v>146</v>
      </c>
      <c r="G14" s="92">
        <v>123</v>
      </c>
      <c r="H14" s="92">
        <v>23</v>
      </c>
      <c r="I14" s="92">
        <v>30</v>
      </c>
      <c r="J14" s="92">
        <v>19</v>
      </c>
      <c r="K14" s="92">
        <v>11</v>
      </c>
      <c r="L14" s="92">
        <v>0</v>
      </c>
      <c r="M14" s="92">
        <v>0</v>
      </c>
      <c r="N14" s="92">
        <v>0</v>
      </c>
      <c r="O14" s="172"/>
      <c r="P14" s="87"/>
      <c r="Q14" s="91"/>
      <c r="R14" s="119"/>
      <c r="S14" s="119"/>
      <c r="T14" s="119"/>
      <c r="U14" s="119"/>
      <c r="V14" s="119"/>
      <c r="W14" s="119"/>
      <c r="X14" s="119"/>
      <c r="Y14" s="119"/>
      <c r="Z14" s="119"/>
      <c r="AA14" s="119"/>
    </row>
    <row r="15" spans="1:32">
      <c r="B15" s="87" t="s">
        <v>24</v>
      </c>
      <c r="C15" s="94">
        <v>102</v>
      </c>
      <c r="D15" s="94">
        <v>86</v>
      </c>
      <c r="E15" s="94">
        <v>16</v>
      </c>
      <c r="F15" s="109">
        <v>85</v>
      </c>
      <c r="G15" s="94">
        <v>74</v>
      </c>
      <c r="H15" s="94">
        <v>11</v>
      </c>
      <c r="I15" s="94">
        <v>17</v>
      </c>
      <c r="J15" s="94">
        <v>12</v>
      </c>
      <c r="K15" s="94">
        <v>5</v>
      </c>
      <c r="L15" s="92">
        <v>0</v>
      </c>
      <c r="M15" s="94">
        <v>0</v>
      </c>
      <c r="N15" s="94">
        <v>0</v>
      </c>
      <c r="O15" s="172"/>
      <c r="P15" s="87"/>
      <c r="Q15" s="118"/>
      <c r="R15" s="120"/>
      <c r="S15" s="120"/>
      <c r="T15" s="120"/>
      <c r="U15" s="120"/>
      <c r="V15" s="120"/>
      <c r="W15" s="120"/>
      <c r="X15" s="120"/>
      <c r="Y15" s="120"/>
      <c r="Z15" s="120"/>
      <c r="AA15" s="120"/>
    </row>
    <row r="16" spans="1:32">
      <c r="B16" s="87" t="s">
        <v>25</v>
      </c>
      <c r="C16" s="94">
        <v>74</v>
      </c>
      <c r="D16" s="94">
        <v>56</v>
      </c>
      <c r="E16" s="94">
        <v>18</v>
      </c>
      <c r="F16" s="109">
        <v>61</v>
      </c>
      <c r="G16" s="94">
        <v>49</v>
      </c>
      <c r="H16" s="94">
        <v>12</v>
      </c>
      <c r="I16" s="94">
        <v>13</v>
      </c>
      <c r="J16" s="94">
        <v>7</v>
      </c>
      <c r="K16" s="94">
        <v>6</v>
      </c>
      <c r="L16" s="92">
        <v>0</v>
      </c>
      <c r="M16" s="94">
        <v>0</v>
      </c>
      <c r="N16" s="94">
        <v>0</v>
      </c>
      <c r="O16" s="172"/>
      <c r="P16" s="87"/>
      <c r="Q16" s="91"/>
      <c r="R16" s="119"/>
      <c r="S16" s="119"/>
      <c r="T16" s="119"/>
      <c r="U16" s="119"/>
      <c r="V16" s="119"/>
      <c r="W16" s="119"/>
      <c r="X16" s="119"/>
      <c r="Y16" s="119"/>
      <c r="Z16" s="119"/>
      <c r="AA16" s="119"/>
    </row>
    <row r="17" spans="2:27" ht="6" customHeight="1">
      <c r="C17" s="94"/>
      <c r="D17" s="94"/>
      <c r="E17" s="94"/>
      <c r="F17" s="92"/>
      <c r="G17" s="94"/>
      <c r="H17" s="94"/>
      <c r="I17" s="94"/>
      <c r="J17" s="94"/>
      <c r="K17" s="94"/>
      <c r="L17" s="92"/>
      <c r="M17" s="94"/>
      <c r="N17" s="94"/>
      <c r="O17" s="172"/>
      <c r="P17" s="87"/>
      <c r="Q17" s="91"/>
      <c r="R17" s="119"/>
      <c r="S17" s="119"/>
      <c r="T17" s="119"/>
      <c r="U17" s="119"/>
      <c r="V17" s="119"/>
      <c r="W17" s="119"/>
      <c r="X17" s="119"/>
      <c r="Y17" s="119"/>
      <c r="Z17" s="119"/>
      <c r="AA17" s="119"/>
    </row>
    <row r="18" spans="2:27">
      <c r="B18" s="91" t="s">
        <v>125</v>
      </c>
      <c r="C18" s="92">
        <v>3662</v>
      </c>
      <c r="D18" s="92">
        <v>2825</v>
      </c>
      <c r="E18" s="92">
        <v>837</v>
      </c>
      <c r="F18" s="92">
        <v>827</v>
      </c>
      <c r="G18" s="92">
        <v>765</v>
      </c>
      <c r="H18" s="92">
        <v>62</v>
      </c>
      <c r="I18" s="92">
        <v>1841</v>
      </c>
      <c r="J18" s="92">
        <v>1466</v>
      </c>
      <c r="K18" s="92">
        <v>375</v>
      </c>
      <c r="L18" s="92">
        <v>922</v>
      </c>
      <c r="M18" s="92">
        <v>551</v>
      </c>
      <c r="N18" s="92">
        <v>371</v>
      </c>
      <c r="O18" s="172"/>
      <c r="P18" s="87"/>
      <c r="Q18" s="118"/>
      <c r="R18" s="120"/>
      <c r="S18" s="120"/>
      <c r="T18" s="120"/>
      <c r="U18" s="120"/>
      <c r="V18" s="120"/>
      <c r="W18" s="120"/>
      <c r="X18" s="120"/>
      <c r="Y18" s="120"/>
      <c r="Z18" s="120"/>
      <c r="AA18" s="120"/>
    </row>
    <row r="19" spans="2:27">
      <c r="B19" s="87" t="s">
        <v>106</v>
      </c>
      <c r="C19" s="94">
        <v>538</v>
      </c>
      <c r="D19" s="94">
        <v>492</v>
      </c>
      <c r="E19" s="94">
        <v>46</v>
      </c>
      <c r="F19" s="109">
        <v>446</v>
      </c>
      <c r="G19" s="94">
        <v>419</v>
      </c>
      <c r="H19" s="94">
        <v>27</v>
      </c>
      <c r="I19" s="94">
        <v>92</v>
      </c>
      <c r="J19" s="94">
        <v>73</v>
      </c>
      <c r="K19" s="94">
        <v>19</v>
      </c>
      <c r="L19" s="92">
        <v>0</v>
      </c>
      <c r="M19" s="95">
        <v>0</v>
      </c>
      <c r="N19" s="94">
        <v>0</v>
      </c>
      <c r="O19" s="172"/>
      <c r="P19" s="87"/>
      <c r="Q19" s="91"/>
      <c r="R19" s="119"/>
      <c r="S19" s="119"/>
      <c r="T19" s="119"/>
      <c r="U19" s="119"/>
      <c r="V19" s="119"/>
      <c r="W19" s="119"/>
      <c r="X19" s="119"/>
      <c r="Y19" s="119"/>
      <c r="Z19" s="119"/>
      <c r="AA19" s="119"/>
    </row>
    <row r="20" spans="2:27">
      <c r="B20" s="87" t="s">
        <v>26</v>
      </c>
      <c r="C20" s="94">
        <v>2875</v>
      </c>
      <c r="D20" s="94">
        <v>2211</v>
      </c>
      <c r="E20" s="94">
        <v>664</v>
      </c>
      <c r="F20" s="109">
        <v>377</v>
      </c>
      <c r="G20" s="94">
        <v>342</v>
      </c>
      <c r="H20" s="94">
        <v>35</v>
      </c>
      <c r="I20" s="94">
        <v>1741</v>
      </c>
      <c r="J20" s="94">
        <v>1388</v>
      </c>
      <c r="K20" s="94">
        <v>353</v>
      </c>
      <c r="L20" s="92">
        <v>728</v>
      </c>
      <c r="M20" s="94">
        <v>464</v>
      </c>
      <c r="N20" s="94">
        <v>264</v>
      </c>
      <c r="O20" s="172"/>
      <c r="P20" s="87"/>
      <c r="Q20" s="118"/>
      <c r="R20" s="120"/>
      <c r="S20" s="120"/>
      <c r="T20" s="120"/>
      <c r="U20" s="120"/>
      <c r="V20" s="120"/>
      <c r="W20" s="120"/>
      <c r="X20" s="120"/>
      <c r="Y20" s="120"/>
      <c r="Z20" s="120"/>
      <c r="AA20" s="120"/>
    </row>
    <row r="21" spans="2:27">
      <c r="B21" s="87" t="s">
        <v>27</v>
      </c>
      <c r="C21" s="94">
        <v>235</v>
      </c>
      <c r="D21" s="94">
        <v>114</v>
      </c>
      <c r="E21" s="94">
        <v>121</v>
      </c>
      <c r="F21" s="109">
        <v>4</v>
      </c>
      <c r="G21" s="95">
        <v>4</v>
      </c>
      <c r="H21" s="95">
        <v>0</v>
      </c>
      <c r="I21" s="94">
        <v>5</v>
      </c>
      <c r="J21" s="94">
        <v>3</v>
      </c>
      <c r="K21" s="94">
        <v>2</v>
      </c>
      <c r="L21" s="92">
        <v>187</v>
      </c>
      <c r="M21" s="94">
        <v>84</v>
      </c>
      <c r="N21" s="94">
        <v>103</v>
      </c>
      <c r="O21" s="172"/>
      <c r="P21" s="87"/>
      <c r="Q21" s="118"/>
      <c r="R21" s="120"/>
      <c r="S21" s="120"/>
      <c r="T21" s="120"/>
      <c r="U21" s="120"/>
      <c r="V21" s="120"/>
      <c r="W21" s="120"/>
      <c r="X21" s="120"/>
      <c r="Y21" s="120"/>
      <c r="Z21" s="120"/>
      <c r="AA21" s="120"/>
    </row>
    <row r="22" spans="2:27">
      <c r="B22" s="87" t="s">
        <v>71</v>
      </c>
      <c r="C22" s="94">
        <v>14</v>
      </c>
      <c r="D22" s="94">
        <v>8</v>
      </c>
      <c r="E22" s="94">
        <v>6</v>
      </c>
      <c r="F22" s="109">
        <v>0</v>
      </c>
      <c r="G22" s="95">
        <v>0</v>
      </c>
      <c r="H22" s="95">
        <v>0</v>
      </c>
      <c r="I22" s="95">
        <v>3</v>
      </c>
      <c r="J22" s="95">
        <v>2</v>
      </c>
      <c r="K22" s="94">
        <v>1</v>
      </c>
      <c r="L22" s="92">
        <v>7</v>
      </c>
      <c r="M22" s="94">
        <v>3</v>
      </c>
      <c r="N22" s="94">
        <v>4</v>
      </c>
      <c r="O22" s="172"/>
      <c r="P22" s="87"/>
      <c r="Q22" s="91"/>
      <c r="R22" s="119"/>
      <c r="S22" s="119"/>
      <c r="T22" s="119"/>
      <c r="U22" s="119"/>
      <c r="V22" s="119"/>
      <c r="W22" s="119"/>
      <c r="X22" s="119"/>
      <c r="Y22" s="119"/>
      <c r="Z22" s="119"/>
      <c r="AA22" s="119"/>
    </row>
    <row r="23" spans="2:27" ht="6" customHeight="1">
      <c r="C23" s="94"/>
      <c r="D23" s="94"/>
      <c r="E23" s="94"/>
      <c r="F23" s="92"/>
      <c r="G23" s="95"/>
      <c r="H23" s="95"/>
      <c r="I23" s="95"/>
      <c r="J23" s="95"/>
      <c r="K23" s="94"/>
      <c r="L23" s="92"/>
      <c r="M23" s="94"/>
      <c r="N23" s="94"/>
      <c r="O23" s="172"/>
      <c r="P23" s="87"/>
      <c r="Q23" s="91"/>
      <c r="R23" s="119"/>
      <c r="S23" s="119"/>
      <c r="T23" s="119"/>
      <c r="U23" s="119"/>
      <c r="V23" s="119"/>
      <c r="W23" s="119"/>
      <c r="X23" s="119"/>
      <c r="Y23" s="119"/>
      <c r="Z23" s="119"/>
      <c r="AA23" s="119"/>
    </row>
    <row r="24" spans="2:27">
      <c r="B24" s="91" t="s">
        <v>16</v>
      </c>
      <c r="C24" s="92">
        <v>830</v>
      </c>
      <c r="D24" s="92">
        <v>477</v>
      </c>
      <c r="E24" s="92">
        <v>353</v>
      </c>
      <c r="F24" s="92">
        <v>92</v>
      </c>
      <c r="G24" s="92">
        <v>74</v>
      </c>
      <c r="H24" s="92">
        <v>18</v>
      </c>
      <c r="I24" s="92">
        <v>386</v>
      </c>
      <c r="J24" s="92">
        <v>250</v>
      </c>
      <c r="K24" s="92">
        <v>136</v>
      </c>
      <c r="L24" s="92">
        <v>295</v>
      </c>
      <c r="M24" s="92">
        <v>140</v>
      </c>
      <c r="N24" s="92">
        <v>155</v>
      </c>
      <c r="O24" s="172"/>
      <c r="P24" s="87"/>
      <c r="Q24" s="118"/>
      <c r="R24" s="120"/>
      <c r="S24" s="120"/>
      <c r="T24" s="120"/>
      <c r="U24" s="120"/>
      <c r="V24" s="120"/>
      <c r="W24" s="120"/>
      <c r="X24" s="120"/>
      <c r="Y24" s="120"/>
      <c r="Z24" s="120"/>
      <c r="AA24" s="120"/>
    </row>
    <row r="25" spans="2:27" s="100" customFormat="1">
      <c r="B25" s="100" t="s">
        <v>29</v>
      </c>
      <c r="C25" s="109">
        <v>619</v>
      </c>
      <c r="D25" s="109">
        <v>320</v>
      </c>
      <c r="E25" s="109">
        <v>299</v>
      </c>
      <c r="F25" s="109">
        <v>43</v>
      </c>
      <c r="G25" s="109">
        <v>27</v>
      </c>
      <c r="H25" s="109">
        <v>16</v>
      </c>
      <c r="I25" s="109">
        <v>295</v>
      </c>
      <c r="J25" s="109">
        <v>175</v>
      </c>
      <c r="K25" s="109">
        <v>120</v>
      </c>
      <c r="L25" s="92">
        <v>231</v>
      </c>
      <c r="M25" s="109">
        <v>107</v>
      </c>
      <c r="N25" s="109">
        <v>124</v>
      </c>
      <c r="O25" s="172"/>
      <c r="R25" s="184"/>
      <c r="S25" s="184"/>
      <c r="T25" s="184"/>
      <c r="U25" s="184"/>
      <c r="V25" s="184"/>
      <c r="W25" s="184"/>
      <c r="X25" s="184"/>
      <c r="Y25" s="184"/>
      <c r="Z25" s="184"/>
      <c r="AA25" s="184"/>
    </row>
    <row r="26" spans="2:27">
      <c r="B26" s="87" t="s">
        <v>107</v>
      </c>
      <c r="C26" s="94">
        <v>21</v>
      </c>
      <c r="D26" s="94">
        <v>18</v>
      </c>
      <c r="E26" s="94">
        <v>3</v>
      </c>
      <c r="F26" s="109">
        <v>9</v>
      </c>
      <c r="G26" s="94">
        <v>8</v>
      </c>
      <c r="H26" s="94">
        <v>1</v>
      </c>
      <c r="I26" s="94">
        <v>10</v>
      </c>
      <c r="J26" s="94">
        <v>9</v>
      </c>
      <c r="K26" s="94">
        <v>1</v>
      </c>
      <c r="L26" s="92">
        <v>2</v>
      </c>
      <c r="M26" s="94">
        <v>1</v>
      </c>
      <c r="N26" s="94">
        <v>1</v>
      </c>
      <c r="O26" s="172"/>
      <c r="P26" s="87"/>
      <c r="Q26" s="91"/>
      <c r="R26" s="119"/>
      <c r="S26" s="119"/>
      <c r="T26" s="119"/>
      <c r="U26" s="119"/>
      <c r="V26" s="119"/>
      <c r="W26" s="119"/>
      <c r="X26" s="119"/>
      <c r="Y26" s="119"/>
      <c r="Z26" s="119"/>
      <c r="AA26" s="119"/>
    </row>
    <row r="27" spans="2:27">
      <c r="B27" s="87" t="s">
        <v>30</v>
      </c>
      <c r="C27" s="94">
        <v>56</v>
      </c>
      <c r="D27" s="95">
        <v>54</v>
      </c>
      <c r="E27" s="94">
        <v>2</v>
      </c>
      <c r="F27" s="109">
        <v>24</v>
      </c>
      <c r="G27" s="95">
        <v>24</v>
      </c>
      <c r="H27" s="94">
        <v>0</v>
      </c>
      <c r="I27" s="95">
        <v>23</v>
      </c>
      <c r="J27" s="95">
        <v>23</v>
      </c>
      <c r="K27" s="94">
        <v>0</v>
      </c>
      <c r="L27" s="92">
        <v>9</v>
      </c>
      <c r="M27" s="95">
        <v>7</v>
      </c>
      <c r="N27" s="94">
        <v>2</v>
      </c>
      <c r="O27" s="172"/>
      <c r="P27" s="87"/>
      <c r="Q27" s="118"/>
      <c r="R27" s="120"/>
      <c r="S27" s="120"/>
      <c r="T27" s="120"/>
      <c r="U27" s="120"/>
      <c r="V27" s="120"/>
      <c r="W27" s="120"/>
      <c r="X27" s="120"/>
      <c r="Y27" s="120"/>
      <c r="Z27" s="120"/>
      <c r="AA27" s="120"/>
    </row>
    <row r="28" spans="2:27">
      <c r="B28" s="87" t="s">
        <v>80</v>
      </c>
      <c r="C28" s="94">
        <v>3</v>
      </c>
      <c r="D28" s="94">
        <v>2</v>
      </c>
      <c r="E28" s="94">
        <v>1</v>
      </c>
      <c r="F28" s="109">
        <v>0</v>
      </c>
      <c r="G28" s="94">
        <v>0</v>
      </c>
      <c r="H28" s="94">
        <v>0</v>
      </c>
      <c r="I28" s="94">
        <v>0</v>
      </c>
      <c r="J28" s="94">
        <v>0</v>
      </c>
      <c r="K28" s="94">
        <v>0</v>
      </c>
      <c r="L28" s="92">
        <v>3</v>
      </c>
      <c r="M28" s="94">
        <v>2</v>
      </c>
      <c r="N28" s="94">
        <v>1</v>
      </c>
      <c r="O28" s="172"/>
      <c r="P28" s="87"/>
      <c r="Q28" s="118"/>
      <c r="R28" s="120"/>
      <c r="S28" s="120"/>
      <c r="T28" s="120"/>
      <c r="U28" s="120"/>
      <c r="V28" s="120"/>
      <c r="W28" s="120"/>
      <c r="X28" s="120"/>
      <c r="Y28" s="120"/>
      <c r="Z28" s="120"/>
      <c r="AA28" s="120"/>
    </row>
    <row r="29" spans="2:27">
      <c r="B29" s="87" t="s">
        <v>72</v>
      </c>
      <c r="C29" s="95">
        <v>76</v>
      </c>
      <c r="D29" s="95">
        <v>61</v>
      </c>
      <c r="E29" s="95">
        <v>15</v>
      </c>
      <c r="F29" s="109">
        <v>14</v>
      </c>
      <c r="G29" s="95">
        <v>14</v>
      </c>
      <c r="H29" s="95">
        <v>0</v>
      </c>
      <c r="I29" s="95">
        <v>47</v>
      </c>
      <c r="J29" s="95">
        <v>37</v>
      </c>
      <c r="K29" s="95">
        <v>10</v>
      </c>
      <c r="L29" s="92">
        <v>14</v>
      </c>
      <c r="M29" s="95">
        <v>10</v>
      </c>
      <c r="N29" s="95">
        <v>4</v>
      </c>
      <c r="O29" s="172"/>
      <c r="P29" s="87"/>
      <c r="Q29" s="118"/>
      <c r="R29" s="120"/>
      <c r="S29" s="120"/>
      <c r="T29" s="120"/>
      <c r="U29" s="120"/>
      <c r="V29" s="120"/>
      <c r="W29" s="120"/>
      <c r="X29" s="120"/>
      <c r="Y29" s="120"/>
      <c r="Z29" s="120"/>
      <c r="AA29" s="120"/>
    </row>
    <row r="30" spans="2:27">
      <c r="B30" s="87" t="s">
        <v>32</v>
      </c>
      <c r="C30" s="94">
        <v>52</v>
      </c>
      <c r="D30" s="94">
        <v>21</v>
      </c>
      <c r="E30" s="94">
        <v>31</v>
      </c>
      <c r="F30" s="109">
        <v>2</v>
      </c>
      <c r="G30" s="94">
        <v>1</v>
      </c>
      <c r="H30" s="94">
        <v>1</v>
      </c>
      <c r="I30" s="94">
        <v>10</v>
      </c>
      <c r="J30" s="94">
        <v>5</v>
      </c>
      <c r="K30" s="94">
        <v>5</v>
      </c>
      <c r="L30" s="92">
        <v>35</v>
      </c>
      <c r="M30" s="94">
        <v>13</v>
      </c>
      <c r="N30" s="94">
        <v>22</v>
      </c>
      <c r="O30" s="172"/>
      <c r="P30" s="87"/>
      <c r="Q30" s="118"/>
      <c r="R30" s="120"/>
      <c r="S30" s="120"/>
      <c r="T30" s="120"/>
      <c r="U30" s="120"/>
      <c r="V30" s="120"/>
      <c r="W30" s="120"/>
      <c r="X30" s="120"/>
      <c r="Y30" s="120"/>
      <c r="Z30" s="120"/>
      <c r="AA30" s="120"/>
    </row>
    <row r="31" spans="2:27">
      <c r="B31" s="87" t="s">
        <v>73</v>
      </c>
      <c r="C31" s="94">
        <v>3</v>
      </c>
      <c r="D31" s="94">
        <v>1</v>
      </c>
      <c r="E31" s="95">
        <v>2</v>
      </c>
      <c r="F31" s="109">
        <v>0</v>
      </c>
      <c r="G31" s="95">
        <v>0</v>
      </c>
      <c r="H31" s="95">
        <v>0</v>
      </c>
      <c r="I31" s="95">
        <v>1</v>
      </c>
      <c r="J31" s="95">
        <v>1</v>
      </c>
      <c r="K31" s="95">
        <v>0</v>
      </c>
      <c r="L31" s="92">
        <v>1</v>
      </c>
      <c r="M31" s="94">
        <v>0</v>
      </c>
      <c r="N31" s="95">
        <v>1</v>
      </c>
      <c r="O31" s="172"/>
      <c r="P31" s="87"/>
      <c r="Q31" s="118"/>
      <c r="R31" s="120"/>
      <c r="S31" s="120"/>
      <c r="T31" s="120"/>
      <c r="U31" s="120"/>
      <c r="V31" s="120"/>
      <c r="W31" s="120"/>
      <c r="X31" s="120"/>
      <c r="Y31" s="120"/>
      <c r="Z31" s="120"/>
      <c r="AA31" s="120"/>
    </row>
    <row r="32" spans="2:27" ht="6" customHeight="1">
      <c r="C32" s="94"/>
      <c r="D32" s="94"/>
      <c r="E32" s="95"/>
      <c r="F32" s="92"/>
      <c r="G32" s="95"/>
      <c r="H32" s="95"/>
      <c r="I32" s="95"/>
      <c r="J32" s="95"/>
      <c r="K32" s="95"/>
      <c r="L32" s="92"/>
      <c r="M32" s="94"/>
      <c r="N32" s="95"/>
      <c r="O32" s="172"/>
      <c r="P32" s="87"/>
      <c r="Q32" s="118"/>
      <c r="R32" s="120"/>
      <c r="S32" s="120"/>
      <c r="T32" s="120"/>
      <c r="U32" s="120"/>
      <c r="V32" s="120"/>
      <c r="W32" s="120"/>
      <c r="X32" s="120"/>
      <c r="Y32" s="120"/>
      <c r="Z32" s="120"/>
      <c r="AA32" s="120"/>
    </row>
    <row r="33" spans="2:30" ht="13.5" customHeight="1">
      <c r="B33" s="91" t="s">
        <v>33</v>
      </c>
      <c r="C33" s="92">
        <v>135</v>
      </c>
      <c r="D33" s="92">
        <v>77</v>
      </c>
      <c r="E33" s="92">
        <v>58</v>
      </c>
      <c r="F33" s="92">
        <v>4</v>
      </c>
      <c r="G33" s="112">
        <v>4</v>
      </c>
      <c r="H33" s="92">
        <v>0</v>
      </c>
      <c r="I33" s="92">
        <v>53</v>
      </c>
      <c r="J33" s="92">
        <v>42</v>
      </c>
      <c r="K33" s="92">
        <v>11</v>
      </c>
      <c r="L33" s="92">
        <v>66</v>
      </c>
      <c r="M33" s="92">
        <v>31</v>
      </c>
      <c r="N33" s="92">
        <v>35</v>
      </c>
      <c r="O33" s="172"/>
      <c r="P33" s="87"/>
      <c r="Q33" s="91"/>
      <c r="R33" s="119"/>
      <c r="S33" s="119"/>
      <c r="T33" s="119"/>
      <c r="U33" s="119"/>
      <c r="V33" s="119"/>
      <c r="W33" s="119"/>
      <c r="X33" s="119"/>
      <c r="Y33" s="119"/>
      <c r="Z33" s="119"/>
      <c r="AA33" s="119"/>
    </row>
    <row r="34" spans="2:30">
      <c r="B34" s="87" t="s">
        <v>126</v>
      </c>
      <c r="C34" s="94">
        <v>129</v>
      </c>
      <c r="D34" s="94">
        <v>72</v>
      </c>
      <c r="E34" s="94">
        <v>57</v>
      </c>
      <c r="F34" s="109">
        <v>4</v>
      </c>
      <c r="G34" s="95">
        <v>4</v>
      </c>
      <c r="H34" s="94">
        <v>0</v>
      </c>
      <c r="I34" s="94">
        <v>49</v>
      </c>
      <c r="J34" s="94">
        <v>38</v>
      </c>
      <c r="K34" s="94">
        <v>11</v>
      </c>
      <c r="L34" s="92">
        <v>64</v>
      </c>
      <c r="M34" s="109">
        <v>30</v>
      </c>
      <c r="N34" s="109">
        <v>34</v>
      </c>
      <c r="O34" s="172"/>
      <c r="P34" s="87"/>
      <c r="Q34" s="118"/>
      <c r="R34" s="120"/>
      <c r="S34" s="120"/>
      <c r="T34" s="120"/>
      <c r="U34" s="120"/>
      <c r="V34" s="120"/>
      <c r="W34" s="120"/>
      <c r="X34" s="120"/>
      <c r="Y34" s="120"/>
      <c r="Z34" s="120"/>
      <c r="AA34" s="120"/>
    </row>
    <row r="35" spans="2:30">
      <c r="B35" s="87" t="s">
        <v>34</v>
      </c>
      <c r="C35" s="94">
        <v>6</v>
      </c>
      <c r="D35" s="94">
        <v>5</v>
      </c>
      <c r="E35" s="94">
        <v>1</v>
      </c>
      <c r="F35" s="109">
        <v>0</v>
      </c>
      <c r="G35" s="95">
        <v>0</v>
      </c>
      <c r="H35" s="94">
        <v>0</v>
      </c>
      <c r="I35" s="94">
        <v>4</v>
      </c>
      <c r="J35" s="94">
        <v>4</v>
      </c>
      <c r="K35" s="94">
        <v>0</v>
      </c>
      <c r="L35" s="92">
        <v>2</v>
      </c>
      <c r="M35" s="94">
        <v>1</v>
      </c>
      <c r="N35" s="94">
        <v>1</v>
      </c>
      <c r="O35" s="172"/>
      <c r="P35" s="87"/>
      <c r="Q35" s="118"/>
      <c r="R35" s="120"/>
      <c r="S35" s="120"/>
      <c r="T35" s="120"/>
      <c r="U35" s="120"/>
      <c r="V35" s="120"/>
      <c r="W35" s="120"/>
      <c r="X35" s="120"/>
      <c r="Y35" s="120"/>
      <c r="Z35" s="120"/>
      <c r="AA35" s="120"/>
    </row>
    <row r="36" spans="2:30" ht="6" customHeight="1">
      <c r="C36" s="94"/>
      <c r="D36" s="94"/>
      <c r="E36" s="94"/>
      <c r="F36" s="92"/>
      <c r="G36" s="95"/>
      <c r="H36" s="94"/>
      <c r="I36" s="94"/>
      <c r="J36" s="94"/>
      <c r="K36" s="94"/>
      <c r="L36" s="92"/>
      <c r="M36" s="94"/>
      <c r="N36" s="94"/>
      <c r="O36" s="172"/>
      <c r="P36" s="87"/>
      <c r="Q36" s="118"/>
      <c r="R36" s="120"/>
      <c r="S36" s="120"/>
      <c r="T36" s="120"/>
      <c r="U36" s="120"/>
      <c r="V36" s="120"/>
      <c r="W36" s="120"/>
      <c r="X36" s="120"/>
      <c r="Y36" s="120"/>
      <c r="Z36" s="120"/>
      <c r="AA36" s="120"/>
    </row>
    <row r="37" spans="2:30">
      <c r="B37" s="91" t="s">
        <v>20</v>
      </c>
      <c r="C37" s="92">
        <v>80</v>
      </c>
      <c r="D37" s="92">
        <v>51</v>
      </c>
      <c r="E37" s="92">
        <v>29</v>
      </c>
      <c r="F37" s="92">
        <v>24</v>
      </c>
      <c r="G37" s="92">
        <v>18</v>
      </c>
      <c r="H37" s="92">
        <v>6</v>
      </c>
      <c r="I37" s="92">
        <v>25</v>
      </c>
      <c r="J37" s="92">
        <v>20</v>
      </c>
      <c r="K37" s="92">
        <v>5</v>
      </c>
      <c r="L37" s="92">
        <v>27</v>
      </c>
      <c r="M37" s="92">
        <v>11</v>
      </c>
      <c r="N37" s="92">
        <v>16</v>
      </c>
      <c r="O37" s="172"/>
      <c r="P37" s="87"/>
      <c r="Q37" s="118"/>
      <c r="R37" s="120"/>
      <c r="S37" s="120"/>
      <c r="T37" s="120"/>
      <c r="U37" s="120"/>
      <c r="V37" s="120"/>
      <c r="W37" s="120"/>
      <c r="X37" s="120"/>
      <c r="Y37" s="120"/>
      <c r="Z37" s="120"/>
      <c r="AA37" s="120"/>
    </row>
    <row r="38" spans="2:30" s="100" customFormat="1">
      <c r="B38" s="100" t="s">
        <v>35</v>
      </c>
      <c r="C38" s="109">
        <v>20</v>
      </c>
      <c r="D38" s="109">
        <v>11</v>
      </c>
      <c r="E38" s="109">
        <v>9</v>
      </c>
      <c r="F38" s="109">
        <v>4</v>
      </c>
      <c r="G38" s="109">
        <v>2</v>
      </c>
      <c r="H38" s="109">
        <v>2</v>
      </c>
      <c r="I38" s="109">
        <v>10</v>
      </c>
      <c r="J38" s="109">
        <v>8</v>
      </c>
      <c r="K38" s="109">
        <v>2</v>
      </c>
      <c r="L38" s="92">
        <v>6</v>
      </c>
      <c r="M38" s="109">
        <v>1</v>
      </c>
      <c r="N38" s="109">
        <v>5</v>
      </c>
      <c r="O38" s="172"/>
      <c r="R38" s="184"/>
      <c r="S38" s="184"/>
      <c r="T38" s="184"/>
      <c r="U38" s="184"/>
      <c r="V38" s="184"/>
      <c r="W38" s="184"/>
      <c r="X38" s="184"/>
      <c r="Y38" s="184"/>
      <c r="Z38" s="184"/>
      <c r="AA38" s="184"/>
    </row>
    <row r="39" spans="2:30" ht="14.25">
      <c r="B39" s="16" t="s">
        <v>159</v>
      </c>
      <c r="C39" s="94">
        <v>22</v>
      </c>
      <c r="D39" s="94">
        <v>12</v>
      </c>
      <c r="E39" s="94">
        <v>10</v>
      </c>
      <c r="F39" s="109">
        <v>0</v>
      </c>
      <c r="G39" s="95">
        <v>0</v>
      </c>
      <c r="H39" s="94">
        <v>0</v>
      </c>
      <c r="I39" s="94">
        <v>10</v>
      </c>
      <c r="J39" s="94">
        <v>7</v>
      </c>
      <c r="K39" s="94">
        <v>3</v>
      </c>
      <c r="L39" s="92">
        <v>12</v>
      </c>
      <c r="M39" s="94">
        <v>5</v>
      </c>
      <c r="N39" s="94">
        <v>7</v>
      </c>
      <c r="O39" s="172"/>
      <c r="P39" s="87"/>
      <c r="Q39" s="118"/>
      <c r="R39" s="120"/>
      <c r="S39" s="120"/>
      <c r="T39" s="120"/>
      <c r="U39" s="120"/>
      <c r="V39" s="120"/>
      <c r="W39" s="120"/>
      <c r="X39" s="120"/>
      <c r="Y39" s="120"/>
      <c r="Z39" s="120"/>
      <c r="AA39" s="120"/>
    </row>
    <row r="40" spans="2:30">
      <c r="B40" s="87" t="s">
        <v>36</v>
      </c>
      <c r="C40" s="94">
        <v>38</v>
      </c>
      <c r="D40" s="94">
        <v>28</v>
      </c>
      <c r="E40" s="94">
        <v>10</v>
      </c>
      <c r="F40" s="109">
        <v>20</v>
      </c>
      <c r="G40" s="95">
        <v>16</v>
      </c>
      <c r="H40" s="94">
        <v>4</v>
      </c>
      <c r="I40" s="94">
        <v>5</v>
      </c>
      <c r="J40" s="94">
        <v>5</v>
      </c>
      <c r="K40" s="94">
        <v>0</v>
      </c>
      <c r="L40" s="92">
        <v>9</v>
      </c>
      <c r="M40" s="94">
        <v>5</v>
      </c>
      <c r="N40" s="94">
        <v>4</v>
      </c>
      <c r="O40" s="172"/>
      <c r="P40" s="87"/>
      <c r="Q40" s="118"/>
      <c r="R40" s="120"/>
      <c r="S40" s="120"/>
      <c r="T40" s="120"/>
      <c r="U40" s="120"/>
      <c r="V40" s="120"/>
      <c r="W40" s="120"/>
      <c r="X40" s="120"/>
      <c r="Y40" s="120"/>
      <c r="Z40" s="120"/>
      <c r="AA40" s="120"/>
    </row>
    <row r="41" spans="2:30">
      <c r="B41" s="228" t="s">
        <v>21</v>
      </c>
      <c r="C41" s="228"/>
      <c r="D41" s="228"/>
      <c r="E41" s="228"/>
      <c r="F41" s="228"/>
      <c r="G41" s="228"/>
      <c r="H41" s="228"/>
      <c r="I41" s="228"/>
      <c r="J41" s="228"/>
      <c r="K41" s="228"/>
      <c r="L41" s="228"/>
      <c r="M41" s="228"/>
      <c r="N41" s="228"/>
      <c r="O41" s="172"/>
      <c r="P41" s="87"/>
      <c r="Q41" s="91"/>
      <c r="R41" s="119"/>
      <c r="S41" s="119"/>
      <c r="T41" s="119"/>
      <c r="U41" s="119"/>
      <c r="V41" s="119"/>
      <c r="W41" s="119"/>
      <c r="X41" s="119"/>
      <c r="Y41" s="119"/>
      <c r="Z41" s="119"/>
      <c r="AA41" s="119"/>
    </row>
    <row r="42" spans="2:30" s="91" customFormat="1">
      <c r="B42" s="91" t="s">
        <v>37</v>
      </c>
      <c r="C42" s="92">
        <v>202</v>
      </c>
      <c r="D42" s="92">
        <v>106</v>
      </c>
      <c r="E42" s="92">
        <v>96</v>
      </c>
      <c r="F42" s="92">
        <v>9</v>
      </c>
      <c r="G42" s="92">
        <v>6</v>
      </c>
      <c r="H42" s="92">
        <v>3</v>
      </c>
      <c r="I42" s="92">
        <v>100</v>
      </c>
      <c r="J42" s="92">
        <v>59</v>
      </c>
      <c r="K42" s="92">
        <v>41</v>
      </c>
      <c r="L42" s="92">
        <v>88</v>
      </c>
      <c r="M42" s="92">
        <v>41</v>
      </c>
      <c r="N42" s="92">
        <v>47</v>
      </c>
      <c r="O42" s="205"/>
      <c r="Q42" s="118"/>
      <c r="R42" s="120"/>
      <c r="S42" s="120"/>
      <c r="T42" s="120"/>
      <c r="U42" s="120"/>
      <c r="V42" s="120"/>
      <c r="W42" s="120"/>
      <c r="X42" s="120"/>
      <c r="Y42" s="120"/>
      <c r="Z42" s="120"/>
      <c r="AA42" s="120"/>
    </row>
    <row r="43" spans="2:30" s="91" customFormat="1" ht="6" customHeight="1">
      <c r="C43" s="92"/>
      <c r="D43" s="92"/>
      <c r="E43" s="92"/>
      <c r="F43" s="92"/>
      <c r="G43" s="92"/>
      <c r="H43" s="92"/>
      <c r="I43" s="92"/>
      <c r="J43" s="92"/>
      <c r="K43" s="92"/>
      <c r="L43" s="92"/>
      <c r="M43" s="92"/>
      <c r="N43" s="92"/>
      <c r="O43" s="205"/>
      <c r="Q43" s="118"/>
      <c r="R43" s="120"/>
      <c r="S43" s="120"/>
      <c r="T43" s="120"/>
      <c r="U43" s="120"/>
      <c r="V43" s="120"/>
      <c r="W43" s="120"/>
      <c r="X43" s="120"/>
      <c r="Y43" s="120"/>
      <c r="Z43" s="120"/>
      <c r="AA43" s="120"/>
    </row>
    <row r="44" spans="2:30">
      <c r="B44" s="87" t="s">
        <v>38</v>
      </c>
      <c r="C44" s="94">
        <v>133</v>
      </c>
      <c r="D44" s="94">
        <v>69</v>
      </c>
      <c r="E44" s="94">
        <v>64</v>
      </c>
      <c r="F44" s="95">
        <v>1</v>
      </c>
      <c r="G44" s="95">
        <v>1</v>
      </c>
      <c r="H44" s="94">
        <v>0</v>
      </c>
      <c r="I44" s="94">
        <v>69</v>
      </c>
      <c r="J44" s="94">
        <v>41</v>
      </c>
      <c r="K44" s="94">
        <v>28</v>
      </c>
      <c r="L44" s="94">
        <v>58</v>
      </c>
      <c r="M44" s="94">
        <v>27</v>
      </c>
      <c r="N44" s="94">
        <v>31</v>
      </c>
      <c r="O44" s="172"/>
      <c r="P44" s="87"/>
      <c r="Q44" s="118"/>
      <c r="R44" s="120"/>
      <c r="S44" s="120"/>
      <c r="T44" s="120"/>
      <c r="U44" s="120"/>
      <c r="V44" s="120"/>
      <c r="W44" s="120"/>
      <c r="X44" s="120"/>
      <c r="Y44" s="120"/>
      <c r="Z44" s="120"/>
      <c r="AA44" s="120"/>
    </row>
    <row r="45" spans="2:30">
      <c r="B45" s="87" t="s">
        <v>39</v>
      </c>
      <c r="C45" s="94">
        <v>17</v>
      </c>
      <c r="D45" s="94">
        <v>9</v>
      </c>
      <c r="E45" s="94">
        <v>8</v>
      </c>
      <c r="F45" s="95">
        <v>7</v>
      </c>
      <c r="G45" s="95">
        <v>5</v>
      </c>
      <c r="H45" s="94">
        <v>2</v>
      </c>
      <c r="I45" s="94">
        <v>6</v>
      </c>
      <c r="J45" s="94">
        <v>2</v>
      </c>
      <c r="K45" s="94">
        <v>4</v>
      </c>
      <c r="L45" s="94">
        <v>4</v>
      </c>
      <c r="M45" s="94">
        <v>2</v>
      </c>
      <c r="N45" s="94">
        <v>2</v>
      </c>
      <c r="O45" s="172"/>
      <c r="P45" s="87"/>
      <c r="Q45" s="91"/>
      <c r="R45" s="119"/>
      <c r="S45" s="119"/>
      <c r="T45" s="119"/>
      <c r="U45" s="119"/>
      <c r="V45" s="119"/>
      <c r="W45" s="119"/>
      <c r="X45" s="119"/>
      <c r="Y45" s="119"/>
      <c r="Z45" s="119"/>
      <c r="AA45" s="119"/>
    </row>
    <row r="46" spans="2:30" ht="13.5" thickBot="1">
      <c r="B46" s="171" t="s">
        <v>134</v>
      </c>
      <c r="C46" s="114">
        <v>52</v>
      </c>
      <c r="D46" s="114">
        <v>28</v>
      </c>
      <c r="E46" s="114">
        <v>24</v>
      </c>
      <c r="F46" s="114">
        <v>1</v>
      </c>
      <c r="G46" s="114">
        <v>0</v>
      </c>
      <c r="H46" s="114">
        <v>1</v>
      </c>
      <c r="I46" s="115">
        <v>25</v>
      </c>
      <c r="J46" s="115">
        <v>16</v>
      </c>
      <c r="K46" s="114">
        <v>9</v>
      </c>
      <c r="L46" s="114">
        <v>26</v>
      </c>
      <c r="M46" s="114">
        <v>12</v>
      </c>
      <c r="N46" s="114">
        <v>14</v>
      </c>
      <c r="O46" s="172"/>
      <c r="P46" s="87"/>
      <c r="Q46" s="118"/>
      <c r="R46" s="120"/>
      <c r="S46" s="120"/>
      <c r="T46" s="120"/>
      <c r="U46" s="120"/>
      <c r="V46" s="120"/>
      <c r="W46" s="120"/>
      <c r="X46" s="120"/>
      <c r="Y46" s="120"/>
      <c r="Z46" s="120"/>
      <c r="AA46" s="120"/>
    </row>
    <row r="47" spans="2:30" s="6" customFormat="1" ht="8.1" customHeight="1">
      <c r="C47" s="30"/>
      <c r="D47" s="29"/>
      <c r="E47" s="30"/>
      <c r="F47" s="29"/>
      <c r="G47" s="30"/>
      <c r="H47" s="29"/>
      <c r="I47" s="30"/>
      <c r="J47" s="29"/>
      <c r="K47" s="30"/>
      <c r="L47" s="29"/>
      <c r="M47" s="30"/>
      <c r="N47" s="29"/>
      <c r="O47" s="30"/>
      <c r="P47" s="29"/>
      <c r="Q47" s="30"/>
      <c r="R47" s="29"/>
      <c r="S47" s="15"/>
      <c r="T47" s="29"/>
      <c r="U47" s="15"/>
      <c r="V47" s="29"/>
      <c r="W47" s="15"/>
      <c r="X47" s="29"/>
      <c r="Y47" s="15"/>
      <c r="Z47" s="29"/>
      <c r="AA47" s="15"/>
      <c r="AB47" s="29"/>
      <c r="AC47" s="15"/>
      <c r="AD47" s="29"/>
    </row>
    <row r="48" spans="2:30">
      <c r="B48" s="117" t="s">
        <v>150</v>
      </c>
      <c r="C48" s="94"/>
      <c r="D48" s="94"/>
      <c r="E48" s="94"/>
      <c r="F48" s="94"/>
      <c r="G48" s="94"/>
      <c r="H48" s="94"/>
      <c r="I48" s="95"/>
      <c r="J48" s="95"/>
      <c r="K48" s="94"/>
      <c r="L48" s="94"/>
      <c r="M48" s="94"/>
      <c r="N48" s="94"/>
      <c r="O48" s="87"/>
      <c r="P48" s="87"/>
      <c r="Q48" s="118"/>
      <c r="R48" s="120"/>
      <c r="S48" s="120"/>
      <c r="T48" s="120"/>
      <c r="U48" s="120"/>
      <c r="V48" s="120"/>
      <c r="W48" s="120"/>
      <c r="X48" s="120"/>
      <c r="Y48" s="120"/>
      <c r="Z48" s="120"/>
      <c r="AA48" s="120"/>
    </row>
    <row r="51" spans="2:20">
      <c r="B51" s="185"/>
      <c r="C51" s="185"/>
      <c r="D51" s="185"/>
    </row>
    <row r="52" spans="2:20">
      <c r="B52" s="100"/>
      <c r="C52" s="184"/>
      <c r="D52" s="184"/>
    </row>
    <row r="53" spans="2:20">
      <c r="B53" s="100"/>
      <c r="C53" s="184"/>
      <c r="D53" s="184"/>
      <c r="J53" s="186"/>
      <c r="K53" s="186"/>
      <c r="L53" s="186"/>
      <c r="M53" s="186"/>
      <c r="N53" s="186"/>
      <c r="O53" s="186"/>
      <c r="P53" s="186"/>
    </row>
    <row r="54" spans="2:20">
      <c r="B54" s="100"/>
      <c r="C54" s="184"/>
      <c r="D54" s="184"/>
      <c r="J54" s="186"/>
      <c r="K54" s="186"/>
      <c r="L54" s="186"/>
      <c r="M54" s="186"/>
      <c r="N54" s="186"/>
      <c r="O54" s="186"/>
      <c r="P54" s="186"/>
      <c r="Q54" s="91"/>
    </row>
    <row r="55" spans="2:20">
      <c r="B55" s="100"/>
      <c r="C55" s="184"/>
      <c r="D55" s="184"/>
      <c r="J55" s="186"/>
      <c r="K55" s="186"/>
      <c r="L55" s="186"/>
      <c r="M55" s="186"/>
      <c r="N55" s="186"/>
      <c r="O55" s="186"/>
      <c r="P55" s="186"/>
    </row>
    <row r="56" spans="2:20">
      <c r="B56" s="100"/>
      <c r="C56" s="184"/>
      <c r="D56" s="184"/>
      <c r="J56" s="186"/>
      <c r="K56" s="186"/>
      <c r="L56" s="186"/>
      <c r="M56"/>
      <c r="N56"/>
      <c r="O56"/>
      <c r="P56"/>
    </row>
    <row r="57" spans="2:20">
      <c r="B57" s="100"/>
      <c r="C57" s="184"/>
      <c r="D57" s="184"/>
      <c r="J57" s="186"/>
      <c r="K57" s="186"/>
      <c r="L57" s="186"/>
      <c r="M57"/>
      <c r="N57"/>
      <c r="O57"/>
      <c r="P57"/>
    </row>
    <row r="58" spans="2:20">
      <c r="B58" s="100"/>
      <c r="C58" s="184"/>
      <c r="D58" s="184"/>
      <c r="J58" s="186"/>
      <c r="K58" s="186"/>
      <c r="L58" s="186"/>
    </row>
    <row r="59" spans="2:20">
      <c r="J59" s="186"/>
      <c r="K59" s="186"/>
      <c r="L59" s="186"/>
      <c r="M59"/>
      <c r="N59"/>
      <c r="O59"/>
      <c r="P59"/>
    </row>
    <row r="60" spans="2:20">
      <c r="J60" s="186"/>
      <c r="K60" s="186"/>
      <c r="L60" s="186"/>
    </row>
    <row r="61" spans="2:20">
      <c r="J61" s="186"/>
      <c r="K61" s="186"/>
      <c r="L61" s="186"/>
      <c r="M61"/>
      <c r="N61"/>
      <c r="O61"/>
      <c r="P61"/>
    </row>
    <row r="62" spans="2:20">
      <c r="J62" s="186"/>
      <c r="K62" s="186"/>
      <c r="L62" s="186"/>
      <c r="M62"/>
      <c r="N62"/>
      <c r="O62"/>
      <c r="P62"/>
    </row>
    <row r="63" spans="2:20">
      <c r="J63" s="186"/>
      <c r="K63" s="186"/>
      <c r="L63" s="186"/>
      <c r="M63"/>
      <c r="N63"/>
      <c r="O63"/>
      <c r="P63"/>
      <c r="Q63"/>
    </row>
    <row r="64" spans="2:20">
      <c r="J64" s="186"/>
      <c r="K64" s="186"/>
      <c r="L64" s="186"/>
      <c r="N64"/>
      <c r="O64"/>
      <c r="P64"/>
      <c r="Q64"/>
      <c r="R64"/>
      <c r="S64"/>
      <c r="T64"/>
    </row>
    <row r="65" spans="2:20">
      <c r="J65" s="186"/>
      <c r="K65" s="186"/>
      <c r="L65" s="186"/>
      <c r="M65"/>
      <c r="N65"/>
      <c r="O65"/>
      <c r="P65"/>
      <c r="Q65"/>
      <c r="R65"/>
      <c r="S65"/>
      <c r="T65"/>
    </row>
    <row r="66" spans="2:20">
      <c r="J66" s="186"/>
      <c r="K66" s="186"/>
      <c r="L66" s="186"/>
      <c r="M66"/>
    </row>
    <row r="67" spans="2:20">
      <c r="J67" s="186"/>
      <c r="K67" s="186"/>
      <c r="L67" s="186"/>
      <c r="M67"/>
      <c r="N67"/>
      <c r="O67"/>
      <c r="P67"/>
      <c r="Q67"/>
      <c r="R67"/>
      <c r="S67"/>
      <c r="T67"/>
    </row>
    <row r="68" spans="2:20">
      <c r="J68" s="186"/>
      <c r="K68" s="186"/>
      <c r="L68" s="186"/>
    </row>
    <row r="69" spans="2:20">
      <c r="J69" s="186"/>
      <c r="K69" s="186"/>
      <c r="L69" s="186"/>
      <c r="M69"/>
      <c r="N69"/>
      <c r="O69"/>
      <c r="P69"/>
      <c r="Q69"/>
      <c r="R69"/>
      <c r="S69"/>
      <c r="T69"/>
    </row>
    <row r="70" spans="2:20">
      <c r="J70" s="186"/>
      <c r="K70" s="186"/>
      <c r="L70" s="186"/>
      <c r="M70"/>
      <c r="N70"/>
      <c r="O70"/>
      <c r="P70"/>
      <c r="Q70"/>
      <c r="R70"/>
      <c r="S70"/>
      <c r="T70"/>
    </row>
    <row r="71" spans="2:20">
      <c r="J71" s="186"/>
      <c r="K71" s="186"/>
      <c r="L71" s="186"/>
      <c r="M71"/>
      <c r="N71"/>
      <c r="O71"/>
      <c r="P71"/>
      <c r="Q71"/>
      <c r="R71"/>
      <c r="S71"/>
      <c r="T71"/>
    </row>
    <row r="72" spans="2:20">
      <c r="J72" s="186"/>
      <c r="K72" s="186"/>
      <c r="L72" s="186"/>
      <c r="M72"/>
    </row>
    <row r="73" spans="2:20">
      <c r="J73" s="186"/>
      <c r="K73" s="186"/>
      <c r="L73" s="186"/>
      <c r="M73"/>
      <c r="N73"/>
      <c r="O73"/>
      <c r="P73"/>
      <c r="Q73"/>
      <c r="R73"/>
      <c r="S73"/>
      <c r="T73"/>
    </row>
    <row r="74" spans="2:20">
      <c r="J74" s="186"/>
      <c r="K74" s="186"/>
      <c r="L74" s="186"/>
      <c r="N74"/>
      <c r="O74"/>
      <c r="P74"/>
      <c r="Q74"/>
      <c r="R74"/>
      <c r="S74"/>
      <c r="T74"/>
    </row>
    <row r="75" spans="2:20">
      <c r="J75" s="186"/>
      <c r="K75" s="186"/>
      <c r="L75" s="186"/>
      <c r="M75"/>
      <c r="N75"/>
      <c r="O75"/>
      <c r="P75"/>
      <c r="Q75"/>
      <c r="R75"/>
      <c r="S75"/>
      <c r="T75"/>
    </row>
    <row r="76" spans="2:20">
      <c r="B76" s="100"/>
      <c r="C76" s="184"/>
      <c r="D76" s="184"/>
      <c r="E76" s="184"/>
      <c r="F76" s="184"/>
      <c r="G76" s="184"/>
      <c r="H76" s="184"/>
      <c r="J76" s="186"/>
      <c r="K76" s="186"/>
      <c r="L76" s="186"/>
      <c r="M76"/>
    </row>
    <row r="77" spans="2:20">
      <c r="B77" s="100"/>
      <c r="C77" s="184"/>
      <c r="D77" s="184"/>
      <c r="E77" s="184"/>
      <c r="F77" s="184"/>
      <c r="G77" s="184"/>
      <c r="H77" s="184"/>
      <c r="J77" s="186"/>
      <c r="K77" s="186"/>
      <c r="L77" s="186"/>
      <c r="M77"/>
      <c r="N77"/>
      <c r="O77"/>
      <c r="P77"/>
      <c r="Q77"/>
      <c r="R77"/>
      <c r="S77"/>
      <c r="T77"/>
    </row>
    <row r="78" spans="2:20">
      <c r="B78" s="100"/>
      <c r="C78" s="184"/>
      <c r="D78" s="184"/>
      <c r="E78" s="184"/>
      <c r="F78" s="184"/>
      <c r="G78" s="184"/>
      <c r="H78" s="184"/>
      <c r="J78" s="186"/>
      <c r="K78" s="186"/>
      <c r="L78" s="186"/>
      <c r="M78"/>
      <c r="N78"/>
      <c r="O78"/>
      <c r="P78"/>
      <c r="Q78"/>
      <c r="R78"/>
      <c r="S78"/>
      <c r="T78"/>
    </row>
    <row r="79" spans="2:20">
      <c r="B79" s="100"/>
      <c r="C79" s="184"/>
      <c r="D79" s="184"/>
      <c r="E79" s="184"/>
      <c r="F79" s="184"/>
      <c r="G79" s="184"/>
      <c r="H79" s="184"/>
      <c r="J79" s="186"/>
      <c r="K79" s="186"/>
      <c r="L79" s="186"/>
      <c r="M79"/>
      <c r="N79"/>
      <c r="O79"/>
      <c r="P79"/>
      <c r="Q79"/>
      <c r="R79"/>
      <c r="S79"/>
      <c r="T79"/>
    </row>
    <row r="80" spans="2:20">
      <c r="B80" s="100"/>
      <c r="C80" s="184"/>
      <c r="D80" s="184"/>
      <c r="E80" s="184"/>
      <c r="F80" s="184"/>
      <c r="G80" s="184"/>
      <c r="H80" s="184"/>
      <c r="J80" s="186"/>
      <c r="K80" s="186"/>
      <c r="L80" s="186"/>
      <c r="M80"/>
      <c r="N80"/>
      <c r="O80"/>
      <c r="P80"/>
      <c r="Q80"/>
      <c r="R80"/>
      <c r="S80"/>
      <c r="T80"/>
    </row>
    <row r="81" spans="2:24">
      <c r="B81" s="100"/>
      <c r="C81" s="184"/>
      <c r="D81" s="184"/>
      <c r="E81" s="184"/>
      <c r="F81" s="184"/>
      <c r="G81" s="184"/>
      <c r="H81" s="184"/>
      <c r="J81" s="186"/>
      <c r="K81" s="186"/>
      <c r="L81" s="186"/>
      <c r="M81"/>
      <c r="N81"/>
      <c r="O81"/>
      <c r="P81"/>
      <c r="Q81"/>
      <c r="R81"/>
      <c r="S81"/>
      <c r="T81"/>
    </row>
    <row r="82" spans="2:24">
      <c r="B82" s="100"/>
      <c r="C82" s="184"/>
      <c r="D82" s="184"/>
      <c r="E82" s="184"/>
      <c r="F82" s="184"/>
      <c r="G82" s="184"/>
      <c r="H82" s="184"/>
      <c r="J82" s="186"/>
      <c r="K82" s="186"/>
      <c r="L82" s="186"/>
      <c r="M82"/>
    </row>
    <row r="83" spans="2:24">
      <c r="B83" s="100"/>
      <c r="C83" s="184"/>
      <c r="D83" s="184"/>
      <c r="E83" s="184"/>
      <c r="F83" s="184"/>
      <c r="G83" s="184"/>
      <c r="H83" s="184"/>
      <c r="J83" s="186"/>
      <c r="K83" s="186"/>
      <c r="L83" s="186"/>
      <c r="N83"/>
      <c r="O83"/>
      <c r="P83"/>
      <c r="Q83"/>
      <c r="R83"/>
      <c r="S83"/>
      <c r="T83"/>
    </row>
    <row r="84" spans="2:24">
      <c r="J84" s="186"/>
      <c r="K84" s="186"/>
      <c r="L84" s="186"/>
      <c r="M84"/>
      <c r="N84"/>
      <c r="O84"/>
      <c r="P84"/>
      <c r="Q84"/>
      <c r="R84"/>
      <c r="S84"/>
      <c r="T84"/>
    </row>
    <row r="85" spans="2:24">
      <c r="J85" s="186"/>
      <c r="K85" s="186"/>
      <c r="L85" s="186"/>
      <c r="M85"/>
      <c r="N85"/>
      <c r="O85"/>
      <c r="P85"/>
      <c r="Q85"/>
      <c r="R85"/>
      <c r="S85"/>
      <c r="T85"/>
    </row>
    <row r="86" spans="2:24">
      <c r="J86" s="187"/>
      <c r="K86" s="187"/>
      <c r="L86" s="187"/>
      <c r="M86"/>
      <c r="N86"/>
      <c r="O86"/>
      <c r="P86"/>
      <c r="Q86"/>
      <c r="R86"/>
      <c r="S86"/>
      <c r="T86"/>
    </row>
    <row r="87" spans="2:24">
      <c r="J87" s="187"/>
      <c r="K87" s="187"/>
      <c r="L87" s="187"/>
      <c r="N87"/>
      <c r="O87"/>
      <c r="P87"/>
      <c r="Q87"/>
      <c r="R87"/>
      <c r="S87"/>
      <c r="T87"/>
    </row>
    <row r="88" spans="2:24">
      <c r="M88"/>
      <c r="N88"/>
      <c r="O88"/>
      <c r="P88"/>
      <c r="Q88"/>
      <c r="R88"/>
      <c r="S88"/>
      <c r="T88"/>
    </row>
    <row r="89" spans="2:24">
      <c r="M89"/>
      <c r="N89"/>
      <c r="O89"/>
      <c r="P89"/>
      <c r="Q89"/>
      <c r="R89"/>
      <c r="S89"/>
      <c r="T89"/>
      <c r="U89" s="184"/>
      <c r="V89" s="184"/>
      <c r="W89" s="184"/>
      <c r="X89" s="184"/>
    </row>
    <row r="90" spans="2:24">
      <c r="M90"/>
      <c r="N90"/>
      <c r="O90"/>
      <c r="P90"/>
      <c r="Q90"/>
      <c r="R90"/>
      <c r="S90"/>
      <c r="T90"/>
    </row>
    <row r="91" spans="2:24">
      <c r="M91"/>
    </row>
    <row r="92" spans="2:24">
      <c r="N92"/>
      <c r="O92"/>
      <c r="P92"/>
      <c r="Q92"/>
      <c r="R92"/>
      <c r="S92"/>
      <c r="T92"/>
    </row>
    <row r="93" spans="2:24">
      <c r="M93"/>
      <c r="N93"/>
      <c r="O93"/>
      <c r="P93"/>
      <c r="Q93"/>
      <c r="R93"/>
      <c r="S93"/>
      <c r="T93"/>
    </row>
    <row r="94" spans="2:24">
      <c r="N94"/>
      <c r="O94"/>
      <c r="P94"/>
      <c r="Q94"/>
      <c r="R94"/>
      <c r="S94"/>
      <c r="T94"/>
    </row>
    <row r="95" spans="2:24">
      <c r="M95"/>
    </row>
    <row r="96" spans="2:24">
      <c r="M96"/>
      <c r="N96"/>
      <c r="O96"/>
      <c r="P96"/>
      <c r="Q96"/>
      <c r="R96"/>
      <c r="S96"/>
      <c r="T96"/>
    </row>
    <row r="97" spans="13:20">
      <c r="M97"/>
      <c r="N97"/>
      <c r="O97"/>
      <c r="P97"/>
      <c r="Q97"/>
      <c r="R97"/>
      <c r="S97"/>
      <c r="T97"/>
    </row>
    <row r="98" spans="13:20">
      <c r="N98"/>
      <c r="O98"/>
      <c r="P98"/>
      <c r="Q98"/>
      <c r="R98"/>
      <c r="S98"/>
      <c r="T98"/>
    </row>
    <row r="99" spans="13:20">
      <c r="N99"/>
      <c r="O99"/>
      <c r="P99"/>
      <c r="Q99"/>
      <c r="R99"/>
      <c r="S99"/>
      <c r="T99"/>
    </row>
    <row r="101" spans="13:20">
      <c r="N101"/>
      <c r="O101"/>
      <c r="P101"/>
      <c r="Q101"/>
      <c r="R101"/>
      <c r="S101"/>
      <c r="T101"/>
    </row>
    <row r="103" spans="13:20">
      <c r="N103"/>
      <c r="O103"/>
      <c r="P103"/>
      <c r="Q103"/>
      <c r="R103"/>
      <c r="S103"/>
      <c r="T103"/>
    </row>
    <row r="104" spans="13:20">
      <c r="N104"/>
      <c r="O104"/>
      <c r="P104"/>
      <c r="Q104"/>
      <c r="R104"/>
      <c r="S104"/>
      <c r="T104"/>
    </row>
    <row r="105" spans="13:20">
      <c r="N105"/>
      <c r="O105"/>
      <c r="P105"/>
      <c r="Q105"/>
      <c r="R105"/>
      <c r="S105"/>
      <c r="T105"/>
    </row>
    <row r="115" spans="2:8">
      <c r="B115"/>
      <c r="C115"/>
      <c r="D115"/>
      <c r="E115"/>
      <c r="F115"/>
      <c r="G115"/>
      <c r="H115"/>
    </row>
    <row r="116" spans="2:8">
      <c r="B116"/>
      <c r="C116"/>
      <c r="D116"/>
      <c r="E116"/>
      <c r="F116"/>
      <c r="G116"/>
      <c r="H116"/>
    </row>
    <row r="117" spans="2:8">
      <c r="B117"/>
      <c r="C117"/>
      <c r="D117"/>
      <c r="E117"/>
      <c r="F117"/>
      <c r="G117"/>
      <c r="H117"/>
    </row>
    <row r="118" spans="2:8">
      <c r="B118"/>
      <c r="C118"/>
      <c r="D118"/>
      <c r="E118"/>
      <c r="F118"/>
      <c r="G118"/>
      <c r="H118"/>
    </row>
    <row r="119" spans="2:8">
      <c r="B119"/>
      <c r="C119"/>
      <c r="D119"/>
      <c r="E119"/>
      <c r="F119"/>
      <c r="G119"/>
      <c r="H119"/>
    </row>
    <row r="120" spans="2:8">
      <c r="B120"/>
      <c r="C120"/>
      <c r="D120"/>
      <c r="E120"/>
      <c r="F120"/>
      <c r="G120"/>
      <c r="H120"/>
    </row>
    <row r="121" spans="2:8">
      <c r="B121"/>
      <c r="C121"/>
      <c r="D121"/>
      <c r="E121"/>
      <c r="F121"/>
      <c r="G121"/>
      <c r="H121"/>
    </row>
    <row r="122" spans="2:8">
      <c r="B122"/>
      <c r="C122"/>
      <c r="D122"/>
      <c r="E122"/>
      <c r="F122"/>
      <c r="G122"/>
      <c r="H122"/>
    </row>
    <row r="123" spans="2:8">
      <c r="B123"/>
      <c r="C123"/>
      <c r="D123"/>
      <c r="E123"/>
      <c r="F123"/>
      <c r="G123"/>
      <c r="H123"/>
    </row>
    <row r="124" spans="2:8">
      <c r="B124"/>
      <c r="C124"/>
      <c r="D124"/>
      <c r="E124"/>
      <c r="F124"/>
      <c r="G124"/>
      <c r="H124"/>
    </row>
    <row r="125" spans="2:8">
      <c r="B125"/>
      <c r="C125"/>
      <c r="D125"/>
      <c r="E125"/>
      <c r="F125"/>
      <c r="G125"/>
      <c r="H125"/>
    </row>
    <row r="126" spans="2:8">
      <c r="B126"/>
      <c r="C126"/>
      <c r="D126"/>
      <c r="E126"/>
      <c r="F126"/>
      <c r="G126"/>
      <c r="H126"/>
    </row>
    <row r="127" spans="2:8">
      <c r="B127"/>
      <c r="C127"/>
      <c r="D127"/>
      <c r="E127"/>
      <c r="F127"/>
      <c r="G127"/>
      <c r="H127"/>
    </row>
    <row r="128" spans="2:8">
      <c r="B128"/>
      <c r="C128"/>
      <c r="D128"/>
      <c r="E128"/>
      <c r="F128"/>
      <c r="G128"/>
      <c r="H128"/>
    </row>
    <row r="129" spans="2:8">
      <c r="B129"/>
      <c r="C129"/>
      <c r="D129"/>
      <c r="E129"/>
      <c r="F129"/>
      <c r="G129"/>
      <c r="H129"/>
    </row>
    <row r="130" spans="2:8">
      <c r="B130"/>
      <c r="C130"/>
      <c r="D130"/>
      <c r="E130"/>
      <c r="F130"/>
      <c r="G130"/>
      <c r="H130"/>
    </row>
    <row r="131" spans="2:8">
      <c r="B131"/>
      <c r="C131"/>
      <c r="D131"/>
      <c r="E131"/>
      <c r="F131"/>
      <c r="G131"/>
      <c r="H131"/>
    </row>
    <row r="132" spans="2:8">
      <c r="B132"/>
      <c r="C132"/>
      <c r="D132"/>
      <c r="E132"/>
      <c r="F132"/>
      <c r="G132"/>
      <c r="H132"/>
    </row>
    <row r="133" spans="2:8">
      <c r="B133"/>
      <c r="C133"/>
      <c r="D133"/>
      <c r="E133"/>
      <c r="F133"/>
      <c r="G133"/>
      <c r="H133"/>
    </row>
    <row r="134" spans="2:8">
      <c r="B134"/>
      <c r="C134"/>
      <c r="D134"/>
      <c r="E134"/>
      <c r="F134"/>
      <c r="G134"/>
      <c r="H134"/>
    </row>
    <row r="135" spans="2:8">
      <c r="B135"/>
      <c r="C135"/>
      <c r="D135"/>
      <c r="E135"/>
      <c r="F135"/>
      <c r="G135"/>
      <c r="H135"/>
    </row>
    <row r="136" spans="2:8">
      <c r="B136"/>
      <c r="C136"/>
      <c r="D136"/>
      <c r="E136"/>
      <c r="F136"/>
      <c r="G136"/>
      <c r="H136"/>
    </row>
    <row r="137" spans="2:8">
      <c r="B137"/>
      <c r="C137"/>
      <c r="D137"/>
      <c r="E137"/>
      <c r="F137"/>
      <c r="G137"/>
      <c r="H137"/>
    </row>
    <row r="138" spans="2:8">
      <c r="B138"/>
      <c r="C138"/>
      <c r="D138"/>
      <c r="E138"/>
      <c r="F138"/>
      <c r="G138"/>
      <c r="H138"/>
    </row>
    <row r="139" spans="2:8">
      <c r="B139"/>
      <c r="C139"/>
      <c r="D139"/>
      <c r="E139"/>
      <c r="F139"/>
      <c r="G139"/>
      <c r="H139"/>
    </row>
    <row r="140" spans="2:8">
      <c r="B140"/>
      <c r="C140"/>
      <c r="D140"/>
      <c r="E140"/>
      <c r="F140"/>
      <c r="G140"/>
      <c r="H140"/>
    </row>
    <row r="141" spans="2:8">
      <c r="B141"/>
      <c r="C141"/>
      <c r="D141"/>
      <c r="E141"/>
      <c r="F141"/>
      <c r="G141"/>
      <c r="H141"/>
    </row>
    <row r="142" spans="2:8">
      <c r="B142"/>
      <c r="C142"/>
      <c r="D142"/>
      <c r="E142"/>
      <c r="F142"/>
      <c r="G142"/>
      <c r="H142"/>
    </row>
    <row r="143" spans="2:8">
      <c r="B143"/>
      <c r="C143"/>
      <c r="D143"/>
      <c r="E143"/>
      <c r="F143"/>
      <c r="G143"/>
      <c r="H143"/>
    </row>
    <row r="144" spans="2:8">
      <c r="B144"/>
      <c r="C144"/>
      <c r="D144"/>
      <c r="E144"/>
      <c r="F144"/>
      <c r="G144"/>
      <c r="H144"/>
    </row>
    <row r="145" spans="2:8">
      <c r="B145"/>
      <c r="C145"/>
      <c r="D145"/>
      <c r="E145"/>
      <c r="F145"/>
      <c r="G145"/>
      <c r="H145"/>
    </row>
    <row r="146" spans="2:8">
      <c r="B146"/>
      <c r="C146"/>
      <c r="D146"/>
      <c r="E146"/>
      <c r="F146"/>
      <c r="G146"/>
      <c r="H146"/>
    </row>
    <row r="147" spans="2:8">
      <c r="B147"/>
      <c r="C147"/>
      <c r="D147"/>
      <c r="E147"/>
      <c r="F147"/>
      <c r="G147"/>
      <c r="H147"/>
    </row>
    <row r="148" spans="2:8">
      <c r="B148"/>
      <c r="C148"/>
      <c r="D148"/>
      <c r="E148"/>
      <c r="F148"/>
      <c r="G148"/>
      <c r="H148"/>
    </row>
    <row r="149" spans="2:8">
      <c r="B149"/>
      <c r="C149"/>
      <c r="D149"/>
      <c r="E149"/>
      <c r="F149"/>
      <c r="G149"/>
      <c r="H149"/>
    </row>
    <row r="150" spans="2:8">
      <c r="B150"/>
      <c r="C150"/>
      <c r="D150"/>
      <c r="E150"/>
      <c r="F150"/>
      <c r="G150"/>
      <c r="H150"/>
    </row>
    <row r="151" spans="2:8">
      <c r="B151"/>
      <c r="C151"/>
      <c r="D151"/>
      <c r="E151"/>
      <c r="F151"/>
      <c r="G151"/>
      <c r="H151"/>
    </row>
    <row r="152" spans="2:8">
      <c r="B152"/>
      <c r="C152"/>
      <c r="D152"/>
      <c r="E152"/>
      <c r="F152"/>
      <c r="G152"/>
      <c r="H152"/>
    </row>
    <row r="153" spans="2:8">
      <c r="B153"/>
      <c r="C153"/>
      <c r="D153"/>
      <c r="E153"/>
      <c r="F153"/>
      <c r="G153"/>
      <c r="H153"/>
    </row>
    <row r="154" spans="2:8">
      <c r="B154"/>
      <c r="C154"/>
      <c r="D154"/>
      <c r="E154"/>
      <c r="F154"/>
      <c r="G154"/>
      <c r="H154"/>
    </row>
    <row r="155" spans="2:8">
      <c r="B155"/>
      <c r="C155"/>
      <c r="D155"/>
      <c r="E155"/>
      <c r="F155"/>
      <c r="G155"/>
      <c r="H155"/>
    </row>
    <row r="156" spans="2:8">
      <c r="B156"/>
      <c r="C156"/>
      <c r="D156"/>
      <c r="E156"/>
    </row>
    <row r="157" spans="2:8">
      <c r="B157"/>
      <c r="C157"/>
      <c r="D157"/>
      <c r="E157"/>
    </row>
    <row r="158" spans="2:8">
      <c r="B158"/>
      <c r="C158"/>
      <c r="D158"/>
      <c r="E158"/>
    </row>
    <row r="159" spans="2:8">
      <c r="B159"/>
      <c r="C159"/>
      <c r="D159"/>
      <c r="E159"/>
    </row>
    <row r="160" spans="2:8">
      <c r="B160"/>
      <c r="C160"/>
      <c r="D160"/>
      <c r="E160"/>
    </row>
    <row r="161" spans="2:5">
      <c r="B161"/>
      <c r="C161"/>
      <c r="D161"/>
      <c r="E161"/>
    </row>
    <row r="162" spans="2:5">
      <c r="B162"/>
      <c r="C162"/>
      <c r="D162"/>
      <c r="E162"/>
    </row>
    <row r="163" spans="2:5">
      <c r="B163"/>
      <c r="C163"/>
      <c r="D163"/>
      <c r="E163"/>
    </row>
  </sheetData>
  <mergeCells count="11">
    <mergeCell ref="B41:N41"/>
    <mergeCell ref="R10:T10"/>
    <mergeCell ref="U10:V10"/>
    <mergeCell ref="W10:X10"/>
    <mergeCell ref="Y10:AA10"/>
    <mergeCell ref="B7:N7"/>
    <mergeCell ref="B4:B5"/>
    <mergeCell ref="C4:E4"/>
    <mergeCell ref="F4:H4"/>
    <mergeCell ref="I4:K4"/>
    <mergeCell ref="L4:N4"/>
  </mergeCells>
  <phoneticPr fontId="5" type="noConversion"/>
  <pageMargins left="0.72" right="0.78740157480314965" top="0.65" bottom="0.89" header="0.51181102362204722" footer="0.51181102362204722"/>
  <pageSetup paperSize="9" scale="46" orientation="portrait" r:id="rId1"/>
  <headerFooter alignWithMargins="0"/>
  <colBreaks count="1" manualBreakCount="1">
    <brk id="14" max="97" man="1"/>
  </colBreaks>
  <ignoredErrors>
    <ignoredError sqref="F47" formulaRange="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8</vt:i4>
      </vt:variant>
    </vt:vector>
  </HeadingPairs>
  <TitlesOfParts>
    <vt:vector size="21" baseType="lpstr">
      <vt:lpstr>Inhaltsverzeichnis</vt:lpstr>
      <vt:lpstr>T1</vt:lpstr>
      <vt:lpstr>T2</vt:lpstr>
      <vt:lpstr>T3</vt:lpstr>
      <vt:lpstr>T4</vt:lpstr>
      <vt:lpstr>T5</vt:lpstr>
      <vt:lpstr>T6</vt:lpstr>
      <vt:lpstr>T7</vt:lpstr>
      <vt:lpstr>T8</vt:lpstr>
      <vt:lpstr>T9</vt:lpstr>
      <vt:lpstr>T10</vt:lpstr>
      <vt:lpstr>T11</vt:lpstr>
      <vt:lpstr>Erläuterungen</vt:lpstr>
      <vt:lpstr>Erläuterungen!Druckbereich</vt:lpstr>
      <vt:lpstr>Inhaltsverzeichnis!Druckbereich</vt:lpstr>
      <vt:lpstr>'T11'!Druckbereich</vt:lpstr>
      <vt:lpstr>'T3'!Druckbereich</vt:lpstr>
      <vt:lpstr>'T6'!Druckbereich</vt:lpstr>
      <vt:lpstr>'T7'!Druckbereich</vt:lpstr>
      <vt:lpstr>'T8'!Druckbereich</vt:lpstr>
      <vt:lpstr>'T11'!Drucktitel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Brandanini Piera</cp:lastModifiedBy>
  <cp:lastPrinted>2022-07-11T09:55:30Z</cp:lastPrinted>
  <dcterms:created xsi:type="dcterms:W3CDTF">2013-01-17T15:04:55Z</dcterms:created>
  <dcterms:modified xsi:type="dcterms:W3CDTF">2022-07-12T14:00:24Z</dcterms:modified>
</cp:coreProperties>
</file>