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9.xml" ContentType="application/vnd.openxmlformats-officedocument.drawingml.chartshapes+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15" windowWidth="17625" windowHeight="7065"/>
  </bookViews>
  <sheets>
    <sheet name="Inhaltsverzeichnis" sheetId="11" r:id="rId1"/>
    <sheet name="T1" sheetId="1" r:id="rId2"/>
    <sheet name="T2" sheetId="2" r:id="rId3"/>
    <sheet name="T3" sheetId="3" r:id="rId4"/>
    <sheet name="T4" sheetId="4" r:id="rId5"/>
    <sheet name="T5" sheetId="7" r:id="rId6"/>
    <sheet name="T6" sheetId="8" r:id="rId7"/>
    <sheet name="T7" sheetId="9" r:id="rId8"/>
    <sheet name="Begriffe" sheetId="6" r:id="rId9"/>
  </sheets>
  <definedNames>
    <definedName name="_xlnm._FilterDatabase" localSheetId="5" hidden="1">'T5'!$B$4:$F$27</definedName>
  </definedNames>
  <calcPr calcId="162913"/>
</workbook>
</file>

<file path=xl/calcChain.xml><?xml version="1.0" encoding="utf-8"?>
<calcChain xmlns="http://schemas.openxmlformats.org/spreadsheetml/2006/main">
  <c r="A1" i="6" l="1"/>
  <c r="A1" i="9"/>
  <c r="A1" i="8"/>
  <c r="A1" i="7"/>
  <c r="A1" i="4"/>
  <c r="A1" i="3"/>
  <c r="A1" i="2"/>
  <c r="A1" i="1"/>
</calcChain>
</file>

<file path=xl/sharedStrings.xml><?xml version="1.0" encoding="utf-8"?>
<sst xmlns="http://schemas.openxmlformats.org/spreadsheetml/2006/main" count="251" uniqueCount="137">
  <si>
    <t>Total</t>
  </si>
  <si>
    <t>Akutspitäler</t>
  </si>
  <si>
    <t>Psychiatrische Kliniken</t>
  </si>
  <si>
    <t>Rehabilitationskliniken</t>
  </si>
  <si>
    <t>VZÄ</t>
  </si>
  <si>
    <t>davon in Ausbildung</t>
  </si>
  <si>
    <t>Ärztinnen und Ärzte</t>
  </si>
  <si>
    <t>Pflegepersonal</t>
  </si>
  <si>
    <t>Medizinisch-technisches Personal</t>
  </si>
  <si>
    <t>Medizinisch-therapeutisches Personal</t>
  </si>
  <si>
    <t>Sozialdienste</t>
  </si>
  <si>
    <t>Hausdienstpersonal</t>
  </si>
  <si>
    <t>Technische Dienste</t>
  </si>
  <si>
    <t>Administrativpersonal</t>
  </si>
  <si>
    <t>Schweiz</t>
  </si>
  <si>
    <t>Deutschland</t>
  </si>
  <si>
    <t>Übrige EU</t>
  </si>
  <si>
    <t>Übrige</t>
  </si>
  <si>
    <t>Frauen</t>
  </si>
  <si>
    <t>Männer</t>
  </si>
  <si>
    <t>Nachbarkantone</t>
  </si>
  <si>
    <t>Übrige Schweiz</t>
  </si>
  <si>
    <t>Ausland</t>
  </si>
  <si>
    <t>Jahr</t>
  </si>
  <si>
    <t>...</t>
  </si>
  <si>
    <t>....</t>
  </si>
  <si>
    <t>…</t>
  </si>
  <si>
    <t>1) Angaben ohne Einheiten für gesunde Neugeborene, Pflegetage einschliesslich Austrittstage</t>
  </si>
  <si>
    <t>2) Pflegetage dividiert durch Patientenaustritte</t>
  </si>
  <si>
    <t>3) Kosten der stationären Fälle geteilt durch Anzahl Pflegetage</t>
  </si>
  <si>
    <t>Aargau</t>
  </si>
  <si>
    <t>Tabellenverzeichnis</t>
  </si>
  <si>
    <t>Tabelle 1:</t>
  </si>
  <si>
    <t>Tabelle 2:</t>
  </si>
  <si>
    <t>Tabelle 3:</t>
  </si>
  <si>
    <t>Tabelle 4:</t>
  </si>
  <si>
    <t>Tabelle 5:</t>
  </si>
  <si>
    <t>Tabelle 6:</t>
  </si>
  <si>
    <t>Tabelle 7:</t>
  </si>
  <si>
    <t>Begriffe</t>
  </si>
  <si>
    <t>Vollzeitäquivalente</t>
  </si>
  <si>
    <t>Tertiäre Pflegeausbildung</t>
  </si>
  <si>
    <t>Die Ausbildung wird an einer Universität, einer Fachhochschule oder einer höheren Fachschule abgeschlossen.</t>
  </si>
  <si>
    <t>Hospitalisierung</t>
  </si>
  <si>
    <t>Neubildungen</t>
  </si>
  <si>
    <t>Krankheiten des Blutes und der blutbildenden Organe sowie bestimmte Störungen mit Beteiligung des Immunsystems</t>
  </si>
  <si>
    <t>Endokrine, Ernährungs- und Stoffwechselkrankheiten</t>
  </si>
  <si>
    <t>Krankheiten des Auges und der Augenanhangsgebilde</t>
  </si>
  <si>
    <t>Krankheiten des Ohres und des Warzenfortsatzes</t>
  </si>
  <si>
    <t>Krankheiten der Haut und der Unterhaut</t>
  </si>
  <si>
    <t>Bestimmte Zustände, die ihren Ursprung in der Perinatalperiode haben</t>
  </si>
  <si>
    <t>Angeborene Fehlbildungen, Deformitäten und Chromosomenanomalien</t>
  </si>
  <si>
    <t>Symptome und abnorme klinische und Laborbefunde, die anderenorts nicht klassifiziert sind</t>
  </si>
  <si>
    <t>Äußere Ursachen von Morbidität und Mortalität</t>
  </si>
  <si>
    <t>Faktoren, die den Gesundheitszustand beeinflussen und zur Inanspruchnahme des Gesundheitswesens führen</t>
  </si>
  <si>
    <t>Schlüsselnummern für besondere Zwecke</t>
  </si>
  <si>
    <t>Infektiöse Krankheiten</t>
  </si>
  <si>
    <t>Psychische Störungen</t>
  </si>
  <si>
    <t>Nervensystem</t>
  </si>
  <si>
    <t>Kreislaufsystem</t>
  </si>
  <si>
    <t>Atmungssystem</t>
  </si>
  <si>
    <t>Verdauungssystem</t>
  </si>
  <si>
    <t>Muskel-Skelett-System</t>
  </si>
  <si>
    <t>Urogenitalsystem</t>
  </si>
  <si>
    <t>Schwangerschaft, Geburt</t>
  </si>
  <si>
    <t>Verletzungen</t>
  </si>
  <si>
    <t>Operationen am Nervensystem</t>
  </si>
  <si>
    <t>Operationen an den Augen</t>
  </si>
  <si>
    <t>Operationen an den Ohren</t>
  </si>
  <si>
    <t>Operationen an Nase, Mund und Pharynx</t>
  </si>
  <si>
    <t>Operationen am Verdauungstrakt</t>
  </si>
  <si>
    <t>Operationen an den Harnorganen</t>
  </si>
  <si>
    <t>Geburtshilfliche Operationen</t>
  </si>
  <si>
    <t>Operationen an den Bewegungsorganen</t>
  </si>
  <si>
    <t>Operationen am Integument</t>
  </si>
  <si>
    <t>Verschiedene diagnostische und therapeutische Massnahmen</t>
  </si>
  <si>
    <t>Massnahmen und Interventionen nicht anderswo klassifizierbar</t>
  </si>
  <si>
    <t>Operationen am endokrinen System</t>
  </si>
  <si>
    <t>Operationen am respiratorischen System</t>
  </si>
  <si>
    <t>Operationen am kardiovaskulären System</t>
  </si>
  <si>
    <t>Operationen am hämatopoetischen und Lymphgefässsystem</t>
  </si>
  <si>
    <t>Operationen an den männlichen Geschlechtsorganen</t>
  </si>
  <si>
    <t>Operationen an den weiblichen Geschlechtsorganen</t>
  </si>
  <si>
    <t>Psychiatrie</t>
  </si>
  <si>
    <t>Rehabilitation</t>
  </si>
  <si>
    <t>Akut-
spitäler</t>
  </si>
  <si>
    <t>Vollzeit-
äqui-
valente</t>
  </si>
  <si>
    <t>Ärztinnen und Ärzte¹</t>
  </si>
  <si>
    <t>Anzahl
Spitäler</t>
  </si>
  <si>
    <t>Betriebs-
aufwand, 
in 1'000
Franken</t>
  </si>
  <si>
    <t>Um die Ressourcen an Arbeitskraft darzustellen, werden Teilzeitstellen aufsummiert und in Vollzeitstellen umgerechnet. Beispiel: Drei 50%-Stellen und zwei 30%-Stellen ergeben 2,1 Vollzeitäquivalente. Damit werden die Arbeitsleistungen unabhängig vom Arbeitspensum der einzelnen Mitarbeitenden zwischen den Institutionen vergleichbar.</t>
  </si>
  <si>
    <t>Psychiatri-sche 
Kliniken</t>
  </si>
  <si>
    <r>
      <t>Betten-bestand
(Betriebs-
durch-schnitt)</t>
    </r>
    <r>
      <rPr>
        <b/>
        <vertAlign val="superscript"/>
        <sz val="10"/>
        <rFont val="Arial"/>
        <family val="2"/>
      </rPr>
      <t>1</t>
    </r>
  </si>
  <si>
    <r>
      <t>Hospita-
lisierte
(Patienten-
austritte)</t>
    </r>
    <r>
      <rPr>
        <b/>
        <vertAlign val="superscript"/>
        <sz val="10"/>
        <rFont val="Arial"/>
        <family val="2"/>
      </rPr>
      <t>1</t>
    </r>
  </si>
  <si>
    <r>
      <t>Pflege-
tage</t>
    </r>
    <r>
      <rPr>
        <b/>
        <vertAlign val="superscript"/>
        <sz val="10"/>
        <rFont val="Arial"/>
        <family val="2"/>
      </rPr>
      <t>1</t>
    </r>
  </si>
  <si>
    <r>
      <t>Durchschn.
Aufenthaltsdauer, 
in Tagen</t>
    </r>
    <r>
      <rPr>
        <b/>
        <vertAlign val="superscript"/>
        <sz val="10"/>
        <rFont val="Arial"/>
        <family val="2"/>
      </rPr>
      <t>2</t>
    </r>
  </si>
  <si>
    <r>
      <t>Kosten stationär pro
Pflegetag, 
in Franken</t>
    </r>
    <r>
      <rPr>
        <b/>
        <vertAlign val="superscript"/>
        <sz val="10"/>
        <rFont val="Arial"/>
        <family val="2"/>
      </rPr>
      <t>3</t>
    </r>
  </si>
  <si>
    <t>Andere Spezialkliniken</t>
  </si>
  <si>
    <t>Notfall</t>
  </si>
  <si>
    <t>Geburt</t>
  </si>
  <si>
    <t>Geplant</t>
  </si>
  <si>
    <t>Andere</t>
  </si>
  <si>
    <t>absolut</t>
  </si>
  <si>
    <t>in Prozent</t>
  </si>
  <si>
    <t xml:space="preserve">Anmerkungen:
Geburt: Nur für Neugeborene möglich, Eintrittsart der Mütter für die Geburt ist "Geplant".
Andere: Umfasst Interne Übertritte, Verlegungen innerhalb von 24 Stunden, unbekannt, fehlende Angaben
Nur Fälle mit stationärer Behandlung
</t>
  </si>
  <si>
    <t>Andere 
Spezial-kliniken</t>
  </si>
  <si>
    <t>Rehabi-litations-
kliniken</t>
  </si>
  <si>
    <t>5) Ab 2013 inklusive rein ambulanter Standorte</t>
  </si>
  <si>
    <t>2006⁴</t>
  </si>
  <si>
    <t>2013⁵</t>
  </si>
  <si>
    <t>6) Ab 2015 wird in der Krankenhausstatistik vermehrt das ganze Unternehmen abgebildet (z.B. inklusive Hotels, öffentliche Bäder). Dies hat Auswirkungen auf die Vollzeitäquivalente und den Betriebsaufwand.</t>
  </si>
  <si>
    <t>Psychiatrische Kliniken⁷</t>
  </si>
  <si>
    <t>2015⁶</t>
  </si>
  <si>
    <t>Krankenhaus- und Medizinische Statistik 2020</t>
  </si>
  <si>
    <t>Quellen: Krankenhausstatistik (KS), Medizinische Statistik der Krankenhäuser (MS)</t>
  </si>
  <si>
    <t>Kennzahlen der Spitäler, 1999–2020 (KS)</t>
  </si>
  <si>
    <t>Hospitalisierungen nach Kliniktyp und Wohnort, 2020 (MS)</t>
  </si>
  <si>
    <t>Diagnosen nach Geschlecht und ICD-10-Kapitel, 2020 (MS)</t>
  </si>
  <si>
    <t>Eintrittsart nach Kliniktyp, 2020 (MS)</t>
  </si>
  <si>
    <t>Anmerkung: Eine Hospitalisierung ist definiert als Behandlung eines Patienten mit einer bestimmten Hauptdiagnose. Eine Person kann folglich mehrmals hospitalisiert werden. Grundgesamtheit sind alle stationären Behandlungsfälle, welche komplett oder teilweise ins Jahr 2020 fallen.</t>
  </si>
  <si>
    <t xml:space="preserve">Anmerkungen:
Ein Teil der Zeilen ist zur besseren Übersicht ausgeblendet.
Es wurden nur die korrekt codierten Hauptdiagnosen berücksichtigt.
Für die Codierung verwendete ICD-10-Version: ICD-10-GM 2018
Nur A- und C-Fälle (Ein- und Austritt während 2020 oder Hospitalisierung während des gesamten Jahres)
Nur Fälle mit stationärer Behandlung
</t>
  </si>
  <si>
    <t xml:space="preserve">Anmerkungen:
Es wurden nur die korrekt nach CHOP codierten Hauptbehandlungen berücksichtigt.
Für die Codierung verwendete CHOP-Version: CHOP 2020
Nur A- und C-Fälle (Ein- und Austritt während 2020 oder Hospitalisierung während des gesamten Jahres)
Nur Fälle mit stationärer Behandlung
</t>
  </si>
  <si>
    <t>Behandlungen in Akutkliniken nach Geschlecht und CHOP-Kapitel, 2020 (MS)</t>
  </si>
  <si>
    <t>Kliniktyp</t>
  </si>
  <si>
    <t>Reihe stat.kurzinfo Nr. 104 | August 2021</t>
  </si>
  <si>
    <t>© Statistik Aargau, 19. August 2021</t>
  </si>
  <si>
    <t>1) Assistenzärztinnen und -ärzte werden als "in Ausbildung" erfasst.</t>
  </si>
  <si>
    <t>Vollzeitäquivalente (VZÄ) nach Kliniktyp, Ausbildungsstand und Kategorie, 2020 (KS)</t>
  </si>
  <si>
    <t>Angestellte nach Herkunft, Geschlecht und Kategorie, 2020 (KS)</t>
  </si>
  <si>
    <t>4) Bis zum Jahr 2006 sind im Total und in den Angaben zu den Akutkliniken auch die Daten der Krankenheime des Gesundheitszentrums Fricktal, des Spitals Leuggern, des Spitals Menziken und der Spital Zofingen AG enthalten.</t>
  </si>
  <si>
    <t>Andere Spezialkliniken⁸</t>
  </si>
  <si>
    <t>Rehabilitationskliniken⁷</t>
  </si>
  <si>
    <t>7) Ab 2003 einschliesslich Angaben der RehaClinic Braunwald, 2009 und 2010 einschliesslich RehaClinicen Braunwald und Glarus. Ab 2011 nur im Kanton Aargau gelegene Betriebe der RehaClinic. Die Daten der RehaClinic Baden werden ab 2014 als eigene Klinik erhoben.</t>
  </si>
  <si>
    <t>8) Auf 2019 hin wurde eine Spezialklinik zu einer psychiatrischen Klinik umklassiert</t>
  </si>
  <si>
    <t>Eine Hospitalisierung ist definiert als Behandlung eines Patienten mit einer bestimmten Hauptdiagnose im selben Krankenhaus. Eine Person kann folglich mehrmals hospitalisiert werden. Grundgesamtheit sind alle stationären Behandlungsfälle, welche komplett oder teilweise ins jeweilige Datenjahr fallen.</t>
  </si>
  <si>
    <t xml:space="preserve">Die Typologie beruht auf der Allgemeinen Systematik der Wirtschaftszweige (NOGA) des Bundesamtes für Statistik (BFS) sowie einem Algorithmus, der folgende Faktoren berücksichtigt: Anzahl der Leistungsstellen, Anzahl der Pflegetage und ihre Verteilung auf die Leistungsstellen sowie die anerkannten Kategorien der FMH-Weiterbildung. Vom BFS wird die Klinik Barmelweid dieser Logik entsprechend als Reha-Klinik taxiert, vom Kanton Aargau hingegen als Spezialklinik. Dadurch bestehen Abweichungen zwischen den vorliegenden Auswertungen nach Kliniktyp und jenen des Bundes. </t>
  </si>
  <si>
    <t>Sozialdienst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</si>
</sst>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
  </numFmts>
  <fonts count="37" x14ac:knownFonts="1">
    <font>
      <sz val="11"/>
      <color theme="1"/>
      <name val="Calibri"/>
      <family val="2"/>
      <scheme val="minor"/>
    </font>
    <font>
      <sz val="11"/>
      <color theme="1"/>
      <name val="Arial"/>
      <family val="2"/>
    </font>
    <font>
      <sz val="11"/>
      <color theme="1"/>
      <name val="Arial"/>
      <family val="2"/>
    </font>
    <font>
      <sz val="11"/>
      <color theme="1"/>
      <name val="Arial"/>
      <family val="2"/>
    </font>
    <font>
      <sz val="11"/>
      <color theme="1"/>
      <name val="Arial"/>
      <family val="2"/>
    </font>
    <font>
      <b/>
      <sz val="12"/>
      <name val="Arial"/>
      <family val="2"/>
    </font>
    <font>
      <sz val="10"/>
      <name val="Arial"/>
      <family val="2"/>
    </font>
    <font>
      <b/>
      <sz val="10"/>
      <name val="Arial"/>
      <family val="2"/>
    </font>
    <font>
      <sz val="9"/>
      <name val="Arial"/>
      <family val="2"/>
    </font>
    <font>
      <sz val="10"/>
      <color theme="1"/>
      <name val="Arial"/>
      <family val="2"/>
    </font>
    <font>
      <b/>
      <sz val="10"/>
      <color theme="1"/>
      <name val="Arial"/>
      <family val="2"/>
    </font>
    <font>
      <sz val="10"/>
      <color indexed="8"/>
      <name val="Arial"/>
      <family val="2"/>
    </font>
    <font>
      <sz val="11"/>
      <name val="Arial"/>
      <family val="2"/>
    </font>
    <font>
      <sz val="8"/>
      <color theme="1"/>
      <name val="Arial"/>
      <family val="2"/>
    </font>
    <font>
      <sz val="8"/>
      <name val="Arial"/>
      <family val="2"/>
    </font>
    <font>
      <b/>
      <sz val="12"/>
      <color theme="1"/>
      <name val="Arial"/>
      <family val="2"/>
    </font>
    <font>
      <u/>
      <sz val="10"/>
      <color indexed="12"/>
      <name val="Arial"/>
      <family val="2"/>
    </font>
    <font>
      <b/>
      <sz val="16"/>
      <name val="Arial"/>
      <family val="2"/>
    </font>
    <font>
      <b/>
      <sz val="11"/>
      <color theme="1"/>
      <name val="Calibri"/>
      <family val="2"/>
      <scheme val="minor"/>
    </font>
    <font>
      <sz val="11"/>
      <color theme="1"/>
      <name val="Calibri"/>
      <family val="2"/>
      <scheme val="minor"/>
    </font>
    <font>
      <sz val="9"/>
      <color theme="1"/>
      <name val="Calibri"/>
      <family val="2"/>
      <scheme val="minor"/>
    </font>
    <font>
      <sz val="9"/>
      <color theme="0"/>
      <name val="Calibri"/>
      <family val="2"/>
      <scheme val="minor"/>
    </font>
    <font>
      <sz val="9"/>
      <name val="Calibri"/>
      <family val="2"/>
      <scheme val="minor"/>
    </font>
    <font>
      <b/>
      <sz val="16"/>
      <color theme="0"/>
      <name val="Arial"/>
      <family val="2"/>
    </font>
    <font>
      <i/>
      <sz val="10"/>
      <name val="Arial"/>
      <family val="2"/>
    </font>
    <font>
      <sz val="10"/>
      <color rgb="FFFF5C1F"/>
      <name val="Arial"/>
      <family val="2"/>
    </font>
    <font>
      <b/>
      <u/>
      <sz val="12"/>
      <color rgb="FFFF5C1F"/>
      <name val="Arial"/>
      <family val="2"/>
    </font>
    <font>
      <sz val="11"/>
      <color rgb="FFFF5C1F"/>
      <name val="Calibri"/>
      <family val="2"/>
      <scheme val="minor"/>
    </font>
    <font>
      <sz val="10"/>
      <color rgb="FF000000"/>
      <name val="Consolas"/>
      <family val="3"/>
    </font>
    <font>
      <sz val="11"/>
      <color rgb="FFFF0000"/>
      <name val="Calibri"/>
      <family val="2"/>
      <scheme val="minor"/>
    </font>
    <font>
      <sz val="10"/>
      <color rgb="FFFF0000"/>
      <name val="Arial"/>
      <family val="2"/>
    </font>
    <font>
      <sz val="9"/>
      <color rgb="FFFF0000"/>
      <name val="Arial"/>
      <family val="2"/>
    </font>
    <font>
      <i/>
      <sz val="11"/>
      <color rgb="FFFF0000"/>
      <name val="Arial"/>
      <family val="2"/>
    </font>
    <font>
      <b/>
      <sz val="11"/>
      <color theme="1"/>
      <name val="Arial"/>
      <family val="2"/>
    </font>
    <font>
      <b/>
      <vertAlign val="superscript"/>
      <sz val="10"/>
      <name val="Arial"/>
      <family val="2"/>
    </font>
    <font>
      <sz val="11"/>
      <color rgb="FFFF0000"/>
      <name val="Arial"/>
      <family val="2"/>
    </font>
    <font>
      <u/>
      <sz val="10"/>
      <color rgb="FFFF0000"/>
      <name val="Arial"/>
      <family val="2"/>
    </font>
  </fonts>
  <fills count="5">
    <fill>
      <patternFill patternType="none"/>
    </fill>
    <fill>
      <patternFill patternType="gray125"/>
    </fill>
    <fill>
      <patternFill patternType="solid">
        <fgColor theme="0"/>
        <bgColor indexed="64"/>
      </patternFill>
    </fill>
    <fill>
      <patternFill patternType="solid">
        <fgColor rgb="FF00B0F0"/>
        <bgColor indexed="64"/>
      </patternFill>
    </fill>
    <fill>
      <patternFill patternType="solid">
        <fgColor rgb="FFCCCCCC"/>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thin">
        <color indexed="64"/>
      </left>
      <right/>
      <top/>
      <bottom style="thin">
        <color indexed="64"/>
      </bottom>
      <diagonal/>
    </border>
    <border>
      <left/>
      <right/>
      <top style="thin">
        <color indexed="64"/>
      </top>
      <bottom/>
      <diagonal/>
    </border>
  </borders>
  <cellStyleXfs count="5">
    <xf numFmtId="0" fontId="0" fillId="0" borderId="0"/>
    <xf numFmtId="0" fontId="6" fillId="0" borderId="0"/>
    <xf numFmtId="0" fontId="16" fillId="0" borderId="0" applyNumberFormat="0" applyFill="0" applyBorder="0" applyAlignment="0" applyProtection="0">
      <alignment vertical="top"/>
      <protection locked="0"/>
    </xf>
    <xf numFmtId="0" fontId="19" fillId="0" borderId="0"/>
    <xf numFmtId="9" fontId="19" fillId="0" borderId="0" applyFont="0" applyFill="0" applyBorder="0" applyAlignment="0" applyProtection="0"/>
  </cellStyleXfs>
  <cellXfs count="146">
    <xf numFmtId="0" fontId="0" fillId="0" borderId="0" xfId="0"/>
    <xf numFmtId="0" fontId="13" fillId="0" borderId="0" xfId="0" applyFont="1" applyFill="1" applyBorder="1"/>
    <xf numFmtId="0" fontId="6" fillId="0" borderId="0" xfId="0" applyFont="1"/>
    <xf numFmtId="0" fontId="6" fillId="0" borderId="0" xfId="0" applyFont="1" applyAlignment="1">
      <alignment horizontal="left"/>
    </xf>
    <xf numFmtId="0" fontId="6" fillId="0" borderId="0" xfId="0" applyFont="1" applyAlignment="1">
      <alignment horizontal="right"/>
    </xf>
    <xf numFmtId="0" fontId="6" fillId="0" borderId="0" xfId="0" applyFont="1" applyAlignment="1">
      <alignment horizontal="left" vertical="top"/>
    </xf>
    <xf numFmtId="0" fontId="7" fillId="0" borderId="0" xfId="0" applyFont="1" applyAlignment="1">
      <alignment vertical="top" wrapText="1"/>
    </xf>
    <xf numFmtId="0" fontId="6" fillId="0" borderId="0" xfId="0" applyFont="1" applyAlignment="1">
      <alignment vertical="top" wrapText="1"/>
    </xf>
    <xf numFmtId="0" fontId="0" fillId="0" borderId="0" xfId="0" applyAlignment="1">
      <alignment vertical="top" wrapText="1"/>
    </xf>
    <xf numFmtId="0" fontId="14" fillId="0" borderId="0" xfId="1" applyFont="1"/>
    <xf numFmtId="0" fontId="14" fillId="0" borderId="0" xfId="1" applyFont="1" applyFill="1"/>
    <xf numFmtId="0" fontId="6" fillId="0" borderId="0" xfId="1" applyFont="1" applyFill="1"/>
    <xf numFmtId="0" fontId="6" fillId="0" borderId="0" xfId="1" applyFont="1"/>
    <xf numFmtId="0" fontId="17" fillId="0" borderId="0" xfId="1" applyFont="1" applyFill="1" applyAlignment="1">
      <alignment horizontal="right"/>
    </xf>
    <xf numFmtId="0" fontId="6" fillId="0" borderId="0" xfId="1" applyFont="1" applyAlignment="1">
      <alignment horizontal="left"/>
    </xf>
    <xf numFmtId="0" fontId="6" fillId="0" borderId="0" xfId="1" applyFont="1" applyAlignment="1">
      <alignment horizontal="right"/>
    </xf>
    <xf numFmtId="0" fontId="16" fillId="0" borderId="0" xfId="2" applyFont="1" applyAlignment="1" applyProtection="1">
      <alignment horizontal="left"/>
    </xf>
    <xf numFmtId="0" fontId="2" fillId="0" borderId="0" xfId="0" applyFont="1" applyBorder="1"/>
    <xf numFmtId="0" fontId="5" fillId="0" borderId="0" xfId="0" applyFont="1" applyBorder="1" applyAlignment="1">
      <alignment horizontal="left"/>
    </xf>
    <xf numFmtId="0" fontId="12" fillId="0" borderId="0" xfId="0" applyFont="1" applyBorder="1" applyAlignment="1">
      <alignment horizontal="right"/>
    </xf>
    <xf numFmtId="3" fontId="6" fillId="0" borderId="0" xfId="0" applyNumberFormat="1" applyFont="1" applyBorder="1" applyAlignment="1">
      <alignment horizontal="right"/>
    </xf>
    <xf numFmtId="164" fontId="6" fillId="0" borderId="0" xfId="0" applyNumberFormat="1" applyFont="1" applyBorder="1" applyAlignment="1">
      <alignment horizontal="right"/>
    </xf>
    <xf numFmtId="3" fontId="6" fillId="0" borderId="0" xfId="0" applyNumberFormat="1" applyFont="1" applyFill="1" applyBorder="1" applyAlignment="1">
      <alignment horizontal="right"/>
    </xf>
    <xf numFmtId="3" fontId="2" fillId="0" borderId="0" xfId="0" applyNumberFormat="1" applyFont="1" applyBorder="1"/>
    <xf numFmtId="3" fontId="6" fillId="2" borderId="0" xfId="0" applyNumberFormat="1" applyFont="1" applyFill="1" applyBorder="1" applyAlignment="1">
      <alignment horizontal="right"/>
    </xf>
    <xf numFmtId="3" fontId="9" fillId="0" borderId="0" xfId="0" applyNumberFormat="1" applyFont="1" applyBorder="1" applyAlignment="1">
      <alignment horizontal="right"/>
    </xf>
    <xf numFmtId="0" fontId="9" fillId="0" borderId="0" xfId="0" applyFont="1" applyBorder="1" applyAlignment="1"/>
    <xf numFmtId="0" fontId="9" fillId="0" borderId="0" xfId="0" applyNumberFormat="1" applyFont="1" applyBorder="1" applyAlignment="1"/>
    <xf numFmtId="0" fontId="9" fillId="0" borderId="0" xfId="0" applyFont="1" applyBorder="1" applyAlignment="1">
      <alignment horizontal="right"/>
    </xf>
    <xf numFmtId="0" fontId="2" fillId="0" borderId="0" xfId="0" applyFont="1" applyBorder="1" applyAlignment="1">
      <alignment horizontal="right"/>
    </xf>
    <xf numFmtId="0" fontId="0" fillId="0" borderId="0" xfId="0" applyBorder="1"/>
    <xf numFmtId="0" fontId="2" fillId="0" borderId="0" xfId="0" applyFont="1" applyFill="1" applyBorder="1"/>
    <xf numFmtId="0" fontId="9" fillId="0" borderId="0" xfId="0" applyFont="1" applyFill="1" applyBorder="1"/>
    <xf numFmtId="166" fontId="9" fillId="0" borderId="0" xfId="0" applyNumberFormat="1" applyFont="1" applyFill="1" applyBorder="1"/>
    <xf numFmtId="3" fontId="9" fillId="0" borderId="0" xfId="0" applyNumberFormat="1" applyFont="1" applyFill="1" applyBorder="1"/>
    <xf numFmtId="3" fontId="11" fillId="0" borderId="0" xfId="0" applyNumberFormat="1" applyFont="1" applyFill="1" applyBorder="1" applyAlignment="1">
      <alignment horizontal="right" vertical="center"/>
    </xf>
    <xf numFmtId="3" fontId="11" fillId="0" borderId="0" xfId="1" quotePrefix="1" applyNumberFormat="1" applyFont="1" applyFill="1" applyBorder="1" applyAlignment="1">
      <alignment horizontal="right" vertical="center"/>
    </xf>
    <xf numFmtId="0" fontId="5" fillId="0" borderId="0" xfId="0" applyFont="1" applyBorder="1" applyAlignment="1">
      <alignment horizontal="center"/>
    </xf>
    <xf numFmtId="49" fontId="6" fillId="0" borderId="0" xfId="0" applyNumberFormat="1" applyFont="1" applyBorder="1" applyAlignment="1">
      <alignment horizontal="center"/>
    </xf>
    <xf numFmtId="0" fontId="6" fillId="0" borderId="0" xfId="0" applyFont="1" applyBorder="1" applyAlignment="1">
      <alignment horizontal="center"/>
    </xf>
    <xf numFmtId="0" fontId="9" fillId="0" borderId="0" xfId="0" applyFont="1" applyBorder="1" applyAlignment="1">
      <alignment horizontal="center"/>
    </xf>
    <xf numFmtId="0" fontId="8" fillId="0" borderId="0" xfId="0" applyFont="1" applyBorder="1" applyAlignment="1">
      <alignment horizontal="center"/>
    </xf>
    <xf numFmtId="0" fontId="2" fillId="0" borderId="0" xfId="0" applyFont="1" applyBorder="1" applyAlignment="1">
      <alignment horizontal="center"/>
    </xf>
    <xf numFmtId="0" fontId="15" fillId="0" borderId="0" xfId="0" applyFont="1" applyFill="1" applyBorder="1" applyAlignment="1">
      <alignment horizontal="left"/>
    </xf>
    <xf numFmtId="0" fontId="10" fillId="0" borderId="4" xfId="0" applyFont="1" applyFill="1" applyBorder="1"/>
    <xf numFmtId="0" fontId="10" fillId="0" borderId="1" xfId="0" applyFont="1" applyFill="1" applyBorder="1" applyAlignment="1">
      <alignment horizontal="right"/>
    </xf>
    <xf numFmtId="0" fontId="10" fillId="0" borderId="1" xfId="0" applyFont="1" applyFill="1" applyBorder="1" applyAlignment="1">
      <alignment horizontal="right" wrapText="1"/>
    </xf>
    <xf numFmtId="0" fontId="10" fillId="0" borderId="5" xfId="0" applyFont="1" applyFill="1" applyBorder="1"/>
    <xf numFmtId="3" fontId="10" fillId="0" borderId="5" xfId="0" applyNumberFormat="1" applyFont="1" applyFill="1" applyBorder="1"/>
    <xf numFmtId="0" fontId="10" fillId="0" borderId="2" xfId="0" applyFont="1" applyFill="1" applyBorder="1" applyAlignment="1">
      <alignment horizontal="right"/>
    </xf>
    <xf numFmtId="0" fontId="10" fillId="0" borderId="3" xfId="0" applyFont="1" applyFill="1" applyBorder="1"/>
    <xf numFmtId="0" fontId="10" fillId="0" borderId="1" xfId="0" applyFont="1" applyFill="1" applyBorder="1" applyAlignment="1">
      <alignment horizontal="right" vertical="top" wrapText="1"/>
    </xf>
    <xf numFmtId="4" fontId="20" fillId="0" borderId="0" xfId="3" applyNumberFormat="1" applyFont="1"/>
    <xf numFmtId="4" fontId="21" fillId="3" borderId="0" xfId="3" applyNumberFormat="1" applyFont="1" applyFill="1"/>
    <xf numFmtId="4" fontId="22" fillId="0" borderId="0" xfId="3" applyNumberFormat="1" applyFont="1"/>
    <xf numFmtId="0" fontId="24" fillId="0" borderId="0" xfId="0" applyFont="1" applyAlignment="1">
      <alignment horizontal="left" vertical="top"/>
    </xf>
    <xf numFmtId="0" fontId="5" fillId="0" borderId="0" xfId="0" applyFont="1" applyAlignment="1">
      <alignment horizontal="left"/>
    </xf>
    <xf numFmtId="0" fontId="2" fillId="0" borderId="0" xfId="0" applyFont="1" applyBorder="1" applyAlignment="1">
      <alignment horizontal="left"/>
    </xf>
    <xf numFmtId="0" fontId="13" fillId="0" borderId="0" xfId="0" applyFont="1" applyBorder="1" applyAlignment="1">
      <alignment horizontal="left"/>
    </xf>
    <xf numFmtId="0" fontId="9" fillId="0" borderId="0" xfId="0" applyFont="1" applyBorder="1" applyAlignment="1">
      <alignment horizontal="left"/>
    </xf>
    <xf numFmtId="0" fontId="13" fillId="0" borderId="0" xfId="0" applyNumberFormat="1" applyFont="1" applyBorder="1" applyAlignment="1">
      <alignment horizontal="left"/>
    </xf>
    <xf numFmtId="0" fontId="9" fillId="0" borderId="0" xfId="0" applyNumberFormat="1" applyFont="1" applyBorder="1" applyAlignment="1">
      <alignment horizontal="left"/>
    </xf>
    <xf numFmtId="0" fontId="14" fillId="0" borderId="0" xfId="0" applyNumberFormat="1" applyFont="1" applyBorder="1" applyAlignment="1">
      <alignment horizontal="left"/>
    </xf>
    <xf numFmtId="0" fontId="14" fillId="0" borderId="0" xfId="0" applyFont="1" applyBorder="1" applyAlignment="1">
      <alignment horizontal="left"/>
    </xf>
    <xf numFmtId="0" fontId="3" fillId="0" borderId="0" xfId="0" applyFont="1" applyBorder="1" applyAlignment="1">
      <alignment vertical="top"/>
    </xf>
    <xf numFmtId="0" fontId="15" fillId="0" borderId="0" xfId="0" applyFont="1" applyFill="1" applyBorder="1" applyAlignment="1">
      <alignment horizontal="left" vertical="top"/>
    </xf>
    <xf numFmtId="0" fontId="10" fillId="0" borderId="4" xfId="0" applyFont="1" applyFill="1" applyBorder="1" applyAlignment="1">
      <alignment vertical="top"/>
    </xf>
    <xf numFmtId="0" fontId="10" fillId="0" borderId="6" xfId="0" applyFont="1" applyFill="1" applyBorder="1" applyAlignment="1">
      <alignment vertical="top"/>
    </xf>
    <xf numFmtId="0" fontId="10" fillId="0" borderId="1" xfId="0" applyFont="1" applyFill="1" applyBorder="1" applyAlignment="1">
      <alignment horizontal="right" vertical="top"/>
    </xf>
    <xf numFmtId="0" fontId="9" fillId="0" borderId="0" xfId="0" applyFont="1" applyFill="1" applyBorder="1" applyAlignment="1">
      <alignment vertical="top"/>
    </xf>
    <xf numFmtId="164" fontId="6" fillId="0" borderId="0" xfId="0" applyNumberFormat="1" applyFont="1" applyFill="1" applyBorder="1" applyAlignment="1">
      <alignment vertical="top"/>
    </xf>
    <xf numFmtId="164" fontId="6" fillId="0" borderId="0" xfId="1" quotePrefix="1" applyNumberFormat="1" applyFont="1" applyFill="1" applyBorder="1" applyAlignment="1">
      <alignment horizontal="right" vertical="top"/>
    </xf>
    <xf numFmtId="0" fontId="10" fillId="0" borderId="5" xfId="0" applyFont="1" applyFill="1" applyBorder="1" applyAlignment="1">
      <alignment vertical="top"/>
    </xf>
    <xf numFmtId="164" fontId="7" fillId="0" borderId="5" xfId="0" applyNumberFormat="1" applyFont="1" applyFill="1" applyBorder="1" applyAlignment="1">
      <alignment vertical="top"/>
    </xf>
    <xf numFmtId="0" fontId="2" fillId="0" borderId="0" xfId="0" applyFont="1" applyBorder="1" applyAlignment="1">
      <alignment vertical="top"/>
    </xf>
    <xf numFmtId="164" fontId="2" fillId="0" borderId="0" xfId="0" applyNumberFormat="1" applyFont="1" applyBorder="1" applyAlignment="1">
      <alignment vertical="top"/>
    </xf>
    <xf numFmtId="0" fontId="15" fillId="0" borderId="0" xfId="0" applyFont="1" applyFill="1" applyBorder="1" applyAlignment="1">
      <alignment vertical="top"/>
    </xf>
    <xf numFmtId="0" fontId="0" fillId="0" borderId="0" xfId="0" applyBorder="1" applyAlignment="1">
      <alignment vertical="top"/>
    </xf>
    <xf numFmtId="0" fontId="2" fillId="0" borderId="0" xfId="0" applyFont="1" applyFill="1" applyBorder="1" applyAlignment="1">
      <alignment vertical="top"/>
    </xf>
    <xf numFmtId="0" fontId="10" fillId="0" borderId="1" xfId="0" applyFont="1" applyFill="1" applyBorder="1" applyAlignment="1">
      <alignment horizontal="center" vertical="top"/>
    </xf>
    <xf numFmtId="3" fontId="9" fillId="0" borderId="0" xfId="0" applyNumberFormat="1" applyFont="1" applyFill="1" applyBorder="1" applyAlignment="1">
      <alignment vertical="top"/>
    </xf>
    <xf numFmtId="3" fontId="10" fillId="0" borderId="5" xfId="0" applyNumberFormat="1" applyFont="1" applyFill="1" applyBorder="1" applyAlignment="1">
      <alignment vertical="top"/>
    </xf>
    <xf numFmtId="3" fontId="2" fillId="0" borderId="0" xfId="0" applyNumberFormat="1" applyFont="1" applyBorder="1" applyAlignment="1">
      <alignment vertical="top"/>
    </xf>
    <xf numFmtId="0" fontId="4" fillId="0" borderId="0" xfId="0" applyFont="1" applyBorder="1" applyAlignment="1">
      <alignment vertical="top"/>
    </xf>
    <xf numFmtId="0" fontId="9" fillId="0" borderId="0" xfId="0" applyFont="1" applyBorder="1" applyAlignment="1">
      <alignment vertical="top"/>
    </xf>
    <xf numFmtId="0" fontId="25" fillId="0" borderId="0" xfId="1" applyFont="1"/>
    <xf numFmtId="0" fontId="26" fillId="0" borderId="0" xfId="2" applyFont="1" applyAlignment="1" applyProtection="1">
      <alignment horizontal="left" vertical="top"/>
    </xf>
    <xf numFmtId="0" fontId="25" fillId="0" borderId="0" xfId="0" applyFont="1"/>
    <xf numFmtId="0" fontId="25" fillId="0" borderId="0" xfId="1" applyFont="1" applyFill="1"/>
    <xf numFmtId="0" fontId="27" fillId="0" borderId="0" xfId="0" applyFont="1" applyBorder="1"/>
    <xf numFmtId="0" fontId="6" fillId="0" borderId="0" xfId="0" applyNumberFormat="1" applyFont="1" applyBorder="1" applyAlignment="1">
      <alignment horizontal="center"/>
    </xf>
    <xf numFmtId="3" fontId="6" fillId="0" borderId="0" xfId="0" applyNumberFormat="1" applyFont="1" applyFill="1" applyBorder="1"/>
    <xf numFmtId="165" fontId="6" fillId="0" borderId="0" xfId="1" applyNumberFormat="1" applyFont="1" applyBorder="1"/>
    <xf numFmtId="0" fontId="1" fillId="0" borderId="0" xfId="0" applyFont="1" applyBorder="1"/>
    <xf numFmtId="3" fontId="6" fillId="0" borderId="5" xfId="0" applyNumberFormat="1" applyFont="1" applyBorder="1" applyAlignment="1">
      <alignment horizontal="right"/>
    </xf>
    <xf numFmtId="3" fontId="6" fillId="0" borderId="5" xfId="0" applyNumberFormat="1" applyFont="1" applyFill="1" applyBorder="1" applyAlignment="1">
      <alignment horizontal="right"/>
    </xf>
    <xf numFmtId="164" fontId="6" fillId="0" borderId="5" xfId="0" applyNumberFormat="1" applyFont="1" applyBorder="1" applyAlignment="1">
      <alignment horizontal="right"/>
    </xf>
    <xf numFmtId="3" fontId="6" fillId="2" borderId="5" xfId="0" applyNumberFormat="1" applyFont="1" applyFill="1" applyBorder="1" applyAlignment="1">
      <alignment horizontal="right"/>
    </xf>
    <xf numFmtId="164" fontId="6" fillId="0" borderId="0" xfId="0" quotePrefix="1" applyNumberFormat="1" applyFont="1" applyFill="1" applyBorder="1" applyAlignment="1">
      <alignment horizontal="right" vertical="top"/>
    </xf>
    <xf numFmtId="164" fontId="6" fillId="0" borderId="0" xfId="0" applyNumberFormat="1" applyFont="1" applyFill="1" applyBorder="1" applyAlignment="1">
      <alignment horizontal="right" vertical="top"/>
    </xf>
    <xf numFmtId="164" fontId="7" fillId="0" borderId="5" xfId="0" applyNumberFormat="1" applyFont="1" applyFill="1" applyBorder="1" applyAlignment="1">
      <alignment horizontal="right" vertical="top"/>
    </xf>
    <xf numFmtId="0" fontId="28" fillId="0" borderId="0" xfId="0" applyFont="1" applyAlignment="1">
      <alignment vertical="center"/>
    </xf>
    <xf numFmtId="9" fontId="9" fillId="0" borderId="0" xfId="4" applyNumberFormat="1" applyFont="1" applyFill="1" applyBorder="1" applyAlignment="1">
      <alignment vertical="top"/>
    </xf>
    <xf numFmtId="9" fontId="2" fillId="0" borderId="0" xfId="4" applyFont="1" applyFill="1" applyBorder="1" applyAlignment="1">
      <alignment vertical="top"/>
    </xf>
    <xf numFmtId="164" fontId="3" fillId="0" borderId="0" xfId="0" applyNumberFormat="1" applyFont="1" applyBorder="1" applyAlignment="1">
      <alignment vertical="top"/>
    </xf>
    <xf numFmtId="0" fontId="30" fillId="0" borderId="0" xfId="0" applyFont="1" applyFill="1" applyBorder="1" applyAlignment="1">
      <alignment horizontal="left" vertical="top"/>
    </xf>
    <xf numFmtId="0" fontId="31" fillId="0" borderId="0" xfId="0" applyFont="1" applyFill="1" applyBorder="1" applyAlignment="1">
      <alignment horizontal="left"/>
    </xf>
    <xf numFmtId="0" fontId="32" fillId="0" borderId="0" xfId="0" applyFont="1" applyBorder="1"/>
    <xf numFmtId="0" fontId="33" fillId="0" borderId="0" xfId="0" applyFont="1" applyFill="1" applyBorder="1"/>
    <xf numFmtId="0" fontId="7" fillId="0" borderId="1" xfId="0" applyFont="1" applyFill="1" applyBorder="1" applyAlignment="1">
      <alignment horizontal="center" vertical="top"/>
    </xf>
    <xf numFmtId="0" fontId="7" fillId="0" borderId="1" xfId="0" applyFont="1" applyFill="1" applyBorder="1" applyAlignment="1">
      <alignment horizontal="right" vertical="top" wrapText="1"/>
    </xf>
    <xf numFmtId="0" fontId="0" fillId="0" borderId="0" xfId="0" applyFill="1" applyBorder="1"/>
    <xf numFmtId="0" fontId="15" fillId="0" borderId="0" xfId="0" applyFont="1" applyFill="1" applyBorder="1" applyAlignment="1">
      <alignment horizontal="left"/>
    </xf>
    <xf numFmtId="0" fontId="9" fillId="0" borderId="7" xfId="0" applyFont="1" applyFill="1" applyBorder="1" applyAlignment="1">
      <alignment horizontal="left"/>
    </xf>
    <xf numFmtId="165" fontId="9" fillId="0" borderId="7" xfId="0" applyNumberFormat="1" applyFont="1" applyFill="1" applyBorder="1"/>
    <xf numFmtId="165" fontId="9" fillId="0" borderId="0" xfId="0" applyNumberFormat="1" applyFont="1" applyFill="1" applyBorder="1"/>
    <xf numFmtId="165" fontId="10" fillId="0" borderId="5" xfId="0" applyNumberFormat="1" applyFont="1" applyFill="1" applyBorder="1"/>
    <xf numFmtId="0" fontId="6" fillId="0" borderId="5" xfId="0" applyNumberFormat="1" applyFont="1" applyBorder="1" applyAlignment="1">
      <alignment horizontal="center"/>
    </xf>
    <xf numFmtId="0" fontId="16" fillId="0" borderId="0" xfId="2" applyAlignment="1" applyProtection="1">
      <alignment horizontal="left"/>
    </xf>
    <xf numFmtId="0" fontId="8" fillId="0" borderId="0" xfId="0" applyFont="1" applyFill="1" applyAlignment="1">
      <alignment horizontal="left" vertical="top"/>
    </xf>
    <xf numFmtId="0" fontId="15" fillId="0" borderId="0" xfId="0" applyFont="1" applyFill="1" applyBorder="1" applyAlignment="1"/>
    <xf numFmtId="0" fontId="35" fillId="0" borderId="0" xfId="0" applyFont="1" applyBorder="1" applyAlignment="1">
      <alignment vertical="top"/>
    </xf>
    <xf numFmtId="0" fontId="29" fillId="0" borderId="0" xfId="0" applyFont="1" applyBorder="1"/>
    <xf numFmtId="0" fontId="13" fillId="0" borderId="0" xfId="0" applyFont="1" applyFill="1" applyBorder="1" applyAlignment="1">
      <alignment vertical="top"/>
    </xf>
    <xf numFmtId="0" fontId="36" fillId="0" borderId="0" xfId="2" applyFont="1" applyAlignment="1" applyProtection="1">
      <alignment horizontal="left"/>
    </xf>
    <xf numFmtId="0" fontId="16" fillId="0" borderId="0" xfId="2" applyAlignment="1" applyProtection="1"/>
    <xf numFmtId="165" fontId="6" fillId="0" borderId="0" xfId="0" applyNumberFormat="1" applyFont="1" applyBorder="1" applyAlignment="1">
      <alignment horizontal="right"/>
    </xf>
    <xf numFmtId="49" fontId="6" fillId="0" borderId="0" xfId="0" applyNumberFormat="1" applyFont="1" applyFill="1" applyBorder="1" applyAlignment="1">
      <alignment horizontal="center"/>
    </xf>
    <xf numFmtId="0" fontId="23" fillId="3" borderId="0" xfId="0" applyFont="1" applyFill="1" applyAlignment="1">
      <alignment horizontal="left"/>
    </xf>
    <xf numFmtId="0" fontId="5" fillId="0" borderId="0" xfId="0" applyFont="1" applyBorder="1" applyAlignment="1">
      <alignment horizontal="left"/>
    </xf>
    <xf numFmtId="0" fontId="7" fillId="4" borderId="0" xfId="0" applyFont="1" applyFill="1" applyBorder="1" applyAlignment="1">
      <alignment horizontal="center"/>
    </xf>
    <xf numFmtId="0" fontId="10" fillId="0" borderId="1" xfId="0" applyFont="1" applyFill="1" applyBorder="1" applyAlignment="1">
      <alignment horizontal="center" vertical="top" wrapText="1"/>
    </xf>
    <xf numFmtId="0" fontId="10" fillId="0" borderId="1" xfId="0" applyFont="1" applyFill="1" applyBorder="1" applyAlignment="1">
      <alignment horizontal="center" vertical="top"/>
    </xf>
    <xf numFmtId="0" fontId="7" fillId="0" borderId="1" xfId="0" applyFont="1" applyFill="1" applyBorder="1" applyAlignment="1">
      <alignment horizontal="center" vertical="top"/>
    </xf>
    <xf numFmtId="0" fontId="29" fillId="0" borderId="0" xfId="0" applyFont="1"/>
    <xf numFmtId="0" fontId="15" fillId="0" borderId="0" xfId="0"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13" fillId="0" borderId="0" xfId="0" applyFont="1" applyFill="1" applyBorder="1" applyAlignment="1">
      <alignment horizontal="left" vertical="top" wrapText="1"/>
    </xf>
    <xf numFmtId="0" fontId="15" fillId="0" borderId="0" xfId="0" applyFont="1" applyFill="1" applyBorder="1" applyAlignment="1">
      <alignment horizontal="left" vertical="top"/>
    </xf>
    <xf numFmtId="0" fontId="10" fillId="0" borderId="5" xfId="0" applyFont="1" applyFill="1" applyBorder="1" applyAlignment="1">
      <alignment horizontal="left"/>
    </xf>
    <xf numFmtId="0" fontId="9" fillId="0" borderId="1" xfId="0" applyFont="1" applyFill="1" applyBorder="1" applyAlignment="1">
      <alignment horizontal="center"/>
    </xf>
    <xf numFmtId="0" fontId="18" fillId="0" borderId="1" xfId="0" applyFont="1" applyBorder="1" applyAlignment="1">
      <alignment horizontal="center"/>
    </xf>
    <xf numFmtId="0" fontId="15" fillId="0" borderId="0" xfId="0" applyFont="1" applyFill="1" applyBorder="1" applyAlignment="1"/>
    <xf numFmtId="3" fontId="9" fillId="0" borderId="4" xfId="0" applyNumberFormat="1" applyFont="1" applyFill="1" applyBorder="1"/>
    <xf numFmtId="3" fontId="9" fillId="0" borderId="3" xfId="0" applyNumberFormat="1" applyFont="1" applyFill="1" applyBorder="1"/>
  </cellXfs>
  <cellStyles count="5">
    <cellStyle name="Link" xfId="2" builtinId="8"/>
    <cellStyle name="Prozent" xfId="4" builtinId="5"/>
    <cellStyle name="Standard" xfId="0" builtinId="0"/>
    <cellStyle name="Standard 2" xfId="1"/>
    <cellStyle name="Standard 30" xfId="3"/>
  </cellStyles>
  <dxfs count="0"/>
  <tableStyles count="0" defaultTableStyle="TableStyleMedium2" defaultPivotStyle="PivotStyleMedium9"/>
  <colors>
    <mruColors>
      <color rgb="FF808080"/>
      <color rgb="FFCCCCCC"/>
      <color rgb="FFFFD900"/>
      <color rgb="FF993712"/>
      <color rgb="FFCF4918"/>
      <color rgb="FFFF5C1F"/>
      <color rgb="FF005078"/>
      <color rgb="FF0096DF"/>
      <color rgb="FF0072AB"/>
      <color rgb="FF63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CH" sz="1200" b="1"/>
              <a:t>Durchschnittliche Kosten pro Pflegetag nach Kliniktyp,</a:t>
            </a:r>
          </a:p>
          <a:p>
            <a:pPr>
              <a:defRPr sz="1200" b="1"/>
            </a:pPr>
            <a:r>
              <a:rPr lang="de-CH" sz="1200" b="1"/>
              <a:t>2010–2020</a:t>
            </a:r>
          </a:p>
        </c:rich>
      </c:tx>
      <c:layout>
        <c:manualLayout>
          <c:xMode val="edge"/>
          <c:yMode val="edge"/>
          <c:x val="0.13348713450292399"/>
          <c:y val="3.1586637857331616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9.8150292397660821E-2"/>
          <c:y val="0.19883055555555559"/>
          <c:w val="0.87129418197725295"/>
          <c:h val="0.64910462962962967"/>
        </c:manualLayout>
      </c:layout>
      <c:barChart>
        <c:barDir val="col"/>
        <c:grouping val="clustered"/>
        <c:varyColors val="0"/>
        <c:ser>
          <c:idx val="0"/>
          <c:order val="0"/>
          <c:tx>
            <c:strRef>
              <c:f>'T1'!$B$28:$J$28</c:f>
              <c:strCache>
                <c:ptCount val="1"/>
                <c:pt idx="0">
                  <c:v>Akutspitäler</c:v>
                </c:pt>
              </c:strCache>
            </c:strRef>
          </c:tx>
          <c:spPr>
            <a:solidFill>
              <a:srgbClr val="0096DF"/>
            </a:solidFill>
            <a:ln>
              <a:noFill/>
            </a:ln>
            <a:effectLst/>
          </c:spPr>
          <c:invertIfNegative val="0"/>
          <c:cat>
            <c:strRef>
              <c:f>'T1'!$B$17:$B$27</c:f>
              <c:strCache>
                <c:ptCount val="11"/>
                <c:pt idx="0">
                  <c:v>2010</c:v>
                </c:pt>
                <c:pt idx="1">
                  <c:v>2011</c:v>
                </c:pt>
                <c:pt idx="2">
                  <c:v>2012</c:v>
                </c:pt>
                <c:pt idx="3">
                  <c:v>2013⁵</c:v>
                </c:pt>
                <c:pt idx="4">
                  <c:v>2014</c:v>
                </c:pt>
                <c:pt idx="5">
                  <c:v>2015⁶</c:v>
                </c:pt>
                <c:pt idx="6">
                  <c:v>2016</c:v>
                </c:pt>
                <c:pt idx="7">
                  <c:v>2017</c:v>
                </c:pt>
                <c:pt idx="8">
                  <c:v>2018</c:v>
                </c:pt>
                <c:pt idx="9">
                  <c:v>2019</c:v>
                </c:pt>
                <c:pt idx="10">
                  <c:v>2020</c:v>
                </c:pt>
              </c:strCache>
            </c:strRef>
          </c:cat>
          <c:val>
            <c:numRef>
              <c:f>'T1'!$J$40:$J$50</c:f>
              <c:numCache>
                <c:formatCode>#,##0</c:formatCode>
                <c:ptCount val="11"/>
                <c:pt idx="0">
                  <c:v>1405</c:v>
                </c:pt>
                <c:pt idx="1">
                  <c:v>1517</c:v>
                </c:pt>
                <c:pt idx="2">
                  <c:v>1616</c:v>
                </c:pt>
                <c:pt idx="3">
                  <c:v>1724</c:v>
                </c:pt>
                <c:pt idx="4">
                  <c:v>1825</c:v>
                </c:pt>
                <c:pt idx="5">
                  <c:v>1732</c:v>
                </c:pt>
                <c:pt idx="6">
                  <c:v>1731.465656073588</c:v>
                </c:pt>
                <c:pt idx="7">
                  <c:v>1769</c:v>
                </c:pt>
                <c:pt idx="8">
                  <c:v>1754</c:v>
                </c:pt>
                <c:pt idx="9">
                  <c:v>1807</c:v>
                </c:pt>
                <c:pt idx="10">
                  <c:v>1952</c:v>
                </c:pt>
              </c:numCache>
            </c:numRef>
          </c:val>
          <c:extLst>
            <c:ext xmlns:c16="http://schemas.microsoft.com/office/drawing/2014/chart" uri="{C3380CC4-5D6E-409C-BE32-E72D297353CC}">
              <c16:uniqueId val="{00000000-CFB9-4842-8080-68239BDD9916}"/>
            </c:ext>
          </c:extLst>
        </c:ser>
        <c:ser>
          <c:idx val="1"/>
          <c:order val="1"/>
          <c:tx>
            <c:strRef>
              <c:f>'T1'!$B$51:$J$51</c:f>
              <c:strCache>
                <c:ptCount val="1"/>
                <c:pt idx="0">
                  <c:v>Psychiatrische Kliniken⁷</c:v>
                </c:pt>
              </c:strCache>
            </c:strRef>
          </c:tx>
          <c:spPr>
            <a:solidFill>
              <a:srgbClr val="005078"/>
            </a:solidFill>
            <a:ln>
              <a:noFill/>
            </a:ln>
            <a:effectLst/>
          </c:spPr>
          <c:invertIfNegative val="0"/>
          <c:cat>
            <c:strRef>
              <c:f>'T1'!$B$17:$B$27</c:f>
              <c:strCache>
                <c:ptCount val="11"/>
                <c:pt idx="0">
                  <c:v>2010</c:v>
                </c:pt>
                <c:pt idx="1">
                  <c:v>2011</c:v>
                </c:pt>
                <c:pt idx="2">
                  <c:v>2012</c:v>
                </c:pt>
                <c:pt idx="3">
                  <c:v>2013⁵</c:v>
                </c:pt>
                <c:pt idx="4">
                  <c:v>2014</c:v>
                </c:pt>
                <c:pt idx="5">
                  <c:v>2015⁶</c:v>
                </c:pt>
                <c:pt idx="6">
                  <c:v>2016</c:v>
                </c:pt>
                <c:pt idx="7">
                  <c:v>2017</c:v>
                </c:pt>
                <c:pt idx="8">
                  <c:v>2018</c:v>
                </c:pt>
                <c:pt idx="9">
                  <c:v>2019</c:v>
                </c:pt>
                <c:pt idx="10">
                  <c:v>2020</c:v>
                </c:pt>
              </c:strCache>
            </c:strRef>
          </c:cat>
          <c:val>
            <c:numRef>
              <c:f>'T1'!$J$63:$J$73</c:f>
              <c:numCache>
                <c:formatCode>#,##0</c:formatCode>
                <c:ptCount val="11"/>
                <c:pt idx="0">
                  <c:v>518</c:v>
                </c:pt>
                <c:pt idx="1">
                  <c:v>629</c:v>
                </c:pt>
                <c:pt idx="2">
                  <c:v>627</c:v>
                </c:pt>
                <c:pt idx="3">
                  <c:v>639</c:v>
                </c:pt>
                <c:pt idx="4">
                  <c:v>671</c:v>
                </c:pt>
                <c:pt idx="5">
                  <c:v>649</c:v>
                </c:pt>
                <c:pt idx="6">
                  <c:v>611.66985177680954</c:v>
                </c:pt>
                <c:pt idx="7">
                  <c:v>648</c:v>
                </c:pt>
                <c:pt idx="8">
                  <c:v>632</c:v>
                </c:pt>
                <c:pt idx="9">
                  <c:v>623</c:v>
                </c:pt>
                <c:pt idx="10">
                  <c:v>614</c:v>
                </c:pt>
              </c:numCache>
            </c:numRef>
          </c:val>
          <c:extLst>
            <c:ext xmlns:c16="http://schemas.microsoft.com/office/drawing/2014/chart" uri="{C3380CC4-5D6E-409C-BE32-E72D297353CC}">
              <c16:uniqueId val="{00000001-CFB9-4842-8080-68239BDD9916}"/>
            </c:ext>
          </c:extLst>
        </c:ser>
        <c:ser>
          <c:idx val="2"/>
          <c:order val="2"/>
          <c:tx>
            <c:strRef>
              <c:f>'T1'!$B$74:$J$74</c:f>
              <c:strCache>
                <c:ptCount val="1"/>
                <c:pt idx="0">
                  <c:v>Rehabilitationskliniken⁷</c:v>
                </c:pt>
              </c:strCache>
            </c:strRef>
          </c:tx>
          <c:spPr>
            <a:solidFill>
              <a:srgbClr val="FF5C1F"/>
            </a:solidFill>
            <a:ln>
              <a:noFill/>
            </a:ln>
            <a:effectLst/>
          </c:spPr>
          <c:invertIfNegative val="0"/>
          <c:cat>
            <c:strRef>
              <c:f>'T1'!$B$17:$B$27</c:f>
              <c:strCache>
                <c:ptCount val="11"/>
                <c:pt idx="0">
                  <c:v>2010</c:v>
                </c:pt>
                <c:pt idx="1">
                  <c:v>2011</c:v>
                </c:pt>
                <c:pt idx="2">
                  <c:v>2012</c:v>
                </c:pt>
                <c:pt idx="3">
                  <c:v>2013⁵</c:v>
                </c:pt>
                <c:pt idx="4">
                  <c:v>2014</c:v>
                </c:pt>
                <c:pt idx="5">
                  <c:v>2015⁶</c:v>
                </c:pt>
                <c:pt idx="6">
                  <c:v>2016</c:v>
                </c:pt>
                <c:pt idx="7">
                  <c:v>2017</c:v>
                </c:pt>
                <c:pt idx="8">
                  <c:v>2018</c:v>
                </c:pt>
                <c:pt idx="9">
                  <c:v>2019</c:v>
                </c:pt>
                <c:pt idx="10">
                  <c:v>2020</c:v>
                </c:pt>
              </c:strCache>
            </c:strRef>
          </c:cat>
          <c:val>
            <c:numRef>
              <c:f>'T1'!$J$86:$J$96</c:f>
              <c:numCache>
                <c:formatCode>#,##0</c:formatCode>
                <c:ptCount val="11"/>
                <c:pt idx="0">
                  <c:v>647</c:v>
                </c:pt>
                <c:pt idx="1">
                  <c:v>653</c:v>
                </c:pt>
                <c:pt idx="2">
                  <c:v>665</c:v>
                </c:pt>
                <c:pt idx="3">
                  <c:v>661</c:v>
                </c:pt>
                <c:pt idx="4">
                  <c:v>701</c:v>
                </c:pt>
                <c:pt idx="5">
                  <c:v>706</c:v>
                </c:pt>
                <c:pt idx="6">
                  <c:v>709.73200618833437</c:v>
                </c:pt>
                <c:pt idx="7">
                  <c:v>730</c:v>
                </c:pt>
                <c:pt idx="8">
                  <c:v>762</c:v>
                </c:pt>
                <c:pt idx="9">
                  <c:v>717</c:v>
                </c:pt>
                <c:pt idx="10">
                  <c:v>761</c:v>
                </c:pt>
              </c:numCache>
            </c:numRef>
          </c:val>
          <c:extLst>
            <c:ext xmlns:c16="http://schemas.microsoft.com/office/drawing/2014/chart" uri="{C3380CC4-5D6E-409C-BE32-E72D297353CC}">
              <c16:uniqueId val="{00000002-CFB9-4842-8080-68239BDD9916}"/>
            </c:ext>
          </c:extLst>
        </c:ser>
        <c:ser>
          <c:idx val="3"/>
          <c:order val="3"/>
          <c:tx>
            <c:strRef>
              <c:f>'T1'!$B$97:$J$97</c:f>
              <c:strCache>
                <c:ptCount val="1"/>
                <c:pt idx="0">
                  <c:v>Andere Spezialkliniken⁸</c:v>
                </c:pt>
              </c:strCache>
            </c:strRef>
          </c:tx>
          <c:spPr>
            <a:solidFill>
              <a:srgbClr val="993712"/>
            </a:solidFill>
            <a:ln>
              <a:noFill/>
            </a:ln>
            <a:effectLst/>
          </c:spPr>
          <c:invertIfNegative val="0"/>
          <c:cat>
            <c:strRef>
              <c:f>'T1'!$B$17:$B$27</c:f>
              <c:strCache>
                <c:ptCount val="11"/>
                <c:pt idx="0">
                  <c:v>2010</c:v>
                </c:pt>
                <c:pt idx="1">
                  <c:v>2011</c:v>
                </c:pt>
                <c:pt idx="2">
                  <c:v>2012</c:v>
                </c:pt>
                <c:pt idx="3">
                  <c:v>2013⁵</c:v>
                </c:pt>
                <c:pt idx="4">
                  <c:v>2014</c:v>
                </c:pt>
                <c:pt idx="5">
                  <c:v>2015⁶</c:v>
                </c:pt>
                <c:pt idx="6">
                  <c:v>2016</c:v>
                </c:pt>
                <c:pt idx="7">
                  <c:v>2017</c:v>
                </c:pt>
                <c:pt idx="8">
                  <c:v>2018</c:v>
                </c:pt>
                <c:pt idx="9">
                  <c:v>2019</c:v>
                </c:pt>
                <c:pt idx="10">
                  <c:v>2020</c:v>
                </c:pt>
              </c:strCache>
            </c:strRef>
          </c:cat>
          <c:val>
            <c:numRef>
              <c:f>'T1'!$J$109:$J$119</c:f>
              <c:numCache>
                <c:formatCode>#,##0</c:formatCode>
                <c:ptCount val="11"/>
                <c:pt idx="0">
                  <c:v>797</c:v>
                </c:pt>
                <c:pt idx="1">
                  <c:v>835</c:v>
                </c:pt>
                <c:pt idx="2">
                  <c:v>996</c:v>
                </c:pt>
                <c:pt idx="3">
                  <c:v>930</c:v>
                </c:pt>
                <c:pt idx="4">
                  <c:v>890</c:v>
                </c:pt>
                <c:pt idx="5">
                  <c:v>859</c:v>
                </c:pt>
                <c:pt idx="6">
                  <c:v>879.47064796512416</c:v>
                </c:pt>
                <c:pt idx="7">
                  <c:v>847</c:v>
                </c:pt>
                <c:pt idx="8">
                  <c:v>821</c:v>
                </c:pt>
                <c:pt idx="9">
                  <c:v>891</c:v>
                </c:pt>
                <c:pt idx="10">
                  <c:v>844</c:v>
                </c:pt>
              </c:numCache>
            </c:numRef>
          </c:val>
          <c:extLst>
            <c:ext xmlns:c16="http://schemas.microsoft.com/office/drawing/2014/chart" uri="{C3380CC4-5D6E-409C-BE32-E72D297353CC}">
              <c16:uniqueId val="{00000003-CFB9-4842-8080-68239BDD9916}"/>
            </c:ext>
          </c:extLst>
        </c:ser>
        <c:dLbls>
          <c:showLegendKey val="0"/>
          <c:showVal val="0"/>
          <c:showCatName val="0"/>
          <c:showSerName val="0"/>
          <c:showPercent val="0"/>
          <c:showBubbleSize val="0"/>
        </c:dLbls>
        <c:gapWidth val="219"/>
        <c:overlap val="-27"/>
        <c:axId val="657608880"/>
        <c:axId val="657611176"/>
      </c:barChart>
      <c:catAx>
        <c:axId val="657608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57611176"/>
        <c:crosses val="autoZero"/>
        <c:auto val="1"/>
        <c:lblAlgn val="ctr"/>
        <c:lblOffset val="100"/>
        <c:noMultiLvlLbl val="0"/>
      </c:catAx>
      <c:valAx>
        <c:axId val="65761117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CH"/>
                  <a:t>Franken</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57608880"/>
        <c:crosses val="autoZero"/>
        <c:crossBetween val="between"/>
      </c:valAx>
      <c:spPr>
        <a:noFill/>
        <a:ln>
          <a:solidFill>
            <a:schemeClr val="bg1">
              <a:lumMod val="75000"/>
            </a:schemeClr>
          </a:solidFill>
        </a:ln>
        <a:effectLst/>
      </c:spPr>
    </c:plotArea>
    <c:legend>
      <c:legendPos val="b"/>
      <c:layout>
        <c:manualLayout>
          <c:xMode val="edge"/>
          <c:yMode val="edge"/>
          <c:x val="8.5409356725146199E-2"/>
          <c:y val="0.90149067082184664"/>
          <c:w val="0.8517968226417556"/>
          <c:h val="5.2381286405056349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CH" sz="1200" b="1"/>
              <a:t>Durchnittliche Aufenthaltsdauer nach Kliniktyp, 2001–2020</a:t>
            </a:r>
          </a:p>
        </c:rich>
      </c:tx>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7.4946345029239775E-2"/>
          <c:y val="0.18153587962962964"/>
          <c:w val="0.89616593567251457"/>
          <c:h val="0.65748680555555561"/>
        </c:manualLayout>
      </c:layout>
      <c:lineChart>
        <c:grouping val="standard"/>
        <c:varyColors val="0"/>
        <c:ser>
          <c:idx val="0"/>
          <c:order val="0"/>
          <c:tx>
            <c:strRef>
              <c:f>'T1'!$B$28:$J$28</c:f>
              <c:strCache>
                <c:ptCount val="1"/>
                <c:pt idx="0">
                  <c:v>Akutspitäler</c:v>
                </c:pt>
              </c:strCache>
            </c:strRef>
          </c:tx>
          <c:spPr>
            <a:ln w="28575" cap="rnd">
              <a:solidFill>
                <a:srgbClr val="0096DF"/>
              </a:solidFill>
              <a:round/>
            </a:ln>
            <a:effectLst/>
          </c:spPr>
          <c:marker>
            <c:symbol val="none"/>
          </c:marker>
          <c:cat>
            <c:strRef>
              <c:f>'T1'!$B$31:$B$50</c:f>
              <c:strCache>
                <c:ptCount val="20"/>
                <c:pt idx="0">
                  <c:v>2001</c:v>
                </c:pt>
                <c:pt idx="1">
                  <c:v>2002</c:v>
                </c:pt>
                <c:pt idx="2">
                  <c:v>2003</c:v>
                </c:pt>
                <c:pt idx="3">
                  <c:v>2004</c:v>
                </c:pt>
                <c:pt idx="4">
                  <c:v>2005</c:v>
                </c:pt>
                <c:pt idx="5">
                  <c:v>2006⁴</c:v>
                </c:pt>
                <c:pt idx="6">
                  <c:v>2007</c:v>
                </c:pt>
                <c:pt idx="7">
                  <c:v>2008</c:v>
                </c:pt>
                <c:pt idx="8">
                  <c:v>2009</c:v>
                </c:pt>
                <c:pt idx="9">
                  <c:v>2010</c:v>
                </c:pt>
                <c:pt idx="10">
                  <c:v>2011</c:v>
                </c:pt>
                <c:pt idx="11">
                  <c:v>2012</c:v>
                </c:pt>
                <c:pt idx="12">
                  <c:v>2013⁵</c:v>
                </c:pt>
                <c:pt idx="13">
                  <c:v>2014</c:v>
                </c:pt>
                <c:pt idx="14">
                  <c:v>2015⁶</c:v>
                </c:pt>
                <c:pt idx="15">
                  <c:v>2016</c:v>
                </c:pt>
                <c:pt idx="16">
                  <c:v>2017</c:v>
                </c:pt>
                <c:pt idx="17">
                  <c:v>2018</c:v>
                </c:pt>
                <c:pt idx="18">
                  <c:v>2019</c:v>
                </c:pt>
                <c:pt idx="19">
                  <c:v>2020</c:v>
                </c:pt>
              </c:strCache>
            </c:strRef>
          </c:cat>
          <c:val>
            <c:numRef>
              <c:f>'T1'!$G$31:$G$50</c:f>
              <c:numCache>
                <c:formatCode>0.0</c:formatCode>
                <c:ptCount val="20"/>
                <c:pt idx="0">
                  <c:v>10.3</c:v>
                </c:pt>
                <c:pt idx="1">
                  <c:v>9.6</c:v>
                </c:pt>
                <c:pt idx="2">
                  <c:v>9.4</c:v>
                </c:pt>
                <c:pt idx="3">
                  <c:v>9.1999999999999993</c:v>
                </c:pt>
                <c:pt idx="4">
                  <c:v>8.9</c:v>
                </c:pt>
                <c:pt idx="5">
                  <c:v>8.6</c:v>
                </c:pt>
                <c:pt idx="6">
                  <c:v>6.5</c:v>
                </c:pt>
                <c:pt idx="7">
                  <c:v>6.5</c:v>
                </c:pt>
                <c:pt idx="8">
                  <c:v>6.3</c:v>
                </c:pt>
                <c:pt idx="9">
                  <c:v>6.7</c:v>
                </c:pt>
                <c:pt idx="10">
                  <c:v>6.7</c:v>
                </c:pt>
                <c:pt idx="11">
                  <c:v>6.5</c:v>
                </c:pt>
                <c:pt idx="12">
                  <c:v>6.4</c:v>
                </c:pt>
                <c:pt idx="13">
                  <c:v>6.368254254537959</c:v>
                </c:pt>
                <c:pt idx="14">
                  <c:v>6.3</c:v>
                </c:pt>
                <c:pt idx="15">
                  <c:v>6.3053193283384328</c:v>
                </c:pt>
                <c:pt idx="16">
                  <c:v>6.2</c:v>
                </c:pt>
                <c:pt idx="17">
                  <c:v>6.2</c:v>
                </c:pt>
                <c:pt idx="18">
                  <c:v>6.2</c:v>
                </c:pt>
                <c:pt idx="19">
                  <c:v>6</c:v>
                </c:pt>
              </c:numCache>
            </c:numRef>
          </c:val>
          <c:smooth val="0"/>
          <c:extLst>
            <c:ext xmlns:c16="http://schemas.microsoft.com/office/drawing/2014/chart" uri="{C3380CC4-5D6E-409C-BE32-E72D297353CC}">
              <c16:uniqueId val="{00000000-E170-4314-B2D8-AFC03AFF4A28}"/>
            </c:ext>
          </c:extLst>
        </c:ser>
        <c:ser>
          <c:idx val="1"/>
          <c:order val="1"/>
          <c:tx>
            <c:strRef>
              <c:f>'T1'!$B$51:$J$51</c:f>
              <c:strCache>
                <c:ptCount val="1"/>
                <c:pt idx="0">
                  <c:v>Psychiatrische Kliniken⁷</c:v>
                </c:pt>
              </c:strCache>
            </c:strRef>
          </c:tx>
          <c:spPr>
            <a:ln w="28575" cap="rnd">
              <a:solidFill>
                <a:srgbClr val="005078"/>
              </a:solidFill>
              <a:round/>
            </a:ln>
            <a:effectLst/>
          </c:spPr>
          <c:marker>
            <c:symbol val="none"/>
          </c:marker>
          <c:cat>
            <c:strRef>
              <c:f>'T1'!$B$31:$B$50</c:f>
              <c:strCache>
                <c:ptCount val="20"/>
                <c:pt idx="0">
                  <c:v>2001</c:v>
                </c:pt>
                <c:pt idx="1">
                  <c:v>2002</c:v>
                </c:pt>
                <c:pt idx="2">
                  <c:v>2003</c:v>
                </c:pt>
                <c:pt idx="3">
                  <c:v>2004</c:v>
                </c:pt>
                <c:pt idx="4">
                  <c:v>2005</c:v>
                </c:pt>
                <c:pt idx="5">
                  <c:v>2006⁴</c:v>
                </c:pt>
                <c:pt idx="6">
                  <c:v>2007</c:v>
                </c:pt>
                <c:pt idx="7">
                  <c:v>2008</c:v>
                </c:pt>
                <c:pt idx="8">
                  <c:v>2009</c:v>
                </c:pt>
                <c:pt idx="9">
                  <c:v>2010</c:v>
                </c:pt>
                <c:pt idx="10">
                  <c:v>2011</c:v>
                </c:pt>
                <c:pt idx="11">
                  <c:v>2012</c:v>
                </c:pt>
                <c:pt idx="12">
                  <c:v>2013⁵</c:v>
                </c:pt>
                <c:pt idx="13">
                  <c:v>2014</c:v>
                </c:pt>
                <c:pt idx="14">
                  <c:v>2015⁶</c:v>
                </c:pt>
                <c:pt idx="15">
                  <c:v>2016</c:v>
                </c:pt>
                <c:pt idx="16">
                  <c:v>2017</c:v>
                </c:pt>
                <c:pt idx="17">
                  <c:v>2018</c:v>
                </c:pt>
                <c:pt idx="18">
                  <c:v>2019</c:v>
                </c:pt>
                <c:pt idx="19">
                  <c:v>2020</c:v>
                </c:pt>
              </c:strCache>
            </c:strRef>
          </c:cat>
          <c:val>
            <c:numRef>
              <c:f>'T1'!$G$54:$G$73</c:f>
              <c:numCache>
                <c:formatCode>0.0</c:formatCode>
                <c:ptCount val="20"/>
                <c:pt idx="0">
                  <c:v>71.900000000000006</c:v>
                </c:pt>
                <c:pt idx="1">
                  <c:v>70</c:v>
                </c:pt>
                <c:pt idx="2">
                  <c:v>72.2</c:v>
                </c:pt>
                <c:pt idx="3">
                  <c:v>72.400000000000006</c:v>
                </c:pt>
                <c:pt idx="4">
                  <c:v>65.8</c:v>
                </c:pt>
                <c:pt idx="5">
                  <c:v>65.7</c:v>
                </c:pt>
                <c:pt idx="6">
                  <c:v>66.400000000000006</c:v>
                </c:pt>
                <c:pt idx="7">
                  <c:v>58.5</c:v>
                </c:pt>
                <c:pt idx="8">
                  <c:v>54.6</c:v>
                </c:pt>
                <c:pt idx="9">
                  <c:v>51.4</c:v>
                </c:pt>
                <c:pt idx="10">
                  <c:v>48.3</c:v>
                </c:pt>
                <c:pt idx="11">
                  <c:v>45.5</c:v>
                </c:pt>
                <c:pt idx="12">
                  <c:v>43.6</c:v>
                </c:pt>
                <c:pt idx="13">
                  <c:v>37.199204021784666</c:v>
                </c:pt>
                <c:pt idx="14">
                  <c:v>43.7</c:v>
                </c:pt>
                <c:pt idx="15">
                  <c:v>43.099194573972021</c:v>
                </c:pt>
                <c:pt idx="16">
                  <c:v>39.299999999999997</c:v>
                </c:pt>
                <c:pt idx="17">
                  <c:v>40.799999999999997</c:v>
                </c:pt>
                <c:pt idx="18">
                  <c:v>40.299999999999997</c:v>
                </c:pt>
                <c:pt idx="19">
                  <c:v>40.1</c:v>
                </c:pt>
              </c:numCache>
            </c:numRef>
          </c:val>
          <c:smooth val="0"/>
          <c:extLst>
            <c:ext xmlns:c16="http://schemas.microsoft.com/office/drawing/2014/chart" uri="{C3380CC4-5D6E-409C-BE32-E72D297353CC}">
              <c16:uniqueId val="{00000001-E170-4314-B2D8-AFC03AFF4A28}"/>
            </c:ext>
          </c:extLst>
        </c:ser>
        <c:ser>
          <c:idx val="2"/>
          <c:order val="2"/>
          <c:tx>
            <c:strRef>
              <c:f>'T1'!$B$74:$J$74</c:f>
              <c:strCache>
                <c:ptCount val="1"/>
                <c:pt idx="0">
                  <c:v>Rehabilitationskliniken⁷</c:v>
                </c:pt>
              </c:strCache>
            </c:strRef>
          </c:tx>
          <c:spPr>
            <a:ln w="28575" cap="rnd">
              <a:solidFill>
                <a:srgbClr val="FF5C1F"/>
              </a:solidFill>
              <a:round/>
            </a:ln>
            <a:effectLst/>
          </c:spPr>
          <c:marker>
            <c:symbol val="none"/>
          </c:marker>
          <c:cat>
            <c:strRef>
              <c:f>'T1'!$B$31:$B$50</c:f>
              <c:strCache>
                <c:ptCount val="20"/>
                <c:pt idx="0">
                  <c:v>2001</c:v>
                </c:pt>
                <c:pt idx="1">
                  <c:v>2002</c:v>
                </c:pt>
                <c:pt idx="2">
                  <c:v>2003</c:v>
                </c:pt>
                <c:pt idx="3">
                  <c:v>2004</c:v>
                </c:pt>
                <c:pt idx="4">
                  <c:v>2005</c:v>
                </c:pt>
                <c:pt idx="5">
                  <c:v>2006⁴</c:v>
                </c:pt>
                <c:pt idx="6">
                  <c:v>2007</c:v>
                </c:pt>
                <c:pt idx="7">
                  <c:v>2008</c:v>
                </c:pt>
                <c:pt idx="8">
                  <c:v>2009</c:v>
                </c:pt>
                <c:pt idx="9">
                  <c:v>2010</c:v>
                </c:pt>
                <c:pt idx="10">
                  <c:v>2011</c:v>
                </c:pt>
                <c:pt idx="11">
                  <c:v>2012</c:v>
                </c:pt>
                <c:pt idx="12">
                  <c:v>2013⁵</c:v>
                </c:pt>
                <c:pt idx="13">
                  <c:v>2014</c:v>
                </c:pt>
                <c:pt idx="14">
                  <c:v>2015⁶</c:v>
                </c:pt>
                <c:pt idx="15">
                  <c:v>2016</c:v>
                </c:pt>
                <c:pt idx="16">
                  <c:v>2017</c:v>
                </c:pt>
                <c:pt idx="17">
                  <c:v>2018</c:v>
                </c:pt>
                <c:pt idx="18">
                  <c:v>2019</c:v>
                </c:pt>
                <c:pt idx="19">
                  <c:v>2020</c:v>
                </c:pt>
              </c:strCache>
            </c:strRef>
          </c:cat>
          <c:val>
            <c:numRef>
              <c:f>'T1'!$G$77:$G$96</c:f>
              <c:numCache>
                <c:formatCode>0.0</c:formatCode>
                <c:ptCount val="20"/>
                <c:pt idx="0">
                  <c:v>27.2</c:v>
                </c:pt>
                <c:pt idx="1">
                  <c:v>26.7</c:v>
                </c:pt>
                <c:pt idx="2">
                  <c:v>27.1</c:v>
                </c:pt>
                <c:pt idx="3">
                  <c:v>27.4</c:v>
                </c:pt>
                <c:pt idx="4">
                  <c:v>26.9</c:v>
                </c:pt>
                <c:pt idx="5">
                  <c:v>26.9</c:v>
                </c:pt>
                <c:pt idx="6">
                  <c:v>27.1</c:v>
                </c:pt>
                <c:pt idx="7">
                  <c:v>27.5</c:v>
                </c:pt>
                <c:pt idx="8">
                  <c:v>28</c:v>
                </c:pt>
                <c:pt idx="9">
                  <c:v>27.7</c:v>
                </c:pt>
                <c:pt idx="10">
                  <c:v>28.4</c:v>
                </c:pt>
                <c:pt idx="11">
                  <c:v>28.6</c:v>
                </c:pt>
                <c:pt idx="12">
                  <c:v>29.7</c:v>
                </c:pt>
                <c:pt idx="13">
                  <c:v>28.125185698722394</c:v>
                </c:pt>
                <c:pt idx="14">
                  <c:v>28.1</c:v>
                </c:pt>
                <c:pt idx="15">
                  <c:v>27.9477903980147</c:v>
                </c:pt>
                <c:pt idx="16">
                  <c:v>28</c:v>
                </c:pt>
                <c:pt idx="17">
                  <c:v>28.6</c:v>
                </c:pt>
                <c:pt idx="18">
                  <c:v>29</c:v>
                </c:pt>
                <c:pt idx="19">
                  <c:v>28.8</c:v>
                </c:pt>
              </c:numCache>
            </c:numRef>
          </c:val>
          <c:smooth val="0"/>
          <c:extLst>
            <c:ext xmlns:c16="http://schemas.microsoft.com/office/drawing/2014/chart" uri="{C3380CC4-5D6E-409C-BE32-E72D297353CC}">
              <c16:uniqueId val="{00000002-E170-4314-B2D8-AFC03AFF4A28}"/>
            </c:ext>
          </c:extLst>
        </c:ser>
        <c:ser>
          <c:idx val="3"/>
          <c:order val="3"/>
          <c:tx>
            <c:strRef>
              <c:f>'T1'!$B$97:$J$97</c:f>
              <c:strCache>
                <c:ptCount val="1"/>
                <c:pt idx="0">
                  <c:v>Andere Spezialkliniken⁸</c:v>
                </c:pt>
              </c:strCache>
            </c:strRef>
          </c:tx>
          <c:spPr>
            <a:ln w="28575" cap="rnd">
              <a:solidFill>
                <a:srgbClr val="993712"/>
              </a:solidFill>
              <a:round/>
            </a:ln>
            <a:effectLst/>
          </c:spPr>
          <c:marker>
            <c:symbol val="none"/>
          </c:marker>
          <c:cat>
            <c:strRef>
              <c:f>'T1'!$B$31:$B$50</c:f>
              <c:strCache>
                <c:ptCount val="20"/>
                <c:pt idx="0">
                  <c:v>2001</c:v>
                </c:pt>
                <c:pt idx="1">
                  <c:v>2002</c:v>
                </c:pt>
                <c:pt idx="2">
                  <c:v>2003</c:v>
                </c:pt>
                <c:pt idx="3">
                  <c:v>2004</c:v>
                </c:pt>
                <c:pt idx="4">
                  <c:v>2005</c:v>
                </c:pt>
                <c:pt idx="5">
                  <c:v>2006⁴</c:v>
                </c:pt>
                <c:pt idx="6">
                  <c:v>2007</c:v>
                </c:pt>
                <c:pt idx="7">
                  <c:v>2008</c:v>
                </c:pt>
                <c:pt idx="8">
                  <c:v>2009</c:v>
                </c:pt>
                <c:pt idx="9">
                  <c:v>2010</c:v>
                </c:pt>
                <c:pt idx="10">
                  <c:v>2011</c:v>
                </c:pt>
                <c:pt idx="11">
                  <c:v>2012</c:v>
                </c:pt>
                <c:pt idx="12">
                  <c:v>2013⁵</c:v>
                </c:pt>
                <c:pt idx="13">
                  <c:v>2014</c:v>
                </c:pt>
                <c:pt idx="14">
                  <c:v>2015⁶</c:v>
                </c:pt>
                <c:pt idx="15">
                  <c:v>2016</c:v>
                </c:pt>
                <c:pt idx="16">
                  <c:v>2017</c:v>
                </c:pt>
                <c:pt idx="17">
                  <c:v>2018</c:v>
                </c:pt>
                <c:pt idx="18">
                  <c:v>2019</c:v>
                </c:pt>
                <c:pt idx="19">
                  <c:v>2020</c:v>
                </c:pt>
              </c:strCache>
            </c:strRef>
          </c:cat>
          <c:val>
            <c:numRef>
              <c:f>'T1'!$G$100:$G$119</c:f>
              <c:numCache>
                <c:formatCode>#,##0.0</c:formatCode>
                <c:ptCount val="20"/>
                <c:pt idx="0">
                  <c:v>9.1</c:v>
                </c:pt>
                <c:pt idx="1">
                  <c:v>8.6999999999999993</c:v>
                </c:pt>
                <c:pt idx="2">
                  <c:v>8.9</c:v>
                </c:pt>
                <c:pt idx="3">
                  <c:v>8.8000000000000007</c:v>
                </c:pt>
                <c:pt idx="4">
                  <c:v>9.6</c:v>
                </c:pt>
                <c:pt idx="5">
                  <c:v>9.6</c:v>
                </c:pt>
                <c:pt idx="6">
                  <c:v>9.6999999999999993</c:v>
                </c:pt>
                <c:pt idx="7">
                  <c:v>10.5</c:v>
                </c:pt>
                <c:pt idx="8">
                  <c:v>10.4</c:v>
                </c:pt>
                <c:pt idx="9">
                  <c:v>11.9</c:v>
                </c:pt>
                <c:pt idx="10">
                  <c:v>12</c:v>
                </c:pt>
                <c:pt idx="11">
                  <c:v>12</c:v>
                </c:pt>
                <c:pt idx="12">
                  <c:v>12.7</c:v>
                </c:pt>
                <c:pt idx="13">
                  <c:v>14.205277373779348</c:v>
                </c:pt>
                <c:pt idx="14">
                  <c:v>13.7</c:v>
                </c:pt>
                <c:pt idx="15">
                  <c:v>15.009550904287746</c:v>
                </c:pt>
                <c:pt idx="16">
                  <c:v>15.7</c:v>
                </c:pt>
                <c:pt idx="17">
                  <c:v>17.2</c:v>
                </c:pt>
                <c:pt idx="18">
                  <c:v>18</c:v>
                </c:pt>
                <c:pt idx="19">
                  <c:v>19.100000000000001</c:v>
                </c:pt>
              </c:numCache>
            </c:numRef>
          </c:val>
          <c:smooth val="0"/>
          <c:extLst>
            <c:ext xmlns:c16="http://schemas.microsoft.com/office/drawing/2014/chart" uri="{C3380CC4-5D6E-409C-BE32-E72D297353CC}">
              <c16:uniqueId val="{00000003-E170-4314-B2D8-AFC03AFF4A28}"/>
            </c:ext>
          </c:extLst>
        </c:ser>
        <c:dLbls>
          <c:showLegendKey val="0"/>
          <c:showVal val="0"/>
          <c:showCatName val="0"/>
          <c:showSerName val="0"/>
          <c:showPercent val="0"/>
          <c:showBubbleSize val="0"/>
        </c:dLbls>
        <c:smooth val="0"/>
        <c:axId val="660018336"/>
        <c:axId val="660022272"/>
      </c:lineChart>
      <c:catAx>
        <c:axId val="660018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60022272"/>
        <c:crosses val="autoZero"/>
        <c:auto val="1"/>
        <c:lblAlgn val="ctr"/>
        <c:lblOffset val="100"/>
        <c:tickLblSkip val="5"/>
        <c:noMultiLvlLbl val="0"/>
      </c:catAx>
      <c:valAx>
        <c:axId val="6600222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CH"/>
                  <a:t>Tage</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60018336"/>
        <c:crosses val="autoZero"/>
        <c:crossBetween val="between"/>
      </c:valAx>
      <c:spPr>
        <a:noFill/>
        <a:ln>
          <a:solidFill>
            <a:schemeClr val="bg1">
              <a:lumMod val="75000"/>
            </a:schemeClr>
          </a:solidFill>
        </a:ln>
        <a:effectLst/>
      </c:spPr>
    </c:plotArea>
    <c:legend>
      <c:legendPos val="b"/>
      <c:layout>
        <c:manualLayout>
          <c:xMode val="edge"/>
          <c:yMode val="edge"/>
          <c:x val="5.7558479532163739E-2"/>
          <c:y val="0.89187893518518524"/>
          <c:w val="0.83130102339181289"/>
          <c:h val="7.2843287037037033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de-CH" sz="1200" b="1" i="0" u="none" strike="noStrike" baseline="0" smtClean="0">
                <a:solidFill>
                  <a:schemeClr val="tx1"/>
                </a:solidFill>
                <a:latin typeface="Arial" panose="020B0604020202020204" pitchFamily="34" charset="0"/>
                <a:cs typeface="Arial" panose="020B0604020202020204" pitchFamily="34" charset="0"/>
              </a:rPr>
              <a:t>Vollzeitäquivalente nach Kliniktyp und Kategorie, in Prozent, 2020</a:t>
            </a:r>
            <a:endParaRPr lang="de-CH" sz="1200" b="1">
              <a:solidFill>
                <a:schemeClr val="tx1"/>
              </a:solidFill>
              <a:latin typeface="Arial" panose="020B0604020202020204" pitchFamily="34" charset="0"/>
              <a:cs typeface="Arial" panose="020B0604020202020204" pitchFamily="34" charset="0"/>
            </a:endParaRPr>
          </a:p>
        </c:rich>
      </c:tx>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0489035087719296E-2"/>
          <c:y val="0.19887847222222224"/>
          <c:w val="0.89608991228070167"/>
          <c:h val="0.52175115740740741"/>
        </c:manualLayout>
      </c:layout>
      <c:barChart>
        <c:barDir val="col"/>
        <c:grouping val="percentStacked"/>
        <c:varyColors val="0"/>
        <c:ser>
          <c:idx val="7"/>
          <c:order val="0"/>
          <c:tx>
            <c:strRef>
              <c:f>'T2'!$B$6</c:f>
              <c:strCache>
                <c:ptCount val="1"/>
                <c:pt idx="0">
                  <c:v>Ärztinnen und Ärzte¹</c:v>
                </c:pt>
              </c:strCache>
            </c:strRef>
          </c:tx>
          <c:spPr>
            <a:solidFill>
              <a:srgbClr val="0096DF"/>
            </a:solidFill>
            <a:ln>
              <a:noFill/>
            </a:ln>
            <a:effectLst/>
          </c:spPr>
          <c:invertIfNegative val="0"/>
          <c:cat>
            <c:strLit>
              <c:ptCount val="4"/>
              <c:pt idx="0">
                <c:v>Aktuspitäler</c:v>
              </c:pt>
              <c:pt idx="1">
                <c:v>Psychiatrische Kliniken</c:v>
              </c:pt>
              <c:pt idx="2">
                <c:v>Rehabilitationskliniken</c:v>
              </c:pt>
              <c:pt idx="3">
                <c:v>Andere Spezialkliniken</c:v>
              </c:pt>
            </c:strLit>
          </c:cat>
          <c:val>
            <c:numRef>
              <c:f>('T2'!$E$6,'T2'!$G$6,'T2'!$I$6,'T2'!$K$6)</c:f>
              <c:numCache>
                <c:formatCode>#,##0.0</c:formatCode>
                <c:ptCount val="4"/>
                <c:pt idx="0">
                  <c:v>1378</c:v>
                </c:pt>
                <c:pt idx="1">
                  <c:v>159.30000000000001</c:v>
                </c:pt>
                <c:pt idx="2">
                  <c:v>146.4</c:v>
                </c:pt>
                <c:pt idx="3">
                  <c:v>45.9</c:v>
                </c:pt>
              </c:numCache>
            </c:numRef>
          </c:val>
          <c:extLst>
            <c:ext xmlns:c16="http://schemas.microsoft.com/office/drawing/2014/chart" uri="{C3380CC4-5D6E-409C-BE32-E72D297353CC}">
              <c16:uniqueId val="{00000008-8ED7-4F69-AE5E-7647BC5EE274}"/>
            </c:ext>
          </c:extLst>
        </c:ser>
        <c:ser>
          <c:idx val="0"/>
          <c:order val="1"/>
          <c:tx>
            <c:strRef>
              <c:f>'T2'!$B$7</c:f>
              <c:strCache>
                <c:ptCount val="1"/>
                <c:pt idx="0">
                  <c:v>Pflegepersonal</c:v>
                </c:pt>
              </c:strCache>
            </c:strRef>
          </c:tx>
          <c:spPr>
            <a:solidFill>
              <a:srgbClr val="0072AB"/>
            </a:solidFill>
            <a:ln>
              <a:noFill/>
            </a:ln>
            <a:effectLst/>
          </c:spPr>
          <c:invertIfNegative val="0"/>
          <c:cat>
            <c:strLit>
              <c:ptCount val="4"/>
              <c:pt idx="0">
                <c:v>Aktuspitäler</c:v>
              </c:pt>
              <c:pt idx="1">
                <c:v>Psychiatrische Kliniken</c:v>
              </c:pt>
              <c:pt idx="2">
                <c:v>Rehabilitationskliniken</c:v>
              </c:pt>
              <c:pt idx="3">
                <c:v>Andere Spezialkliniken</c:v>
              </c:pt>
            </c:strLit>
          </c:cat>
          <c:val>
            <c:numRef>
              <c:f>('T2'!$E$7,'T2'!$G$7,'T2'!$I$7,'T2'!$K$7)</c:f>
              <c:numCache>
                <c:formatCode>#,##0.0</c:formatCode>
                <c:ptCount val="4"/>
                <c:pt idx="0">
                  <c:v>3636.3</c:v>
                </c:pt>
                <c:pt idx="1">
                  <c:v>542.79999999999995</c:v>
                </c:pt>
                <c:pt idx="2">
                  <c:v>638.6</c:v>
                </c:pt>
                <c:pt idx="3">
                  <c:v>208.1</c:v>
                </c:pt>
              </c:numCache>
            </c:numRef>
          </c:val>
          <c:extLst>
            <c:ext xmlns:c16="http://schemas.microsoft.com/office/drawing/2014/chart" uri="{C3380CC4-5D6E-409C-BE32-E72D297353CC}">
              <c16:uniqueId val="{00000000-8ED7-4F69-AE5E-7647BC5EE274}"/>
            </c:ext>
          </c:extLst>
        </c:ser>
        <c:ser>
          <c:idx val="1"/>
          <c:order val="2"/>
          <c:tx>
            <c:strRef>
              <c:f>'T2'!$B$8</c:f>
              <c:strCache>
                <c:ptCount val="1"/>
                <c:pt idx="0">
                  <c:v>Medizinisch-technisches Personal</c:v>
                </c:pt>
              </c:strCache>
            </c:strRef>
          </c:tx>
          <c:spPr>
            <a:solidFill>
              <a:srgbClr val="005078"/>
            </a:solidFill>
            <a:ln>
              <a:noFill/>
            </a:ln>
            <a:effectLst/>
          </c:spPr>
          <c:invertIfNegative val="0"/>
          <c:cat>
            <c:strLit>
              <c:ptCount val="4"/>
              <c:pt idx="0">
                <c:v>Aktuspitäler</c:v>
              </c:pt>
              <c:pt idx="1">
                <c:v>Psychiatrische Kliniken</c:v>
              </c:pt>
              <c:pt idx="2">
                <c:v>Rehabilitationskliniken</c:v>
              </c:pt>
              <c:pt idx="3">
                <c:v>Andere Spezialkliniken</c:v>
              </c:pt>
            </c:strLit>
          </c:cat>
          <c:val>
            <c:numRef>
              <c:f>('T2'!$E$8,'T2'!$G$8,'T2'!$I$8,'T2'!$K$8)</c:f>
              <c:numCache>
                <c:formatCode>#,##0.0</c:formatCode>
                <c:ptCount val="4"/>
                <c:pt idx="0">
                  <c:v>967.8</c:v>
                </c:pt>
                <c:pt idx="1">
                  <c:v>6.7</c:v>
                </c:pt>
                <c:pt idx="2">
                  <c:v>46.2</c:v>
                </c:pt>
                <c:pt idx="3">
                  <c:v>28.4</c:v>
                </c:pt>
              </c:numCache>
            </c:numRef>
          </c:val>
          <c:extLst>
            <c:ext xmlns:c16="http://schemas.microsoft.com/office/drawing/2014/chart" uri="{C3380CC4-5D6E-409C-BE32-E72D297353CC}">
              <c16:uniqueId val="{00000001-8ED7-4F69-AE5E-7647BC5EE274}"/>
            </c:ext>
          </c:extLst>
        </c:ser>
        <c:ser>
          <c:idx val="2"/>
          <c:order val="3"/>
          <c:tx>
            <c:strRef>
              <c:f>'T2'!$B$9</c:f>
              <c:strCache>
                <c:ptCount val="1"/>
                <c:pt idx="0">
                  <c:v>Medizinisch-therapeutisches Personal</c:v>
                </c:pt>
              </c:strCache>
            </c:strRef>
          </c:tx>
          <c:spPr>
            <a:solidFill>
              <a:srgbClr val="FF5C1F"/>
            </a:solidFill>
            <a:ln>
              <a:noFill/>
            </a:ln>
            <a:effectLst/>
          </c:spPr>
          <c:invertIfNegative val="0"/>
          <c:cat>
            <c:strLit>
              <c:ptCount val="4"/>
              <c:pt idx="0">
                <c:v>Aktuspitäler</c:v>
              </c:pt>
              <c:pt idx="1">
                <c:v>Psychiatrische Kliniken</c:v>
              </c:pt>
              <c:pt idx="2">
                <c:v>Rehabilitationskliniken</c:v>
              </c:pt>
              <c:pt idx="3">
                <c:v>Andere Spezialkliniken</c:v>
              </c:pt>
            </c:strLit>
          </c:cat>
          <c:val>
            <c:numRef>
              <c:f>('T2'!$E$9,'T2'!$G$9,'T2'!$I$9,'T2'!$K$9)</c:f>
              <c:numCache>
                <c:formatCode>#,##0.0</c:formatCode>
                <c:ptCount val="4"/>
                <c:pt idx="0">
                  <c:v>273.8</c:v>
                </c:pt>
                <c:pt idx="1">
                  <c:v>315.39999999999998</c:v>
                </c:pt>
                <c:pt idx="2">
                  <c:v>493</c:v>
                </c:pt>
                <c:pt idx="3">
                  <c:v>67.900000000000006</c:v>
                </c:pt>
              </c:numCache>
            </c:numRef>
          </c:val>
          <c:extLst>
            <c:ext xmlns:c16="http://schemas.microsoft.com/office/drawing/2014/chart" uri="{C3380CC4-5D6E-409C-BE32-E72D297353CC}">
              <c16:uniqueId val="{00000002-8ED7-4F69-AE5E-7647BC5EE274}"/>
            </c:ext>
          </c:extLst>
        </c:ser>
        <c:ser>
          <c:idx val="3"/>
          <c:order val="4"/>
          <c:tx>
            <c:strRef>
              <c:f>'T2'!$B$10</c:f>
              <c:strCache>
                <c:ptCount val="1"/>
                <c:pt idx="0">
                  <c:v>Sozialdienst</c:v>
                </c:pt>
              </c:strCache>
            </c:strRef>
          </c:tx>
          <c:spPr>
            <a:solidFill>
              <a:srgbClr val="CF4918"/>
            </a:solidFill>
            <a:ln>
              <a:noFill/>
            </a:ln>
            <a:effectLst/>
          </c:spPr>
          <c:invertIfNegative val="0"/>
          <c:cat>
            <c:strLit>
              <c:ptCount val="4"/>
              <c:pt idx="0">
                <c:v>Aktuspitäler</c:v>
              </c:pt>
              <c:pt idx="1">
                <c:v>Psychiatrische Kliniken</c:v>
              </c:pt>
              <c:pt idx="2">
                <c:v>Rehabilitationskliniken</c:v>
              </c:pt>
              <c:pt idx="3">
                <c:v>Andere Spezialkliniken</c:v>
              </c:pt>
            </c:strLit>
          </c:cat>
          <c:val>
            <c:numRef>
              <c:f>('T2'!$E$10,'T2'!$G$10,'T2'!$I$10,'T2'!$K$10)</c:f>
              <c:numCache>
                <c:formatCode>#,##0.0</c:formatCode>
                <c:ptCount val="4"/>
                <c:pt idx="0">
                  <c:v>91.1</c:v>
                </c:pt>
                <c:pt idx="1">
                  <c:v>88.4</c:v>
                </c:pt>
                <c:pt idx="2">
                  <c:v>27.8</c:v>
                </c:pt>
                <c:pt idx="3">
                  <c:v>6.4</c:v>
                </c:pt>
              </c:numCache>
            </c:numRef>
          </c:val>
          <c:extLst>
            <c:ext xmlns:c16="http://schemas.microsoft.com/office/drawing/2014/chart" uri="{C3380CC4-5D6E-409C-BE32-E72D297353CC}">
              <c16:uniqueId val="{00000003-8ED7-4F69-AE5E-7647BC5EE274}"/>
            </c:ext>
          </c:extLst>
        </c:ser>
        <c:ser>
          <c:idx val="4"/>
          <c:order val="5"/>
          <c:tx>
            <c:strRef>
              <c:f>'T2'!$B$11</c:f>
              <c:strCache>
                <c:ptCount val="1"/>
                <c:pt idx="0">
                  <c:v>Hausdienstpersonal</c:v>
                </c:pt>
              </c:strCache>
            </c:strRef>
          </c:tx>
          <c:spPr>
            <a:solidFill>
              <a:srgbClr val="993712"/>
            </a:solidFill>
            <a:ln>
              <a:noFill/>
            </a:ln>
            <a:effectLst/>
          </c:spPr>
          <c:invertIfNegative val="0"/>
          <c:cat>
            <c:strLit>
              <c:ptCount val="4"/>
              <c:pt idx="0">
                <c:v>Aktuspitäler</c:v>
              </c:pt>
              <c:pt idx="1">
                <c:v>Psychiatrische Kliniken</c:v>
              </c:pt>
              <c:pt idx="2">
                <c:v>Rehabilitationskliniken</c:v>
              </c:pt>
              <c:pt idx="3">
                <c:v>Andere Spezialkliniken</c:v>
              </c:pt>
            </c:strLit>
          </c:cat>
          <c:val>
            <c:numRef>
              <c:f>('T2'!$E$11,'T2'!$G$11,'T2'!$I$11,'T2'!$K$11)</c:f>
              <c:numCache>
                <c:formatCode>#,##0.0</c:formatCode>
                <c:ptCount val="4"/>
                <c:pt idx="0">
                  <c:v>662</c:v>
                </c:pt>
                <c:pt idx="1">
                  <c:v>167.2</c:v>
                </c:pt>
                <c:pt idx="2">
                  <c:v>412.6</c:v>
                </c:pt>
                <c:pt idx="3">
                  <c:v>8.1999999999999993</c:v>
                </c:pt>
              </c:numCache>
            </c:numRef>
          </c:val>
          <c:extLst>
            <c:ext xmlns:c16="http://schemas.microsoft.com/office/drawing/2014/chart" uri="{C3380CC4-5D6E-409C-BE32-E72D297353CC}">
              <c16:uniqueId val="{00000004-8ED7-4F69-AE5E-7647BC5EE274}"/>
            </c:ext>
          </c:extLst>
        </c:ser>
        <c:ser>
          <c:idx val="5"/>
          <c:order val="6"/>
          <c:tx>
            <c:strRef>
              <c:f>'T2'!$B$12</c:f>
              <c:strCache>
                <c:ptCount val="1"/>
                <c:pt idx="0">
                  <c:v>Technische Dienste</c:v>
                </c:pt>
              </c:strCache>
            </c:strRef>
          </c:tx>
          <c:spPr>
            <a:solidFill>
              <a:srgbClr val="CCCCCC"/>
            </a:solidFill>
            <a:ln>
              <a:noFill/>
            </a:ln>
            <a:effectLst/>
          </c:spPr>
          <c:invertIfNegative val="0"/>
          <c:cat>
            <c:strLit>
              <c:ptCount val="4"/>
              <c:pt idx="0">
                <c:v>Aktuspitäler</c:v>
              </c:pt>
              <c:pt idx="1">
                <c:v>Psychiatrische Kliniken</c:v>
              </c:pt>
              <c:pt idx="2">
                <c:v>Rehabilitationskliniken</c:v>
              </c:pt>
              <c:pt idx="3">
                <c:v>Andere Spezialkliniken</c:v>
              </c:pt>
            </c:strLit>
          </c:cat>
          <c:val>
            <c:numRef>
              <c:f>('T2'!$E$12,'T2'!$G$12,'T2'!$I$12,'T2'!$K$12)</c:f>
              <c:numCache>
                <c:formatCode>#,##0.0</c:formatCode>
                <c:ptCount val="4"/>
                <c:pt idx="0">
                  <c:v>270.89999999999998</c:v>
                </c:pt>
                <c:pt idx="1">
                  <c:v>56.5</c:v>
                </c:pt>
                <c:pt idx="2">
                  <c:v>60.3</c:v>
                </c:pt>
                <c:pt idx="3">
                  <c:v>4</c:v>
                </c:pt>
              </c:numCache>
            </c:numRef>
          </c:val>
          <c:extLst>
            <c:ext xmlns:c16="http://schemas.microsoft.com/office/drawing/2014/chart" uri="{C3380CC4-5D6E-409C-BE32-E72D297353CC}">
              <c16:uniqueId val="{00000005-8ED7-4F69-AE5E-7647BC5EE274}"/>
            </c:ext>
          </c:extLst>
        </c:ser>
        <c:ser>
          <c:idx val="6"/>
          <c:order val="7"/>
          <c:tx>
            <c:strRef>
              <c:f>'T2'!$B$13</c:f>
              <c:strCache>
                <c:ptCount val="1"/>
                <c:pt idx="0">
                  <c:v>Administrativpersonal</c:v>
                </c:pt>
              </c:strCache>
            </c:strRef>
          </c:tx>
          <c:spPr>
            <a:solidFill>
              <a:srgbClr val="808080"/>
            </a:solidFill>
            <a:ln>
              <a:noFill/>
            </a:ln>
            <a:effectLst/>
          </c:spPr>
          <c:invertIfNegative val="0"/>
          <c:cat>
            <c:strLit>
              <c:ptCount val="4"/>
              <c:pt idx="0">
                <c:v>Aktuspitäler</c:v>
              </c:pt>
              <c:pt idx="1">
                <c:v>Psychiatrische Kliniken</c:v>
              </c:pt>
              <c:pt idx="2">
                <c:v>Rehabilitationskliniken</c:v>
              </c:pt>
              <c:pt idx="3">
                <c:v>Andere Spezialkliniken</c:v>
              </c:pt>
            </c:strLit>
          </c:cat>
          <c:val>
            <c:numRef>
              <c:f>('T2'!$E$13,'T2'!$G$13,'T2'!$I$13,'T2'!$K$13)</c:f>
              <c:numCache>
                <c:formatCode>#,##0.0</c:formatCode>
                <c:ptCount val="4"/>
                <c:pt idx="0">
                  <c:v>1493.7</c:v>
                </c:pt>
                <c:pt idx="1">
                  <c:v>202.4</c:v>
                </c:pt>
                <c:pt idx="2">
                  <c:v>261.60000000000002</c:v>
                </c:pt>
                <c:pt idx="3">
                  <c:v>23.3</c:v>
                </c:pt>
              </c:numCache>
            </c:numRef>
          </c:val>
          <c:extLst>
            <c:ext xmlns:c16="http://schemas.microsoft.com/office/drawing/2014/chart" uri="{C3380CC4-5D6E-409C-BE32-E72D297353CC}">
              <c16:uniqueId val="{00000006-8ED7-4F69-AE5E-7647BC5EE274}"/>
            </c:ext>
          </c:extLst>
        </c:ser>
        <c:dLbls>
          <c:showLegendKey val="0"/>
          <c:showVal val="0"/>
          <c:showCatName val="0"/>
          <c:showSerName val="0"/>
          <c:showPercent val="0"/>
          <c:showBubbleSize val="0"/>
        </c:dLbls>
        <c:gapWidth val="150"/>
        <c:overlap val="100"/>
        <c:axId val="264989568"/>
        <c:axId val="264986616"/>
      </c:barChart>
      <c:catAx>
        <c:axId val="264989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264986616"/>
        <c:crosses val="autoZero"/>
        <c:auto val="1"/>
        <c:lblAlgn val="ctr"/>
        <c:lblOffset val="100"/>
        <c:noMultiLvlLbl val="0"/>
      </c:catAx>
      <c:valAx>
        <c:axId val="26498661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264989568"/>
        <c:crosses val="autoZero"/>
        <c:crossBetween val="between"/>
      </c:valAx>
      <c:spPr>
        <a:noFill/>
        <a:ln>
          <a:solidFill>
            <a:srgbClr val="808080"/>
          </a:solidFill>
        </a:ln>
        <a:effectLst/>
      </c:spPr>
    </c:plotArea>
    <c:legend>
      <c:legendPos val="b"/>
      <c:layout>
        <c:manualLayout>
          <c:xMode val="edge"/>
          <c:yMode val="edge"/>
          <c:x val="0"/>
          <c:y val="0.80646712962962963"/>
          <c:w val="0.77791345029239767"/>
          <c:h val="0.1641347222222222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CH" sz="1200" b="1"/>
              <a:t>Diagnosen nach Geschlecht und ICD-10-Kapitel, 2020</a:t>
            </a:r>
          </a:p>
        </c:rich>
      </c:tx>
      <c:layout>
        <c:manualLayout>
          <c:xMode val="edge"/>
          <c:yMode val="edge"/>
          <c:x val="0.27958347953216373"/>
          <c:y val="2.6458333333333334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25674809941520466"/>
          <c:y val="0.21066279069767443"/>
          <c:w val="0.7072824561403509"/>
          <c:h val="0.68821274763135232"/>
        </c:manualLayout>
      </c:layout>
      <c:barChart>
        <c:barDir val="bar"/>
        <c:grouping val="clustered"/>
        <c:varyColors val="0"/>
        <c:ser>
          <c:idx val="1"/>
          <c:order val="0"/>
          <c:tx>
            <c:strRef>
              <c:f>'T5'!$F$4</c:f>
              <c:strCache>
                <c:ptCount val="1"/>
                <c:pt idx="0">
                  <c:v>Frauen</c:v>
                </c:pt>
              </c:strCache>
            </c:strRef>
          </c:tx>
          <c:spPr>
            <a:solidFill>
              <a:srgbClr val="FF5C1F"/>
            </a:solidFill>
            <a:ln>
              <a:noFill/>
            </a:ln>
            <a:effectLst/>
          </c:spPr>
          <c:invertIfNegative val="0"/>
          <c:cat>
            <c:strRef>
              <c:f>'T5'!$C$5:$C$26</c:f>
              <c:strCache>
                <c:ptCount val="11"/>
                <c:pt idx="0">
                  <c:v>Verletzungen</c:v>
                </c:pt>
                <c:pt idx="1">
                  <c:v>Muskel-Skelett-System</c:v>
                </c:pt>
                <c:pt idx="2">
                  <c:v>Kreislaufsystem</c:v>
                </c:pt>
                <c:pt idx="3">
                  <c:v>Neubildungen</c:v>
                </c:pt>
                <c:pt idx="4">
                  <c:v>Verdauungssystem</c:v>
                </c:pt>
                <c:pt idx="5">
                  <c:v>Schwangerschaft, Geburt</c:v>
                </c:pt>
                <c:pt idx="6">
                  <c:v>Psychische Störungen</c:v>
                </c:pt>
                <c:pt idx="7">
                  <c:v>Atmungssystem</c:v>
                </c:pt>
                <c:pt idx="8">
                  <c:v>Urogenitalsystem</c:v>
                </c:pt>
                <c:pt idx="9">
                  <c:v>Nervensystem</c:v>
                </c:pt>
                <c:pt idx="10">
                  <c:v>Infektiöse Krankheiten</c:v>
                </c:pt>
              </c:strCache>
            </c:strRef>
          </c:cat>
          <c:val>
            <c:numRef>
              <c:f>'T5'!$F$5:$F$26</c:f>
              <c:numCache>
                <c:formatCode>#,##0</c:formatCode>
                <c:ptCount val="11"/>
                <c:pt idx="0">
                  <c:v>7024</c:v>
                </c:pt>
                <c:pt idx="1">
                  <c:v>7300</c:v>
                </c:pt>
                <c:pt idx="2">
                  <c:v>4982</c:v>
                </c:pt>
                <c:pt idx="3">
                  <c:v>4462</c:v>
                </c:pt>
                <c:pt idx="4">
                  <c:v>4100</c:v>
                </c:pt>
                <c:pt idx="5">
                  <c:v>7762</c:v>
                </c:pt>
                <c:pt idx="6">
                  <c:v>3632</c:v>
                </c:pt>
                <c:pt idx="7">
                  <c:v>2880</c:v>
                </c:pt>
                <c:pt idx="8">
                  <c:v>3020</c:v>
                </c:pt>
                <c:pt idx="9">
                  <c:v>1822</c:v>
                </c:pt>
                <c:pt idx="10">
                  <c:v>1196</c:v>
                </c:pt>
              </c:numCache>
            </c:numRef>
          </c:val>
          <c:extLst>
            <c:ext xmlns:c16="http://schemas.microsoft.com/office/drawing/2014/chart" uri="{C3380CC4-5D6E-409C-BE32-E72D297353CC}">
              <c16:uniqueId val="{00000001-2218-4EE8-BA5B-72789C25BBB6}"/>
            </c:ext>
          </c:extLst>
        </c:ser>
        <c:ser>
          <c:idx val="0"/>
          <c:order val="1"/>
          <c:tx>
            <c:strRef>
              <c:f>'T5'!$E$4</c:f>
              <c:strCache>
                <c:ptCount val="1"/>
                <c:pt idx="0">
                  <c:v>Männer</c:v>
                </c:pt>
              </c:strCache>
            </c:strRef>
          </c:tx>
          <c:spPr>
            <a:solidFill>
              <a:srgbClr val="0096DF"/>
            </a:solidFill>
            <a:ln>
              <a:noFill/>
            </a:ln>
            <a:effectLst/>
          </c:spPr>
          <c:invertIfNegative val="0"/>
          <c:cat>
            <c:strRef>
              <c:f>'T5'!$C$5:$C$26</c:f>
              <c:strCache>
                <c:ptCount val="11"/>
                <c:pt idx="0">
                  <c:v>Verletzungen</c:v>
                </c:pt>
                <c:pt idx="1">
                  <c:v>Muskel-Skelett-System</c:v>
                </c:pt>
                <c:pt idx="2">
                  <c:v>Kreislaufsystem</c:v>
                </c:pt>
                <c:pt idx="3">
                  <c:v>Neubildungen</c:v>
                </c:pt>
                <c:pt idx="4">
                  <c:v>Verdauungssystem</c:v>
                </c:pt>
                <c:pt idx="5">
                  <c:v>Schwangerschaft, Geburt</c:v>
                </c:pt>
                <c:pt idx="6">
                  <c:v>Psychische Störungen</c:v>
                </c:pt>
                <c:pt idx="7">
                  <c:v>Atmungssystem</c:v>
                </c:pt>
                <c:pt idx="8">
                  <c:v>Urogenitalsystem</c:v>
                </c:pt>
                <c:pt idx="9">
                  <c:v>Nervensystem</c:v>
                </c:pt>
                <c:pt idx="10">
                  <c:v>Infektiöse Krankheiten</c:v>
                </c:pt>
              </c:strCache>
            </c:strRef>
          </c:cat>
          <c:val>
            <c:numRef>
              <c:f>'T5'!$E$5:$E$26</c:f>
              <c:numCache>
                <c:formatCode>#,##0</c:formatCode>
                <c:ptCount val="11"/>
                <c:pt idx="0">
                  <c:v>7220</c:v>
                </c:pt>
                <c:pt idx="1">
                  <c:v>5673</c:v>
                </c:pt>
                <c:pt idx="2">
                  <c:v>7158</c:v>
                </c:pt>
                <c:pt idx="3">
                  <c:v>4392</c:v>
                </c:pt>
                <c:pt idx="4">
                  <c:v>4602</c:v>
                </c:pt>
                <c:pt idx="5">
                  <c:v>0</c:v>
                </c:pt>
                <c:pt idx="6">
                  <c:v>3841</c:v>
                </c:pt>
                <c:pt idx="7">
                  <c:v>4207</c:v>
                </c:pt>
                <c:pt idx="8">
                  <c:v>2910</c:v>
                </c:pt>
                <c:pt idx="9">
                  <c:v>1979</c:v>
                </c:pt>
                <c:pt idx="10">
                  <c:v>1421</c:v>
                </c:pt>
              </c:numCache>
            </c:numRef>
          </c:val>
          <c:extLst>
            <c:ext xmlns:c16="http://schemas.microsoft.com/office/drawing/2014/chart" uri="{C3380CC4-5D6E-409C-BE32-E72D297353CC}">
              <c16:uniqueId val="{00000000-2218-4EE8-BA5B-72789C25BBB6}"/>
            </c:ext>
          </c:extLst>
        </c:ser>
        <c:dLbls>
          <c:showLegendKey val="0"/>
          <c:showVal val="0"/>
          <c:showCatName val="0"/>
          <c:showSerName val="0"/>
          <c:showPercent val="0"/>
          <c:showBubbleSize val="0"/>
        </c:dLbls>
        <c:gapWidth val="182"/>
        <c:axId val="657737064"/>
        <c:axId val="657737392"/>
      </c:barChart>
      <c:catAx>
        <c:axId val="65773706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57737392"/>
        <c:crosses val="autoZero"/>
        <c:auto val="1"/>
        <c:lblAlgn val="ctr"/>
        <c:lblOffset val="100"/>
        <c:noMultiLvlLbl val="0"/>
      </c:catAx>
      <c:valAx>
        <c:axId val="657737392"/>
        <c:scaling>
          <c:orientation val="minMax"/>
          <c:max val="8000"/>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57737064"/>
        <c:crosses val="autoZero"/>
        <c:crossBetween val="between"/>
      </c:valAx>
      <c:spPr>
        <a:noFill/>
        <a:ln>
          <a:solidFill>
            <a:schemeClr val="bg1">
              <a:lumMod val="75000"/>
            </a:schemeClr>
          </a:solidFill>
        </a:ln>
        <a:effectLst/>
      </c:spPr>
    </c:plotArea>
    <c:legend>
      <c:legendPos val="b"/>
      <c:layout>
        <c:manualLayout>
          <c:xMode val="edge"/>
          <c:yMode val="edge"/>
          <c:x val="0.40979912280701752"/>
          <c:y val="0.92373126614987078"/>
          <c:w val="0.18411505847953216"/>
          <c:h val="5.3160416666666668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CH" sz="1200" b="1"/>
              <a:t>Behandlungen in Akutkliniken nach CHOP-Kapitel, 2020</a:t>
            </a:r>
          </a:p>
        </c:rich>
      </c:tx>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39997577777777776"/>
          <c:y val="0.15313495370370372"/>
          <c:w val="0.57211299999999998"/>
          <c:h val="0.71141782407407406"/>
        </c:manualLayout>
      </c:layout>
      <c:barChart>
        <c:barDir val="bar"/>
        <c:grouping val="clustered"/>
        <c:varyColors val="0"/>
        <c:ser>
          <c:idx val="1"/>
          <c:order val="0"/>
          <c:tx>
            <c:strRef>
              <c:f>'T6'!$F$4</c:f>
              <c:strCache>
                <c:ptCount val="1"/>
                <c:pt idx="0">
                  <c:v>Frauen</c:v>
                </c:pt>
              </c:strCache>
            </c:strRef>
          </c:tx>
          <c:spPr>
            <a:solidFill>
              <a:srgbClr val="FF5C1F"/>
            </a:solidFill>
            <a:ln>
              <a:noFill/>
            </a:ln>
            <a:effectLst/>
          </c:spPr>
          <c:invertIfNegative val="0"/>
          <c:cat>
            <c:strRef>
              <c:f>'T6'!$C$5:$C$21</c:f>
              <c:strCache>
                <c:ptCount val="17"/>
                <c:pt idx="0">
                  <c:v>Massnahmen und Interventionen nicht anderswo klassifizierbar</c:v>
                </c:pt>
                <c:pt idx="1">
                  <c:v>Operationen am Nervensystem</c:v>
                </c:pt>
                <c:pt idx="2">
                  <c:v>Operationen am endokrinen System</c:v>
                </c:pt>
                <c:pt idx="3">
                  <c:v>Operationen an den Augen</c:v>
                </c:pt>
                <c:pt idx="4">
                  <c:v>Operationen an den Ohren</c:v>
                </c:pt>
                <c:pt idx="5">
                  <c:v>Operationen an Nase, Mund und Pharynx</c:v>
                </c:pt>
                <c:pt idx="6">
                  <c:v>Operationen am respiratorischen System</c:v>
                </c:pt>
                <c:pt idx="7">
                  <c:v>Operationen am kardiovaskulären System</c:v>
                </c:pt>
                <c:pt idx="8">
                  <c:v>Operationen am hämatopoetischen und Lymphgefässsystem</c:v>
                </c:pt>
                <c:pt idx="9">
                  <c:v>Operationen am Verdauungstrakt</c:v>
                </c:pt>
                <c:pt idx="10">
                  <c:v>Operationen an den Harnorganen</c:v>
                </c:pt>
                <c:pt idx="11">
                  <c:v>Operationen an den männlichen Geschlechtsorganen</c:v>
                </c:pt>
                <c:pt idx="12">
                  <c:v>Operationen an den weiblichen Geschlechtsorganen</c:v>
                </c:pt>
                <c:pt idx="13">
                  <c:v>Geburtshilfliche Operationen</c:v>
                </c:pt>
                <c:pt idx="14">
                  <c:v>Operationen an den Bewegungsorganen</c:v>
                </c:pt>
                <c:pt idx="15">
                  <c:v>Operationen am Integument</c:v>
                </c:pt>
                <c:pt idx="16">
                  <c:v>Verschiedene diagnostische und therapeutische Massnahmen</c:v>
                </c:pt>
              </c:strCache>
            </c:strRef>
          </c:cat>
          <c:val>
            <c:numRef>
              <c:f>'T6'!$F$5:$F$21</c:f>
              <c:numCache>
                <c:formatCode>#,##0</c:formatCode>
                <c:ptCount val="17"/>
                <c:pt idx="0">
                  <c:v>341</c:v>
                </c:pt>
                <c:pt idx="1">
                  <c:v>808</c:v>
                </c:pt>
                <c:pt idx="2">
                  <c:v>212</c:v>
                </c:pt>
                <c:pt idx="3">
                  <c:v>127</c:v>
                </c:pt>
                <c:pt idx="4">
                  <c:v>138</c:v>
                </c:pt>
                <c:pt idx="5">
                  <c:v>750</c:v>
                </c:pt>
                <c:pt idx="6">
                  <c:v>416</c:v>
                </c:pt>
                <c:pt idx="7">
                  <c:v>1331</c:v>
                </c:pt>
                <c:pt idx="8">
                  <c:v>201</c:v>
                </c:pt>
                <c:pt idx="9">
                  <c:v>3966</c:v>
                </c:pt>
                <c:pt idx="10">
                  <c:v>973</c:v>
                </c:pt>
                <c:pt idx="11">
                  <c:v>0</c:v>
                </c:pt>
                <c:pt idx="12">
                  <c:v>2531</c:v>
                </c:pt>
                <c:pt idx="13">
                  <c:v>6294</c:v>
                </c:pt>
                <c:pt idx="14">
                  <c:v>6268</c:v>
                </c:pt>
                <c:pt idx="15">
                  <c:v>1973</c:v>
                </c:pt>
                <c:pt idx="16">
                  <c:v>9189</c:v>
                </c:pt>
              </c:numCache>
            </c:numRef>
          </c:val>
          <c:extLst>
            <c:ext xmlns:c16="http://schemas.microsoft.com/office/drawing/2014/chart" uri="{C3380CC4-5D6E-409C-BE32-E72D297353CC}">
              <c16:uniqueId val="{00000001-CC12-4406-A5D8-7ABD4B10EDFB}"/>
            </c:ext>
          </c:extLst>
        </c:ser>
        <c:ser>
          <c:idx val="0"/>
          <c:order val="1"/>
          <c:tx>
            <c:strRef>
              <c:f>'T6'!$E$4</c:f>
              <c:strCache>
                <c:ptCount val="1"/>
                <c:pt idx="0">
                  <c:v>Männer</c:v>
                </c:pt>
              </c:strCache>
            </c:strRef>
          </c:tx>
          <c:spPr>
            <a:solidFill>
              <a:srgbClr val="0096DF"/>
            </a:solidFill>
            <a:ln>
              <a:noFill/>
            </a:ln>
            <a:effectLst/>
          </c:spPr>
          <c:invertIfNegative val="0"/>
          <c:cat>
            <c:strRef>
              <c:f>'T6'!$C$5:$C$21</c:f>
              <c:strCache>
                <c:ptCount val="17"/>
                <c:pt idx="0">
                  <c:v>Massnahmen und Interventionen nicht anderswo klassifizierbar</c:v>
                </c:pt>
                <c:pt idx="1">
                  <c:v>Operationen am Nervensystem</c:v>
                </c:pt>
                <c:pt idx="2">
                  <c:v>Operationen am endokrinen System</c:v>
                </c:pt>
                <c:pt idx="3">
                  <c:v>Operationen an den Augen</c:v>
                </c:pt>
                <c:pt idx="4">
                  <c:v>Operationen an den Ohren</c:v>
                </c:pt>
                <c:pt idx="5">
                  <c:v>Operationen an Nase, Mund und Pharynx</c:v>
                </c:pt>
                <c:pt idx="6">
                  <c:v>Operationen am respiratorischen System</c:v>
                </c:pt>
                <c:pt idx="7">
                  <c:v>Operationen am kardiovaskulären System</c:v>
                </c:pt>
                <c:pt idx="8">
                  <c:v>Operationen am hämatopoetischen und Lymphgefässsystem</c:v>
                </c:pt>
                <c:pt idx="9">
                  <c:v>Operationen am Verdauungstrakt</c:v>
                </c:pt>
                <c:pt idx="10">
                  <c:v>Operationen an den Harnorganen</c:v>
                </c:pt>
                <c:pt idx="11">
                  <c:v>Operationen an den männlichen Geschlechtsorganen</c:v>
                </c:pt>
                <c:pt idx="12">
                  <c:v>Operationen an den weiblichen Geschlechtsorganen</c:v>
                </c:pt>
                <c:pt idx="13">
                  <c:v>Geburtshilfliche Operationen</c:v>
                </c:pt>
                <c:pt idx="14">
                  <c:v>Operationen an den Bewegungsorganen</c:v>
                </c:pt>
                <c:pt idx="15">
                  <c:v>Operationen am Integument</c:v>
                </c:pt>
                <c:pt idx="16">
                  <c:v>Verschiedene diagnostische und therapeutische Massnahmen</c:v>
                </c:pt>
              </c:strCache>
            </c:strRef>
          </c:cat>
          <c:val>
            <c:numRef>
              <c:f>'T6'!$E$5:$E$21</c:f>
              <c:numCache>
                <c:formatCode>#,##0</c:formatCode>
                <c:ptCount val="17"/>
                <c:pt idx="0">
                  <c:v>1023</c:v>
                </c:pt>
                <c:pt idx="1">
                  <c:v>776</c:v>
                </c:pt>
                <c:pt idx="2">
                  <c:v>87</c:v>
                </c:pt>
                <c:pt idx="3">
                  <c:v>173</c:v>
                </c:pt>
                <c:pt idx="4">
                  <c:v>157</c:v>
                </c:pt>
                <c:pt idx="5">
                  <c:v>1118</c:v>
                </c:pt>
                <c:pt idx="6">
                  <c:v>659</c:v>
                </c:pt>
                <c:pt idx="7">
                  <c:v>2084</c:v>
                </c:pt>
                <c:pt idx="8">
                  <c:v>252</c:v>
                </c:pt>
                <c:pt idx="9">
                  <c:v>4406</c:v>
                </c:pt>
                <c:pt idx="10">
                  <c:v>2222</c:v>
                </c:pt>
                <c:pt idx="11">
                  <c:v>1376</c:v>
                </c:pt>
                <c:pt idx="12">
                  <c:v>0</c:v>
                </c:pt>
                <c:pt idx="13">
                  <c:v>0</c:v>
                </c:pt>
                <c:pt idx="14">
                  <c:v>6255</c:v>
                </c:pt>
                <c:pt idx="15">
                  <c:v>1121</c:v>
                </c:pt>
                <c:pt idx="16">
                  <c:v>10451</c:v>
                </c:pt>
              </c:numCache>
            </c:numRef>
          </c:val>
          <c:extLst>
            <c:ext xmlns:c16="http://schemas.microsoft.com/office/drawing/2014/chart" uri="{C3380CC4-5D6E-409C-BE32-E72D297353CC}">
              <c16:uniqueId val="{00000000-CC12-4406-A5D8-7ABD4B10EDFB}"/>
            </c:ext>
          </c:extLst>
        </c:ser>
        <c:dLbls>
          <c:showLegendKey val="0"/>
          <c:showVal val="0"/>
          <c:showCatName val="0"/>
          <c:showSerName val="0"/>
          <c:showPercent val="0"/>
          <c:showBubbleSize val="0"/>
        </c:dLbls>
        <c:gapWidth val="182"/>
        <c:axId val="652072712"/>
        <c:axId val="652073040"/>
      </c:barChart>
      <c:catAx>
        <c:axId val="65207271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52073040"/>
        <c:crosses val="autoZero"/>
        <c:auto val="1"/>
        <c:lblAlgn val="ctr"/>
        <c:lblOffset val="100"/>
        <c:noMultiLvlLbl val="0"/>
      </c:catAx>
      <c:valAx>
        <c:axId val="652073040"/>
        <c:scaling>
          <c:orientation val="minMax"/>
          <c:max val="11000"/>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652072712"/>
        <c:crosses val="autoZero"/>
        <c:crossBetween val="between"/>
        <c:majorUnit val="1000"/>
      </c:valAx>
      <c:spPr>
        <a:noFill/>
        <a:ln>
          <a:solidFill>
            <a:schemeClr val="bg1">
              <a:lumMod val="75000"/>
            </a:schemeClr>
          </a:solidFill>
        </a:ln>
        <a:effectLst/>
      </c:spPr>
    </c:plotArea>
    <c:legend>
      <c:legendPos val="b"/>
      <c:layout>
        <c:manualLayout>
          <c:xMode val="edge"/>
          <c:yMode val="edge"/>
          <c:x val="0.45324644444444445"/>
          <c:y val="0.92743685185185165"/>
          <c:w val="0.18411505847953216"/>
          <c:h val="5.3160416666666668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CH" sz="1200" b="1"/>
              <a:t>Eintrittsart nach Kliniktyp, 2020</a:t>
            </a:r>
          </a:p>
        </c:rich>
      </c:tx>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14576111111111112"/>
          <c:y val="0.18021064814814816"/>
          <c:w val="0.82272105263157891"/>
          <c:h val="0.66670324074074072"/>
        </c:manualLayout>
      </c:layout>
      <c:barChart>
        <c:barDir val="bar"/>
        <c:grouping val="percentStacked"/>
        <c:varyColors val="0"/>
        <c:ser>
          <c:idx val="4"/>
          <c:order val="0"/>
          <c:tx>
            <c:strRef>
              <c:f>'T7'!$B$6</c:f>
              <c:strCache>
                <c:ptCount val="1"/>
                <c:pt idx="0">
                  <c:v>Notfall</c:v>
                </c:pt>
              </c:strCache>
            </c:strRef>
          </c:tx>
          <c:spPr>
            <a:solidFill>
              <a:srgbClr val="0096DF"/>
            </a:solidFill>
            <a:ln>
              <a:noFill/>
            </a:ln>
            <a:effectLst/>
          </c:spPr>
          <c:invertIfNegative val="0"/>
          <c:cat>
            <c:strLit>
              <c:ptCount val="4"/>
              <c:pt idx="0">
                <c:v>Akutspitäler</c:v>
              </c:pt>
              <c:pt idx="1">
                <c:v>Psychiatrie</c:v>
              </c:pt>
              <c:pt idx="2">
                <c:v>Rehabilitation</c:v>
              </c:pt>
              <c:pt idx="3">
                <c:v>Andere Spezialkliniken</c:v>
              </c:pt>
            </c:strLit>
          </c:cat>
          <c:val>
            <c:numRef>
              <c:f>('T7'!$D$6,'T7'!$F$6,'T7'!$H$6,'T7'!$J$6)</c:f>
              <c:numCache>
                <c:formatCode>0.0</c:formatCode>
                <c:ptCount val="4"/>
                <c:pt idx="0">
                  <c:v>51.336998919122102</c:v>
                </c:pt>
                <c:pt idx="1">
                  <c:v>61.202908129543999</c:v>
                </c:pt>
                <c:pt idx="2">
                  <c:v>2.6007802340702199E-2</c:v>
                </c:pt>
                <c:pt idx="3">
                  <c:v>5</c:v>
                </c:pt>
              </c:numCache>
            </c:numRef>
          </c:val>
          <c:extLst>
            <c:ext xmlns:c16="http://schemas.microsoft.com/office/drawing/2014/chart" uri="{C3380CC4-5D6E-409C-BE32-E72D297353CC}">
              <c16:uniqueId val="{0000000A-DCB2-4FBF-A91C-B175D81C2A97}"/>
            </c:ext>
          </c:extLst>
        </c:ser>
        <c:ser>
          <c:idx val="0"/>
          <c:order val="1"/>
          <c:tx>
            <c:strRef>
              <c:f>'T7'!$B$7</c:f>
              <c:strCache>
                <c:ptCount val="1"/>
                <c:pt idx="0">
                  <c:v>Geplant</c:v>
                </c:pt>
              </c:strCache>
            </c:strRef>
          </c:tx>
          <c:spPr>
            <a:solidFill>
              <a:srgbClr val="005078"/>
            </a:solidFill>
            <a:ln>
              <a:noFill/>
            </a:ln>
            <a:effectLst/>
          </c:spPr>
          <c:invertIfNegative val="0"/>
          <c:cat>
            <c:strLit>
              <c:ptCount val="4"/>
              <c:pt idx="0">
                <c:v>Akutspitäler</c:v>
              </c:pt>
              <c:pt idx="1">
                <c:v>Psychiatrie</c:v>
              </c:pt>
              <c:pt idx="2">
                <c:v>Rehabilitation</c:v>
              </c:pt>
              <c:pt idx="3">
                <c:v>Andere Spezialkliniken</c:v>
              </c:pt>
            </c:strLit>
          </c:cat>
          <c:val>
            <c:numRef>
              <c:f>('T7'!$D$7,'T7'!$F$7,'T7'!$H$7,'T7'!$J$7)</c:f>
              <c:numCache>
                <c:formatCode>0.0</c:formatCode>
                <c:ptCount val="4"/>
                <c:pt idx="0">
                  <c:v>38.922176794022299</c:v>
                </c:pt>
                <c:pt idx="1">
                  <c:v>38.7475214805023</c:v>
                </c:pt>
                <c:pt idx="2">
                  <c:v>99.913307325530994</c:v>
                </c:pt>
                <c:pt idx="3">
                  <c:v>81</c:v>
                </c:pt>
              </c:numCache>
            </c:numRef>
          </c:val>
          <c:extLst>
            <c:ext xmlns:c16="http://schemas.microsoft.com/office/drawing/2014/chart" uri="{C3380CC4-5D6E-409C-BE32-E72D297353CC}">
              <c16:uniqueId val="{0000000B-DCB2-4FBF-A91C-B175D81C2A97}"/>
            </c:ext>
          </c:extLst>
        </c:ser>
        <c:ser>
          <c:idx val="1"/>
          <c:order val="2"/>
          <c:tx>
            <c:strRef>
              <c:f>'T7'!$B$8</c:f>
              <c:strCache>
                <c:ptCount val="1"/>
                <c:pt idx="0">
                  <c:v>Geburt</c:v>
                </c:pt>
              </c:strCache>
            </c:strRef>
          </c:tx>
          <c:spPr>
            <a:solidFill>
              <a:srgbClr val="FF5C1F"/>
            </a:solidFill>
            <a:ln>
              <a:noFill/>
            </a:ln>
            <a:effectLst/>
          </c:spPr>
          <c:invertIfNegative val="0"/>
          <c:cat>
            <c:strLit>
              <c:ptCount val="4"/>
              <c:pt idx="0">
                <c:v>Akutspitäler</c:v>
              </c:pt>
              <c:pt idx="1">
                <c:v>Psychiatrie</c:v>
              </c:pt>
              <c:pt idx="2">
                <c:v>Rehabilitation</c:v>
              </c:pt>
              <c:pt idx="3">
                <c:v>Andere Spezialkliniken</c:v>
              </c:pt>
            </c:strLit>
          </c:cat>
          <c:val>
            <c:numRef>
              <c:f>('T7'!$D$8,'T7'!$F$8,'T7'!$H$8,'T7'!$J$8)</c:f>
              <c:numCache>
                <c:formatCode>0.0</c:formatCode>
                <c:ptCount val="4"/>
                <c:pt idx="0">
                  <c:v>7.4580572395319296</c:v>
                </c:pt>
                <c:pt idx="1">
                  <c:v>0</c:v>
                </c:pt>
                <c:pt idx="2">
                  <c:v>0</c:v>
                </c:pt>
                <c:pt idx="3">
                  <c:v>8.1509433962264204</c:v>
                </c:pt>
              </c:numCache>
            </c:numRef>
          </c:val>
          <c:extLst>
            <c:ext xmlns:c16="http://schemas.microsoft.com/office/drawing/2014/chart" uri="{C3380CC4-5D6E-409C-BE32-E72D297353CC}">
              <c16:uniqueId val="{0000000C-DCB2-4FBF-A91C-B175D81C2A97}"/>
            </c:ext>
          </c:extLst>
        </c:ser>
        <c:ser>
          <c:idx val="2"/>
          <c:order val="3"/>
          <c:tx>
            <c:strRef>
              <c:f>'T7'!$B$9</c:f>
              <c:strCache>
                <c:ptCount val="1"/>
                <c:pt idx="0">
                  <c:v>Andere</c:v>
                </c:pt>
              </c:strCache>
            </c:strRef>
          </c:tx>
          <c:spPr>
            <a:solidFill>
              <a:srgbClr val="993712"/>
            </a:solidFill>
            <a:ln>
              <a:noFill/>
            </a:ln>
            <a:effectLst/>
          </c:spPr>
          <c:invertIfNegative val="0"/>
          <c:cat>
            <c:strLit>
              <c:ptCount val="4"/>
              <c:pt idx="0">
                <c:v>Akutspitäler</c:v>
              </c:pt>
              <c:pt idx="1">
                <c:v>Psychiatrie</c:v>
              </c:pt>
              <c:pt idx="2">
                <c:v>Rehabilitation</c:v>
              </c:pt>
              <c:pt idx="3">
                <c:v>Andere Spezialkliniken</c:v>
              </c:pt>
            </c:strLit>
          </c:cat>
          <c:val>
            <c:numRef>
              <c:f>('T7'!$D$9,'T7'!$F$9,'T7'!$H$9,'T7'!$J$9)</c:f>
              <c:numCache>
                <c:formatCode>0.0</c:formatCode>
                <c:ptCount val="4"/>
                <c:pt idx="0">
                  <c:v>2.2827670473236501</c:v>
                </c:pt>
                <c:pt idx="1">
                  <c:v>4.9570389953734299E-2</c:v>
                </c:pt>
                <c:pt idx="2">
                  <c:v>6.0684872128305201E-2</c:v>
                </c:pt>
                <c:pt idx="3">
                  <c:v>5.8490566037735796</c:v>
                </c:pt>
              </c:numCache>
            </c:numRef>
          </c:val>
          <c:extLst>
            <c:ext xmlns:c16="http://schemas.microsoft.com/office/drawing/2014/chart" uri="{C3380CC4-5D6E-409C-BE32-E72D297353CC}">
              <c16:uniqueId val="{0000000D-DCB2-4FBF-A91C-B175D81C2A97}"/>
            </c:ext>
          </c:extLst>
        </c:ser>
        <c:dLbls>
          <c:showLegendKey val="0"/>
          <c:showVal val="0"/>
          <c:showCatName val="0"/>
          <c:showSerName val="0"/>
          <c:showPercent val="0"/>
          <c:showBubbleSize val="0"/>
        </c:dLbls>
        <c:gapWidth val="182"/>
        <c:overlap val="100"/>
        <c:axId val="750168792"/>
        <c:axId val="750167480"/>
      </c:barChart>
      <c:catAx>
        <c:axId val="750168792"/>
        <c:scaling>
          <c:orientation val="maxMin"/>
        </c:scaling>
        <c:delete val="0"/>
        <c:axPos val="l"/>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750167480"/>
        <c:crosses val="autoZero"/>
        <c:auto val="0"/>
        <c:lblAlgn val="ctr"/>
        <c:lblOffset val="100"/>
        <c:noMultiLvlLbl val="0"/>
      </c:catAx>
      <c:valAx>
        <c:axId val="75016748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750168792"/>
        <c:crosses val="max"/>
        <c:crossBetween val="between"/>
      </c:valAx>
      <c:spPr>
        <a:noFill/>
        <a:ln>
          <a:solidFill>
            <a:schemeClr val="bg1">
              <a:lumMod val="75000"/>
            </a:schemeClr>
          </a:solidFill>
        </a:ln>
        <a:effectLst/>
      </c:spPr>
    </c:plotArea>
    <c:legend>
      <c:legendPos val="b"/>
      <c:layout>
        <c:manualLayout>
          <c:xMode val="edge"/>
          <c:yMode val="edge"/>
          <c:x val="0.36867206041895006"/>
          <c:y val="0.92626087962962966"/>
          <c:w val="0.25457718727252954"/>
          <c:h val="4.6888657407407407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11</xdr:col>
      <xdr:colOff>152399</xdr:colOff>
      <xdr:row>4</xdr:row>
      <xdr:rowOff>180974</xdr:rowOff>
    </xdr:from>
    <xdr:to>
      <xdr:col>22</xdr:col>
      <xdr:colOff>286799</xdr:colOff>
      <xdr:row>33</xdr:row>
      <xdr:rowOff>119474</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161923</xdr:colOff>
      <xdr:row>34</xdr:row>
      <xdr:rowOff>157160</xdr:rowOff>
    </xdr:from>
    <xdr:to>
      <xdr:col>22</xdr:col>
      <xdr:colOff>296323</xdr:colOff>
      <xdr:row>61</xdr:row>
      <xdr:rowOff>133760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xdr:col>
      <xdr:colOff>9525</xdr:colOff>
      <xdr:row>12</xdr:row>
      <xdr:rowOff>61911</xdr:rowOff>
    </xdr:from>
    <xdr:to>
      <xdr:col>12</xdr:col>
      <xdr:colOff>172500</xdr:colOff>
      <xdr:row>35</xdr:row>
      <xdr:rowOff>411</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0.85363</cdr:x>
      <cdr:y>0.94037</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838829" y="4062414"/>
          <a:ext cx="1001171" cy="2575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a:t>
          </a:r>
          <a:r>
            <a:rPr lang="de-CH" sz="1000" b="0" i="0" u="none" strike="noStrike" baseline="0">
              <a:solidFill>
                <a:srgbClr val="000000"/>
              </a:solidFill>
              <a:latin typeface="Arial"/>
              <a:cs typeface="Arial"/>
            </a:rPr>
            <a:t>Statistik</a:t>
          </a:r>
          <a:r>
            <a:rPr lang="de-CH" sz="900" b="0" i="0" u="none" strike="noStrike" baseline="0">
              <a:solidFill>
                <a:srgbClr val="000000"/>
              </a:solidFill>
              <a:latin typeface="Arial"/>
              <a:cs typeface="Arial"/>
            </a:rPr>
            <a:t> Aargau</a:t>
          </a:r>
        </a:p>
      </cdr:txBody>
    </cdr:sp>
  </cdr:relSizeAnchor>
</c:userShapes>
</file>

<file path=xl/drawings/drawing2.xml><?xml version="1.0" encoding="utf-8"?>
<c:userShapes xmlns:c="http://schemas.openxmlformats.org/drawingml/2006/chart">
  <cdr:relSizeAnchor xmlns:cdr="http://schemas.openxmlformats.org/drawingml/2006/chartDrawing">
    <cdr:from>
      <cdr:x>0.83831</cdr:x>
      <cdr:y>0.9503</cdr:y>
    </cdr:from>
    <cdr:to>
      <cdr:x>1</cdr:x>
      <cdr:y>0.98998</cdr:y>
    </cdr:to>
    <cdr:sp macro="" textlink="">
      <cdr:nvSpPr>
        <cdr:cNvPr id="2" name="Text Box 1"/>
        <cdr:cNvSpPr txBox="1">
          <a:spLocks xmlns:a="http://schemas.openxmlformats.org/drawingml/2006/main" noChangeArrowheads="1"/>
        </cdr:cNvSpPr>
      </cdr:nvSpPr>
      <cdr:spPr bwMode="auto">
        <a:xfrm xmlns:a="http://schemas.openxmlformats.org/drawingml/2006/main">
          <a:off x="5734051" y="4105296"/>
          <a:ext cx="1105949" cy="17143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3.xml><?xml version="1.0" encoding="utf-8"?>
<c:userShapes xmlns:c="http://schemas.openxmlformats.org/drawingml/2006/chart">
  <cdr:relSizeAnchor xmlns:cdr="http://schemas.openxmlformats.org/drawingml/2006/chartDrawing">
    <cdr:from>
      <cdr:x>0.83274</cdr:x>
      <cdr:y>0.95801</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695953" y="4138615"/>
          <a:ext cx="1144047" cy="1813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4.xml><?xml version="1.0" encoding="utf-8"?>
<xdr:wsDr xmlns:xdr="http://schemas.openxmlformats.org/drawingml/2006/spreadsheetDrawing" xmlns:a="http://schemas.openxmlformats.org/drawingml/2006/main">
  <xdr:twoCellAnchor>
    <xdr:from>
      <xdr:col>1</xdr:col>
      <xdr:colOff>14287</xdr:colOff>
      <xdr:row>17</xdr:row>
      <xdr:rowOff>52387</xdr:rowOff>
    </xdr:from>
    <xdr:to>
      <xdr:col>8</xdr:col>
      <xdr:colOff>310612</xdr:colOff>
      <xdr:row>41</xdr:row>
      <xdr:rowOff>28987</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0.84458</cdr:x>
      <cdr:y>0.9536</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776913" y="4119562"/>
          <a:ext cx="1063087" cy="2004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6.xml><?xml version="1.0" encoding="utf-8"?>
<xdr:wsDr xmlns:xdr="http://schemas.openxmlformats.org/drawingml/2006/spreadsheetDrawing" xmlns:a="http://schemas.openxmlformats.org/drawingml/2006/main">
  <xdr:twoCellAnchor>
    <xdr:from>
      <xdr:col>1</xdr:col>
      <xdr:colOff>42861</xdr:colOff>
      <xdr:row>29</xdr:row>
      <xdr:rowOff>128586</xdr:rowOff>
    </xdr:from>
    <xdr:to>
      <xdr:col>7</xdr:col>
      <xdr:colOff>396336</xdr:colOff>
      <xdr:row>54</xdr:row>
      <xdr:rowOff>10086</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0.83762</cdr:x>
      <cdr:y>0.95271</cdr:y>
    </cdr:from>
    <cdr:to>
      <cdr:x>1</cdr:x>
      <cdr:y>0.99638</cdr:y>
    </cdr:to>
    <cdr:sp macro="" textlink="">
      <cdr:nvSpPr>
        <cdr:cNvPr id="2" name="Text Box 1"/>
        <cdr:cNvSpPr txBox="1">
          <a:spLocks xmlns:a="http://schemas.openxmlformats.org/drawingml/2006/main" noChangeArrowheads="1"/>
        </cdr:cNvSpPr>
      </cdr:nvSpPr>
      <cdr:spPr bwMode="auto">
        <a:xfrm xmlns:a="http://schemas.openxmlformats.org/drawingml/2006/main">
          <a:off x="5729289" y="4424363"/>
          <a:ext cx="1110711" cy="202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a:t>
          </a:r>
          <a:r>
            <a:rPr lang="de-CH" sz="1000" b="0" i="0" u="none" strike="noStrike" baseline="0">
              <a:solidFill>
                <a:srgbClr val="000000"/>
              </a:solidFill>
              <a:latin typeface="Arial"/>
              <a:cs typeface="Arial"/>
            </a:rPr>
            <a:t>Statistik</a:t>
          </a:r>
          <a:r>
            <a:rPr lang="de-CH" sz="900" b="0" i="0" u="none" strike="noStrike" baseline="0">
              <a:solidFill>
                <a:srgbClr val="000000"/>
              </a:solidFill>
              <a:latin typeface="Arial"/>
              <a:cs typeface="Arial"/>
            </a:rPr>
            <a:t> Aargau</a:t>
          </a:r>
        </a:p>
      </cdr:txBody>
    </cdr:sp>
  </cdr:relSizeAnchor>
</c:userShapes>
</file>

<file path=xl/drawings/drawing8.xml><?xml version="1.0" encoding="utf-8"?>
<xdr:wsDr xmlns:xdr="http://schemas.openxmlformats.org/drawingml/2006/spreadsheetDrawing" xmlns:a="http://schemas.openxmlformats.org/drawingml/2006/main">
  <xdr:twoCellAnchor>
    <xdr:from>
      <xdr:col>1</xdr:col>
      <xdr:colOff>71436</xdr:colOff>
      <xdr:row>24</xdr:row>
      <xdr:rowOff>147637</xdr:rowOff>
    </xdr:from>
    <xdr:to>
      <xdr:col>9</xdr:col>
      <xdr:colOff>727536</xdr:colOff>
      <xdr:row>53</xdr:row>
      <xdr:rowOff>23137</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0.88353</cdr:x>
      <cdr:y>0.95338</cdr:y>
    </cdr:from>
    <cdr:to>
      <cdr:x>1</cdr:x>
      <cdr:y>0.99824</cdr:y>
    </cdr:to>
    <cdr:sp macro="" textlink="">
      <cdr:nvSpPr>
        <cdr:cNvPr id="2" name="Text Box 1"/>
        <cdr:cNvSpPr txBox="1">
          <a:spLocks xmlns:a="http://schemas.openxmlformats.org/drawingml/2006/main" noChangeArrowheads="1"/>
        </cdr:cNvSpPr>
      </cdr:nvSpPr>
      <cdr:spPr bwMode="auto">
        <a:xfrm xmlns:a="http://schemas.openxmlformats.org/drawingml/2006/main">
          <a:off x="7951749" y="5148263"/>
          <a:ext cx="1048251" cy="2422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a:t>
          </a:r>
          <a:r>
            <a:rPr lang="de-CH" sz="1000" b="0" i="0" u="none" strike="noStrike" baseline="0">
              <a:solidFill>
                <a:srgbClr val="000000"/>
              </a:solidFill>
              <a:latin typeface="Arial"/>
              <a:cs typeface="Arial"/>
            </a:rPr>
            <a:t>Statistik</a:t>
          </a:r>
          <a:r>
            <a:rPr lang="de-CH" sz="900" b="0" i="0" u="none" strike="noStrike" baseline="0">
              <a:solidFill>
                <a:srgbClr val="000000"/>
              </a:solidFill>
              <a:latin typeface="Arial"/>
              <a:cs typeface="Arial"/>
            </a:rPr>
            <a:t> Aargau</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tabSelected="1" zoomScale="115" zoomScaleNormal="115" zoomScaleSheetLayoutView="100" workbookViewId="0"/>
  </sheetViews>
  <sheetFormatPr baseColWidth="10" defaultColWidth="11.42578125" defaultRowHeight="12.75" x14ac:dyDescent="0.2"/>
  <cols>
    <col min="1" max="1" width="2.7109375" style="12" customWidth="1"/>
    <col min="2" max="2" width="12.7109375" style="12" customWidth="1"/>
    <col min="3" max="3" width="3.7109375" style="12" customWidth="1"/>
    <col min="4" max="4" width="105.7109375" style="12" customWidth="1"/>
    <col min="5" max="9" width="11.42578125" style="12"/>
    <col min="10" max="10" width="10" style="12" customWidth="1"/>
    <col min="11" max="11" width="1.28515625" style="11" customWidth="1"/>
    <col min="12" max="16384" width="11.42578125" style="12"/>
  </cols>
  <sheetData>
    <row r="1" spans="1:11" s="9" customFormat="1" ht="11.25" x14ac:dyDescent="0.2">
      <c r="K1" s="10"/>
    </row>
    <row r="2" spans="1:11" s="9" customFormat="1" ht="11.25" x14ac:dyDescent="0.2">
      <c r="K2" s="10"/>
    </row>
    <row r="3" spans="1:11" s="9" customFormat="1" ht="11.25" x14ac:dyDescent="0.2">
      <c r="K3" s="10"/>
    </row>
    <row r="4" spans="1:11" s="52" customFormat="1" ht="12" x14ac:dyDescent="0.2">
      <c r="B4" s="53"/>
      <c r="C4" s="53"/>
      <c r="D4" s="53"/>
      <c r="E4" s="54"/>
    </row>
    <row r="5" spans="1:11" s="52" customFormat="1" ht="12" x14ac:dyDescent="0.2">
      <c r="B5" s="53"/>
      <c r="C5" s="53"/>
      <c r="D5" s="53"/>
      <c r="E5" s="54"/>
    </row>
    <row r="6" spans="1:11" s="52" customFormat="1" ht="20.25" x14ac:dyDescent="0.3">
      <c r="B6" s="128" t="s">
        <v>113</v>
      </c>
      <c r="C6" s="128"/>
      <c r="D6" s="128"/>
      <c r="E6" s="54"/>
    </row>
    <row r="7" spans="1:11" s="52" customFormat="1" ht="6" customHeight="1" x14ac:dyDescent="0.2">
      <c r="B7" s="55"/>
      <c r="C7" s="4"/>
      <c r="D7" s="3"/>
      <c r="E7" s="54"/>
    </row>
    <row r="8" spans="1:11" s="52" customFormat="1" ht="13.5" customHeight="1" x14ac:dyDescent="0.2">
      <c r="B8" s="119" t="s">
        <v>124</v>
      </c>
      <c r="C8" s="4"/>
      <c r="D8" s="3"/>
      <c r="E8" s="54"/>
    </row>
    <row r="9" spans="1:11" s="52" customFormat="1" ht="13.5" customHeight="1" x14ac:dyDescent="0.2">
      <c r="B9" s="119" t="s">
        <v>114</v>
      </c>
      <c r="C9" s="4"/>
      <c r="D9" s="3"/>
      <c r="E9" s="54"/>
    </row>
    <row r="10" spans="1:11" s="52" customFormat="1" x14ac:dyDescent="0.2">
      <c r="B10" s="119" t="s">
        <v>125</v>
      </c>
      <c r="C10" s="4"/>
      <c r="D10" s="3"/>
      <c r="E10" s="54"/>
    </row>
    <row r="13" spans="1:11" ht="20.25" x14ac:dyDescent="0.3">
      <c r="A13" s="11"/>
      <c r="B13" s="11"/>
      <c r="C13" s="11"/>
      <c r="D13" s="11"/>
      <c r="E13" s="11"/>
      <c r="F13" s="11"/>
      <c r="G13" s="11"/>
      <c r="H13" s="11"/>
      <c r="I13" s="11"/>
      <c r="J13" s="13"/>
    </row>
    <row r="14" spans="1:11" s="52" customFormat="1" ht="15.75" x14ac:dyDescent="0.25">
      <c r="B14" s="56" t="s">
        <v>31</v>
      </c>
      <c r="C14" s="2"/>
      <c r="D14" s="2"/>
      <c r="E14" s="54"/>
    </row>
    <row r="15" spans="1:11" s="11" customFormat="1" x14ac:dyDescent="0.2">
      <c r="A15" s="12"/>
      <c r="B15" s="14"/>
      <c r="C15" s="15"/>
      <c r="D15" s="16"/>
      <c r="E15" s="124"/>
      <c r="F15" s="118"/>
      <c r="G15" s="118"/>
      <c r="H15" s="118"/>
      <c r="I15" s="118"/>
      <c r="J15" s="118"/>
    </row>
    <row r="16" spans="1:11" ht="15" x14ac:dyDescent="0.25">
      <c r="B16" s="3" t="s">
        <v>32</v>
      </c>
      <c r="C16" s="4"/>
      <c r="D16" s="125" t="s">
        <v>115</v>
      </c>
      <c r="E16"/>
      <c r="F16"/>
      <c r="G16"/>
      <c r="H16"/>
      <c r="I16"/>
      <c r="J16"/>
    </row>
    <row r="17" spans="1:11" ht="15" x14ac:dyDescent="0.25">
      <c r="B17" s="3" t="s">
        <v>33</v>
      </c>
      <c r="C17" s="4"/>
      <c r="D17" s="125" t="s">
        <v>127</v>
      </c>
      <c r="E17"/>
      <c r="F17"/>
      <c r="G17"/>
      <c r="H17"/>
      <c r="I17"/>
      <c r="J17"/>
    </row>
    <row r="18" spans="1:11" s="11" customFormat="1" ht="15" x14ac:dyDescent="0.25">
      <c r="A18" s="12"/>
      <c r="B18" s="3" t="s">
        <v>34</v>
      </c>
      <c r="C18" s="4"/>
      <c r="D18" s="125" t="s">
        <v>128</v>
      </c>
      <c r="E18"/>
      <c r="F18"/>
      <c r="G18"/>
      <c r="H18"/>
      <c r="I18"/>
      <c r="J18"/>
    </row>
    <row r="19" spans="1:11" s="11" customFormat="1" ht="15" x14ac:dyDescent="0.25">
      <c r="A19" s="12"/>
      <c r="B19" s="5" t="s">
        <v>35</v>
      </c>
      <c r="C19" s="4"/>
      <c r="D19" s="125" t="s">
        <v>116</v>
      </c>
      <c r="E19"/>
      <c r="F19"/>
      <c r="G19"/>
      <c r="H19"/>
      <c r="I19"/>
      <c r="J19"/>
    </row>
    <row r="20" spans="1:11" ht="15" x14ac:dyDescent="0.25">
      <c r="B20" s="5" t="s">
        <v>36</v>
      </c>
      <c r="C20" s="4"/>
      <c r="D20" s="125" t="s">
        <v>117</v>
      </c>
      <c r="E20"/>
      <c r="F20"/>
      <c r="G20"/>
      <c r="H20"/>
      <c r="I20"/>
      <c r="J20"/>
    </row>
    <row r="21" spans="1:11" s="11" customFormat="1" ht="15" x14ac:dyDescent="0.25">
      <c r="A21" s="12"/>
      <c r="B21" s="5" t="s">
        <v>37</v>
      </c>
      <c r="C21" s="4"/>
      <c r="D21" s="125" t="s">
        <v>122</v>
      </c>
      <c r="E21"/>
      <c r="F21"/>
      <c r="G21"/>
      <c r="H21"/>
      <c r="I21"/>
      <c r="J21"/>
    </row>
    <row r="22" spans="1:11" s="11" customFormat="1" ht="15" x14ac:dyDescent="0.25">
      <c r="A22" s="12"/>
      <c r="B22" s="5" t="s">
        <v>38</v>
      </c>
      <c r="C22" s="4"/>
      <c r="D22" s="125" t="s">
        <v>118</v>
      </c>
      <c r="E22"/>
      <c r="F22"/>
      <c r="G22"/>
      <c r="H22"/>
      <c r="I22"/>
      <c r="J22"/>
    </row>
    <row r="23" spans="1:11" x14ac:dyDescent="0.2">
      <c r="B23" s="2"/>
      <c r="C23" s="2"/>
      <c r="D23" s="2"/>
      <c r="E23" s="2"/>
      <c r="F23" s="2"/>
      <c r="G23" s="2"/>
      <c r="H23" s="2"/>
      <c r="I23" s="2"/>
      <c r="J23" s="2"/>
    </row>
    <row r="24" spans="1:11" s="85" customFormat="1" ht="15.75" x14ac:dyDescent="0.2">
      <c r="B24" s="86" t="s">
        <v>39</v>
      </c>
      <c r="C24" s="87"/>
      <c r="D24" s="87"/>
      <c r="E24" s="87"/>
      <c r="F24" s="87"/>
      <c r="G24" s="87"/>
      <c r="H24" s="87"/>
      <c r="I24" s="87"/>
      <c r="J24" s="87"/>
      <c r="K24" s="88"/>
    </row>
  </sheetData>
  <mergeCells count="1">
    <mergeCell ref="B6:D6"/>
  </mergeCells>
  <hyperlinks>
    <hyperlink ref="B24" location="Begriffe!A1" display="Begriffe"/>
    <hyperlink ref="D19" location="'T4'!A1" display="Hospitalisierungen nach Kliniktyp und Wohnort, 2020 (MS)"/>
    <hyperlink ref="D16" location="'T1'!A1" display="Kennzahlen der Spitäler, 1999–2020 (KS)"/>
    <hyperlink ref="D17" location="'T2'!A1" display="Vollzeitäquivalente (VZÄ) nach Kliniktyp, Ausbildungsstand und Kategorie, 2020 (KS)"/>
    <hyperlink ref="D18" location="'T3'!A1" display="Angestellte nach Herkunft, Geschlecht und Kategorie, 2020 (KS)"/>
    <hyperlink ref="D20" location="'T5'!A1" display="Diagnosen nach Geschlecht und ICD-10-Kapitel, 2020 (MS)"/>
    <hyperlink ref="D21" location="'T6'!A1" display="Behandlungen in Akutkliniken nach Geschlecht und CHOP-Kapitel, 2020 (MS)"/>
    <hyperlink ref="D22" location="'T7'!A1" display="Eintrittsart nach Kliniktyp, 2020 (MS)"/>
  </hyperlinks>
  <pageMargins left="0.78740157480314965" right="0.59055118110236227" top="0.78740157480314965" bottom="0.86614173228346458" header="0.51181102362204722" footer="0.35433070866141736"/>
  <pageSetup paperSize="9" scale="70" orientation="portrait" r:id="rId1"/>
  <headerFooter alignWithMargins="0">
    <oddHeader xml:space="preserve">&amp;L&amp;G&amp;R&amp;"Arial,Fett"&amp;8DEPARTEMENT FINANZEN UND RESSOURCEN
Statistik Aargau&amp;9
</oddHeader>
  </headerFooter>
  <colBreaks count="1" manualBreakCount="1">
    <brk id="4" max="38" man="1"/>
  </col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M174"/>
  <sheetViews>
    <sheetView showGridLines="0" zoomScaleNormal="100" workbookViewId="0">
      <pane ySplit="4" topLeftCell="A5" activePane="bottomLeft" state="frozen"/>
      <selection pane="bottomLeft" sqref="A1:J1"/>
    </sheetView>
  </sheetViews>
  <sheetFormatPr baseColWidth="10" defaultColWidth="9.140625" defaultRowHeight="14.25" x14ac:dyDescent="0.2"/>
  <cols>
    <col min="1" max="1" width="2.7109375" style="17" customWidth="1"/>
    <col min="2" max="2" width="5.7109375" style="42" customWidth="1"/>
    <col min="3" max="10" width="10.7109375" style="17" customWidth="1"/>
    <col min="11" max="16384" width="9.140625" style="17"/>
  </cols>
  <sheetData>
    <row r="1" spans="1:13" ht="15.75" x14ac:dyDescent="0.25">
      <c r="A1" s="129" t="str">
        <f>Inhaltsverzeichnis!B16&amp; " " &amp; Inhaltsverzeichnis!D16</f>
        <v>Tabelle 1: Kennzahlen der Spitäler, 1999–2020 (KS)</v>
      </c>
      <c r="B1" s="129"/>
      <c r="C1" s="129"/>
      <c r="D1" s="129"/>
      <c r="E1" s="129"/>
      <c r="F1" s="129"/>
      <c r="G1" s="129"/>
      <c r="H1" s="129"/>
      <c r="I1" s="129"/>
      <c r="J1" s="129"/>
    </row>
    <row r="2" spans="1:13" ht="15.75" x14ac:dyDescent="0.25">
      <c r="B2" s="18"/>
      <c r="C2" s="18"/>
      <c r="D2" s="18"/>
      <c r="E2" s="18"/>
      <c r="F2" s="18"/>
      <c r="G2" s="18"/>
      <c r="H2" s="18"/>
      <c r="I2" s="18"/>
      <c r="J2" s="18"/>
      <c r="M2" s="107"/>
    </row>
    <row r="3" spans="1:13" ht="15.75" x14ac:dyDescent="0.25">
      <c r="B3" s="37"/>
      <c r="C3" s="19"/>
      <c r="D3" s="19"/>
      <c r="E3" s="19"/>
      <c r="F3" s="19"/>
      <c r="G3" s="19"/>
      <c r="H3" s="19"/>
      <c r="I3" s="19"/>
      <c r="J3" s="19"/>
    </row>
    <row r="4" spans="1:13" s="108" customFormat="1" ht="78" x14ac:dyDescent="0.25">
      <c r="B4" s="109" t="s">
        <v>23</v>
      </c>
      <c r="C4" s="110" t="s">
        <v>88</v>
      </c>
      <c r="D4" s="110" t="s">
        <v>92</v>
      </c>
      <c r="E4" s="110" t="s">
        <v>93</v>
      </c>
      <c r="F4" s="110" t="s">
        <v>94</v>
      </c>
      <c r="G4" s="110" t="s">
        <v>95</v>
      </c>
      <c r="H4" s="110" t="s">
        <v>86</v>
      </c>
      <c r="I4" s="110" t="s">
        <v>89</v>
      </c>
      <c r="J4" s="110" t="s">
        <v>96</v>
      </c>
    </row>
    <row r="5" spans="1:13" x14ac:dyDescent="0.2">
      <c r="B5" s="130" t="s">
        <v>0</v>
      </c>
      <c r="C5" s="130"/>
      <c r="D5" s="130"/>
      <c r="E5" s="130"/>
      <c r="F5" s="130"/>
      <c r="G5" s="130"/>
      <c r="H5" s="130"/>
      <c r="I5" s="130"/>
      <c r="J5" s="130"/>
    </row>
    <row r="6" spans="1:13" x14ac:dyDescent="0.2">
      <c r="B6" s="38">
        <v>1999</v>
      </c>
      <c r="C6" s="20">
        <v>23</v>
      </c>
      <c r="D6" s="20">
        <v>3409</v>
      </c>
      <c r="E6" s="20">
        <v>80366</v>
      </c>
      <c r="F6" s="20">
        <v>1126409</v>
      </c>
      <c r="G6" s="126">
        <v>14</v>
      </c>
      <c r="H6" s="20" t="s">
        <v>24</v>
      </c>
      <c r="I6" s="20">
        <v>855207</v>
      </c>
      <c r="J6" s="20" t="s">
        <v>26</v>
      </c>
    </row>
    <row r="7" spans="1:13" x14ac:dyDescent="0.2">
      <c r="B7" s="38">
        <v>2000</v>
      </c>
      <c r="C7" s="20">
        <v>23</v>
      </c>
      <c r="D7" s="20">
        <v>3465</v>
      </c>
      <c r="E7" s="20" t="s">
        <v>24</v>
      </c>
      <c r="F7" s="20">
        <v>1129236</v>
      </c>
      <c r="G7" s="126" t="s">
        <v>25</v>
      </c>
      <c r="H7" s="20">
        <v>6576</v>
      </c>
      <c r="I7" s="20">
        <v>918011</v>
      </c>
      <c r="J7" s="20" t="s">
        <v>26</v>
      </c>
    </row>
    <row r="8" spans="1:13" x14ac:dyDescent="0.2">
      <c r="B8" s="38">
        <v>2001</v>
      </c>
      <c r="C8" s="20">
        <v>23</v>
      </c>
      <c r="D8" s="20">
        <v>3380</v>
      </c>
      <c r="E8" s="20">
        <v>79272</v>
      </c>
      <c r="F8" s="20">
        <v>1103627</v>
      </c>
      <c r="G8" s="126">
        <v>13.9</v>
      </c>
      <c r="H8" s="20">
        <v>6977</v>
      </c>
      <c r="I8" s="20">
        <v>971970</v>
      </c>
      <c r="J8" s="20" t="s">
        <v>26</v>
      </c>
    </row>
    <row r="9" spans="1:13" x14ac:dyDescent="0.2">
      <c r="B9" s="38">
        <v>2002</v>
      </c>
      <c r="C9" s="20">
        <v>23</v>
      </c>
      <c r="D9" s="20">
        <v>3410</v>
      </c>
      <c r="E9" s="20">
        <v>85288</v>
      </c>
      <c r="F9" s="20">
        <v>1124116</v>
      </c>
      <c r="G9" s="126">
        <v>13.2</v>
      </c>
      <c r="H9" s="20">
        <v>7247</v>
      </c>
      <c r="I9" s="20">
        <v>1031915</v>
      </c>
      <c r="J9" s="20" t="s">
        <v>26</v>
      </c>
    </row>
    <row r="10" spans="1:13" x14ac:dyDescent="0.2">
      <c r="B10" s="38">
        <v>2003</v>
      </c>
      <c r="C10" s="20">
        <v>22</v>
      </c>
      <c r="D10" s="20">
        <v>3492</v>
      </c>
      <c r="E10" s="20">
        <v>87290</v>
      </c>
      <c r="F10" s="20">
        <v>1132891</v>
      </c>
      <c r="G10" s="126">
        <v>13</v>
      </c>
      <c r="H10" s="20">
        <v>7427</v>
      </c>
      <c r="I10" s="20">
        <v>1090289</v>
      </c>
      <c r="J10" s="20" t="s">
        <v>26</v>
      </c>
    </row>
    <row r="11" spans="1:13" x14ac:dyDescent="0.2">
      <c r="B11" s="38">
        <v>2004</v>
      </c>
      <c r="C11" s="20">
        <v>22</v>
      </c>
      <c r="D11" s="20">
        <v>3353</v>
      </c>
      <c r="E11" s="20">
        <v>87834</v>
      </c>
      <c r="F11" s="20">
        <v>1119164</v>
      </c>
      <c r="G11" s="126">
        <v>12.7</v>
      </c>
      <c r="H11" s="20">
        <v>7212</v>
      </c>
      <c r="I11" s="20">
        <v>1135835</v>
      </c>
      <c r="J11" s="20" t="s">
        <v>26</v>
      </c>
    </row>
    <row r="12" spans="1:13" x14ac:dyDescent="0.2">
      <c r="B12" s="38">
        <v>2005</v>
      </c>
      <c r="C12" s="20">
        <v>21</v>
      </c>
      <c r="D12" s="20">
        <v>3232</v>
      </c>
      <c r="E12" s="20">
        <v>85329</v>
      </c>
      <c r="F12" s="20">
        <v>1073717</v>
      </c>
      <c r="G12" s="126">
        <v>12.6</v>
      </c>
      <c r="H12" s="20">
        <v>7170</v>
      </c>
      <c r="I12" s="20">
        <v>1145759</v>
      </c>
      <c r="J12" s="20" t="s">
        <v>26</v>
      </c>
    </row>
    <row r="13" spans="1:13" x14ac:dyDescent="0.2">
      <c r="B13" s="90" t="s">
        <v>108</v>
      </c>
      <c r="C13" s="20">
        <v>21</v>
      </c>
      <c r="D13" s="20">
        <v>3217</v>
      </c>
      <c r="E13" s="20">
        <v>87905</v>
      </c>
      <c r="F13" s="20">
        <v>1074479</v>
      </c>
      <c r="G13" s="126">
        <v>12.2</v>
      </c>
      <c r="H13" s="20">
        <v>7558</v>
      </c>
      <c r="I13" s="20">
        <v>1185771</v>
      </c>
      <c r="J13" s="20" t="s">
        <v>26</v>
      </c>
    </row>
    <row r="14" spans="1:13" x14ac:dyDescent="0.2">
      <c r="B14" s="90">
        <v>2007</v>
      </c>
      <c r="C14" s="20">
        <v>21</v>
      </c>
      <c r="D14" s="20">
        <v>2921</v>
      </c>
      <c r="E14" s="20">
        <v>93126</v>
      </c>
      <c r="F14" s="20">
        <v>967234</v>
      </c>
      <c r="G14" s="126">
        <v>10.4</v>
      </c>
      <c r="H14" s="20">
        <v>7562</v>
      </c>
      <c r="I14" s="20">
        <v>1211218</v>
      </c>
      <c r="J14" s="20" t="s">
        <v>26</v>
      </c>
    </row>
    <row r="15" spans="1:13" x14ac:dyDescent="0.2">
      <c r="B15" s="38">
        <v>2008</v>
      </c>
      <c r="C15" s="20">
        <v>21</v>
      </c>
      <c r="D15" s="20">
        <v>2989</v>
      </c>
      <c r="E15" s="20">
        <v>94858</v>
      </c>
      <c r="F15" s="20">
        <v>986836</v>
      </c>
      <c r="G15" s="126">
        <v>10.4</v>
      </c>
      <c r="H15" s="20">
        <v>7704</v>
      </c>
      <c r="I15" s="20">
        <v>1296826</v>
      </c>
      <c r="J15" s="20" t="s">
        <v>26</v>
      </c>
    </row>
    <row r="16" spans="1:13" x14ac:dyDescent="0.2">
      <c r="B16" s="38">
        <v>2009</v>
      </c>
      <c r="C16" s="20">
        <v>21</v>
      </c>
      <c r="D16" s="20">
        <v>2990</v>
      </c>
      <c r="E16" s="20">
        <v>97108</v>
      </c>
      <c r="F16" s="20">
        <v>994463</v>
      </c>
      <c r="G16" s="126">
        <v>10.199999999999999</v>
      </c>
      <c r="H16" s="20">
        <v>8371</v>
      </c>
      <c r="I16" s="20">
        <v>1429726</v>
      </c>
      <c r="J16" s="20" t="s">
        <v>26</v>
      </c>
    </row>
    <row r="17" spans="2:12" x14ac:dyDescent="0.2">
      <c r="B17" s="90">
        <v>2010</v>
      </c>
      <c r="C17" s="20">
        <v>22</v>
      </c>
      <c r="D17" s="20">
        <v>3002</v>
      </c>
      <c r="E17" s="20">
        <v>92781</v>
      </c>
      <c r="F17" s="20">
        <v>1007940</v>
      </c>
      <c r="G17" s="126">
        <v>10.9</v>
      </c>
      <c r="H17" s="20">
        <v>8746</v>
      </c>
      <c r="I17" s="20">
        <v>1484648</v>
      </c>
      <c r="J17" s="20">
        <v>1011</v>
      </c>
    </row>
    <row r="18" spans="2:12" x14ac:dyDescent="0.2">
      <c r="B18" s="90">
        <v>2011</v>
      </c>
      <c r="C18" s="20">
        <v>22</v>
      </c>
      <c r="D18" s="20">
        <v>2862</v>
      </c>
      <c r="E18" s="20">
        <v>94640</v>
      </c>
      <c r="F18" s="20">
        <v>1004907</v>
      </c>
      <c r="G18" s="126">
        <v>10.6</v>
      </c>
      <c r="H18" s="20">
        <v>8976</v>
      </c>
      <c r="I18" s="20">
        <v>1552363</v>
      </c>
      <c r="J18" s="20">
        <v>1099</v>
      </c>
    </row>
    <row r="19" spans="2:12" x14ac:dyDescent="0.2">
      <c r="B19" s="90">
        <v>2012</v>
      </c>
      <c r="C19" s="20">
        <v>22</v>
      </c>
      <c r="D19" s="20">
        <v>2923</v>
      </c>
      <c r="E19" s="20">
        <v>96111</v>
      </c>
      <c r="F19" s="20">
        <v>1013048</v>
      </c>
      <c r="G19" s="126">
        <v>10.5</v>
      </c>
      <c r="H19" s="20">
        <v>9318</v>
      </c>
      <c r="I19" s="20">
        <v>1645111</v>
      </c>
      <c r="J19" s="20">
        <v>1156</v>
      </c>
    </row>
    <row r="20" spans="2:12" x14ac:dyDescent="0.2">
      <c r="B20" s="127" t="s">
        <v>109</v>
      </c>
      <c r="C20" s="20">
        <v>22</v>
      </c>
      <c r="D20" s="20">
        <v>2901</v>
      </c>
      <c r="E20" s="20">
        <v>97922</v>
      </c>
      <c r="F20" s="20">
        <v>1032713</v>
      </c>
      <c r="G20" s="126">
        <v>10.5</v>
      </c>
      <c r="H20" s="20">
        <v>9996</v>
      </c>
      <c r="I20" s="20">
        <v>1749545</v>
      </c>
      <c r="J20" s="20">
        <v>1197</v>
      </c>
    </row>
    <row r="21" spans="2:12" x14ac:dyDescent="0.2">
      <c r="B21" s="90">
        <v>2014</v>
      </c>
      <c r="C21" s="20">
        <v>23</v>
      </c>
      <c r="D21" s="20">
        <v>2929.2191780821918</v>
      </c>
      <c r="E21" s="20">
        <v>97307</v>
      </c>
      <c r="F21" s="20">
        <v>1024262</v>
      </c>
      <c r="G21" s="126">
        <v>10.526087537381688</v>
      </c>
      <c r="H21" s="20">
        <v>10489.140000000018</v>
      </c>
      <c r="I21" s="20">
        <v>1812668.4579999999</v>
      </c>
      <c r="J21" s="20">
        <v>1251</v>
      </c>
    </row>
    <row r="22" spans="2:12" x14ac:dyDescent="0.2">
      <c r="B22" s="90" t="s">
        <v>112</v>
      </c>
      <c r="C22" s="20">
        <v>23</v>
      </c>
      <c r="D22" s="20">
        <v>3042</v>
      </c>
      <c r="E22" s="20">
        <v>102145</v>
      </c>
      <c r="F22" s="22">
        <v>1077692</v>
      </c>
      <c r="G22" s="126">
        <v>10.6</v>
      </c>
      <c r="H22" s="20">
        <v>10972</v>
      </c>
      <c r="I22" s="20">
        <v>1902451</v>
      </c>
      <c r="J22" s="20">
        <v>1199</v>
      </c>
      <c r="L22" s="23"/>
    </row>
    <row r="23" spans="2:12" x14ac:dyDescent="0.2">
      <c r="B23" s="90">
        <v>2016</v>
      </c>
      <c r="C23" s="20">
        <v>23</v>
      </c>
      <c r="D23" s="20">
        <v>3003.7041095890413</v>
      </c>
      <c r="E23" s="20">
        <v>103461</v>
      </c>
      <c r="F23" s="22">
        <v>1093468</v>
      </c>
      <c r="G23" s="126">
        <v>10.602400760176081</v>
      </c>
      <c r="H23" s="20">
        <v>11344.030000000077</v>
      </c>
      <c r="I23" s="20">
        <v>1951212.3870000001</v>
      </c>
      <c r="J23" s="20">
        <v>1192.07686553242</v>
      </c>
      <c r="L23" s="23"/>
    </row>
    <row r="24" spans="2:12" x14ac:dyDescent="0.2">
      <c r="B24" s="90">
        <v>2017</v>
      </c>
      <c r="C24" s="20">
        <v>23</v>
      </c>
      <c r="D24" s="20">
        <v>3068</v>
      </c>
      <c r="E24" s="20">
        <v>104360</v>
      </c>
      <c r="F24" s="22">
        <v>1091536</v>
      </c>
      <c r="G24" s="126">
        <v>10.5</v>
      </c>
      <c r="H24" s="20">
        <v>11762</v>
      </c>
      <c r="I24" s="20">
        <v>2042723</v>
      </c>
      <c r="J24" s="20">
        <v>1219</v>
      </c>
      <c r="L24" s="23"/>
    </row>
    <row r="25" spans="2:12" x14ac:dyDescent="0.2">
      <c r="B25" s="90">
        <v>2018</v>
      </c>
      <c r="C25" s="22">
        <v>23</v>
      </c>
      <c r="D25" s="22">
        <v>3081</v>
      </c>
      <c r="E25" s="91">
        <v>103687</v>
      </c>
      <c r="F25" s="22">
        <v>1105452</v>
      </c>
      <c r="G25" s="92">
        <v>10.7</v>
      </c>
      <c r="H25" s="22">
        <v>11984</v>
      </c>
      <c r="I25" s="22">
        <v>2087078</v>
      </c>
      <c r="J25" s="20">
        <v>1208</v>
      </c>
      <c r="L25" s="23"/>
    </row>
    <row r="26" spans="2:12" x14ac:dyDescent="0.2">
      <c r="B26" s="90">
        <v>2019</v>
      </c>
      <c r="C26" s="22">
        <v>23</v>
      </c>
      <c r="D26" s="22">
        <v>3191</v>
      </c>
      <c r="E26" s="91">
        <v>104540</v>
      </c>
      <c r="F26" s="22">
        <v>1136241</v>
      </c>
      <c r="G26" s="92">
        <v>10.9</v>
      </c>
      <c r="H26" s="22">
        <v>12405</v>
      </c>
      <c r="I26" s="22">
        <v>2152177</v>
      </c>
      <c r="J26" s="20">
        <v>1209</v>
      </c>
    </row>
    <row r="27" spans="2:12" x14ac:dyDescent="0.2">
      <c r="B27" s="90">
        <v>2020</v>
      </c>
      <c r="C27" s="22">
        <v>22</v>
      </c>
      <c r="D27" s="22">
        <v>3201</v>
      </c>
      <c r="E27" s="91">
        <v>100872</v>
      </c>
      <c r="F27" s="22">
        <v>1107510</v>
      </c>
      <c r="G27" s="92">
        <v>11</v>
      </c>
      <c r="H27" s="22">
        <v>12791</v>
      </c>
      <c r="I27" s="22">
        <v>2214779</v>
      </c>
      <c r="J27" s="20">
        <v>1257</v>
      </c>
    </row>
    <row r="28" spans="2:12" x14ac:dyDescent="0.2">
      <c r="B28" s="130" t="s">
        <v>1</v>
      </c>
      <c r="C28" s="130"/>
      <c r="D28" s="130"/>
      <c r="E28" s="130"/>
      <c r="F28" s="130"/>
      <c r="G28" s="130"/>
      <c r="H28" s="130"/>
      <c r="I28" s="130"/>
      <c r="J28" s="130"/>
    </row>
    <row r="29" spans="2:12" x14ac:dyDescent="0.2">
      <c r="B29" s="38">
        <v>1999</v>
      </c>
      <c r="C29" s="20">
        <v>9</v>
      </c>
      <c r="D29" s="20">
        <v>1925</v>
      </c>
      <c r="E29" s="20">
        <v>61417</v>
      </c>
      <c r="F29" s="20">
        <v>626195</v>
      </c>
      <c r="G29" s="126">
        <v>10.199999999999999</v>
      </c>
      <c r="H29" s="20">
        <v>4603</v>
      </c>
      <c r="I29" s="20">
        <v>614469</v>
      </c>
      <c r="J29" s="20" t="s">
        <v>26</v>
      </c>
    </row>
    <row r="30" spans="2:12" x14ac:dyDescent="0.2">
      <c r="B30" s="38">
        <v>2000</v>
      </c>
      <c r="C30" s="20">
        <v>9</v>
      </c>
      <c r="D30" s="20">
        <v>1937</v>
      </c>
      <c r="E30" s="20">
        <v>60778</v>
      </c>
      <c r="F30" s="20">
        <v>631990</v>
      </c>
      <c r="G30" s="126">
        <v>10.4</v>
      </c>
      <c r="H30" s="20">
        <v>4906</v>
      </c>
      <c r="I30" s="20">
        <v>671002</v>
      </c>
      <c r="J30" s="20" t="s">
        <v>26</v>
      </c>
    </row>
    <row r="31" spans="2:12" x14ac:dyDescent="0.2">
      <c r="B31" s="38">
        <v>2001</v>
      </c>
      <c r="C31" s="20">
        <v>9</v>
      </c>
      <c r="D31" s="20">
        <v>1886</v>
      </c>
      <c r="E31" s="20">
        <v>59762</v>
      </c>
      <c r="F31" s="20">
        <v>613045</v>
      </c>
      <c r="G31" s="126">
        <v>10.3</v>
      </c>
      <c r="H31" s="20">
        <v>5287</v>
      </c>
      <c r="I31" s="20">
        <v>712241</v>
      </c>
      <c r="J31" s="20" t="s">
        <v>26</v>
      </c>
    </row>
    <row r="32" spans="2:12" x14ac:dyDescent="0.2">
      <c r="B32" s="38">
        <v>2002</v>
      </c>
      <c r="C32" s="20">
        <v>9</v>
      </c>
      <c r="D32" s="20">
        <v>1918</v>
      </c>
      <c r="E32" s="20">
        <v>65102</v>
      </c>
      <c r="F32" s="20">
        <v>627445</v>
      </c>
      <c r="G32" s="126">
        <v>9.6</v>
      </c>
      <c r="H32" s="20">
        <v>5432</v>
      </c>
      <c r="I32" s="20">
        <v>752172</v>
      </c>
      <c r="J32" s="20" t="s">
        <v>26</v>
      </c>
    </row>
    <row r="33" spans="2:10" x14ac:dyDescent="0.2">
      <c r="B33" s="38">
        <v>2003</v>
      </c>
      <c r="C33" s="20">
        <v>9</v>
      </c>
      <c r="D33" s="20">
        <v>1959</v>
      </c>
      <c r="E33" s="20">
        <v>67429</v>
      </c>
      <c r="F33" s="20">
        <v>630967</v>
      </c>
      <c r="G33" s="126">
        <v>9.4</v>
      </c>
      <c r="H33" s="20">
        <v>5544</v>
      </c>
      <c r="I33" s="20">
        <v>792051</v>
      </c>
      <c r="J33" s="20" t="s">
        <v>26</v>
      </c>
    </row>
    <row r="34" spans="2:10" x14ac:dyDescent="0.2">
      <c r="B34" s="38">
        <v>2004</v>
      </c>
      <c r="C34" s="20">
        <v>9</v>
      </c>
      <c r="D34" s="20">
        <v>1911</v>
      </c>
      <c r="E34" s="20">
        <v>68418</v>
      </c>
      <c r="F34" s="20">
        <v>632297</v>
      </c>
      <c r="G34" s="126">
        <v>9.1999999999999993</v>
      </c>
      <c r="H34" s="20">
        <v>5266</v>
      </c>
      <c r="I34" s="20">
        <v>829658</v>
      </c>
      <c r="J34" s="20" t="s">
        <v>26</v>
      </c>
    </row>
    <row r="35" spans="2:10" x14ac:dyDescent="0.2">
      <c r="B35" s="38">
        <v>2005</v>
      </c>
      <c r="C35" s="20">
        <v>8</v>
      </c>
      <c r="D35" s="20">
        <v>1786</v>
      </c>
      <c r="E35" s="20">
        <v>66612</v>
      </c>
      <c r="F35" s="20">
        <v>594882</v>
      </c>
      <c r="G35" s="126">
        <v>8.9</v>
      </c>
      <c r="H35" s="20">
        <v>5173</v>
      </c>
      <c r="I35" s="20">
        <v>831934</v>
      </c>
      <c r="J35" s="20" t="s">
        <v>26</v>
      </c>
    </row>
    <row r="36" spans="2:10" x14ac:dyDescent="0.2">
      <c r="B36" s="38" t="s">
        <v>108</v>
      </c>
      <c r="C36" s="20">
        <v>8</v>
      </c>
      <c r="D36" s="20">
        <v>1799</v>
      </c>
      <c r="E36" s="20">
        <v>69306</v>
      </c>
      <c r="F36" s="20">
        <v>597851</v>
      </c>
      <c r="G36" s="126">
        <v>8.6</v>
      </c>
      <c r="H36" s="20">
        <v>5333</v>
      </c>
      <c r="I36" s="20">
        <v>866062</v>
      </c>
      <c r="J36" s="20" t="s">
        <v>26</v>
      </c>
    </row>
    <row r="37" spans="2:10" x14ac:dyDescent="0.2">
      <c r="B37" s="38">
        <v>2007</v>
      </c>
      <c r="C37" s="20">
        <v>8</v>
      </c>
      <c r="D37" s="20">
        <v>1455</v>
      </c>
      <c r="E37" s="20">
        <v>74346</v>
      </c>
      <c r="F37" s="20">
        <v>481303</v>
      </c>
      <c r="G37" s="126">
        <v>6.5</v>
      </c>
      <c r="H37" s="20">
        <v>5270</v>
      </c>
      <c r="I37" s="20">
        <v>878086</v>
      </c>
      <c r="J37" s="20" t="s">
        <v>26</v>
      </c>
    </row>
    <row r="38" spans="2:10" x14ac:dyDescent="0.2">
      <c r="B38" s="38">
        <v>2008</v>
      </c>
      <c r="C38" s="20">
        <v>8</v>
      </c>
      <c r="D38" s="20">
        <v>1473</v>
      </c>
      <c r="E38" s="20">
        <v>76192</v>
      </c>
      <c r="F38" s="20">
        <v>493093</v>
      </c>
      <c r="G38" s="126">
        <v>6.5</v>
      </c>
      <c r="H38" s="20">
        <v>5304</v>
      </c>
      <c r="I38" s="20">
        <v>936636</v>
      </c>
      <c r="J38" s="20" t="s">
        <v>26</v>
      </c>
    </row>
    <row r="39" spans="2:10" x14ac:dyDescent="0.2">
      <c r="B39" s="38">
        <v>2009</v>
      </c>
      <c r="C39" s="20">
        <v>8</v>
      </c>
      <c r="D39" s="20">
        <v>1499</v>
      </c>
      <c r="E39" s="20">
        <v>78017</v>
      </c>
      <c r="F39" s="20">
        <v>490874</v>
      </c>
      <c r="G39" s="126">
        <v>6.3</v>
      </c>
      <c r="H39" s="20">
        <v>5817</v>
      </c>
      <c r="I39" s="20">
        <v>1032951</v>
      </c>
      <c r="J39" s="20" t="s">
        <v>26</v>
      </c>
    </row>
    <row r="40" spans="2:10" x14ac:dyDescent="0.2">
      <c r="B40" s="90">
        <v>2010</v>
      </c>
      <c r="C40" s="20">
        <v>8</v>
      </c>
      <c r="D40" s="20">
        <v>1496</v>
      </c>
      <c r="E40" s="20">
        <v>74572</v>
      </c>
      <c r="F40" s="20">
        <v>502232</v>
      </c>
      <c r="G40" s="126">
        <v>6.7</v>
      </c>
      <c r="H40" s="20">
        <v>6145</v>
      </c>
      <c r="I40" s="20">
        <v>1095184</v>
      </c>
      <c r="J40" s="20">
        <v>1405</v>
      </c>
    </row>
    <row r="41" spans="2:10" x14ac:dyDescent="0.2">
      <c r="B41" s="90">
        <v>2011</v>
      </c>
      <c r="C41" s="20">
        <v>8</v>
      </c>
      <c r="D41" s="20">
        <v>1438</v>
      </c>
      <c r="E41" s="20">
        <v>76740</v>
      </c>
      <c r="F41" s="20">
        <v>511268</v>
      </c>
      <c r="G41" s="126">
        <v>6.7</v>
      </c>
      <c r="H41" s="20">
        <v>6370</v>
      </c>
      <c r="I41" s="20">
        <v>1147310</v>
      </c>
      <c r="J41" s="20">
        <v>1517</v>
      </c>
    </row>
    <row r="42" spans="2:10" x14ac:dyDescent="0.2">
      <c r="B42" s="90">
        <v>2012</v>
      </c>
      <c r="C42" s="20">
        <v>8</v>
      </c>
      <c r="D42" s="20">
        <v>1475</v>
      </c>
      <c r="E42" s="20">
        <v>77767</v>
      </c>
      <c r="F42" s="20">
        <v>508945</v>
      </c>
      <c r="G42" s="126">
        <v>6.5</v>
      </c>
      <c r="H42" s="20">
        <v>6600</v>
      </c>
      <c r="I42" s="20">
        <v>1219823</v>
      </c>
      <c r="J42" s="20">
        <v>1616</v>
      </c>
    </row>
    <row r="43" spans="2:10" x14ac:dyDescent="0.2">
      <c r="B43" s="38" t="s">
        <v>109</v>
      </c>
      <c r="C43" s="20">
        <v>8</v>
      </c>
      <c r="D43" s="20">
        <v>1426</v>
      </c>
      <c r="E43" s="20">
        <v>79094</v>
      </c>
      <c r="F43" s="20">
        <v>505616</v>
      </c>
      <c r="G43" s="126">
        <v>6.4</v>
      </c>
      <c r="H43" s="20">
        <v>6979</v>
      </c>
      <c r="I43" s="20">
        <v>1279529</v>
      </c>
      <c r="J43" s="20">
        <v>1724</v>
      </c>
    </row>
    <row r="44" spans="2:10" x14ac:dyDescent="0.2">
      <c r="B44" s="90">
        <v>2014</v>
      </c>
      <c r="C44" s="20">
        <v>8</v>
      </c>
      <c r="D44" s="20">
        <v>1432.172602739726</v>
      </c>
      <c r="E44" s="20">
        <v>77623</v>
      </c>
      <c r="F44" s="20">
        <v>494323</v>
      </c>
      <c r="G44" s="126">
        <v>6.368254254537959</v>
      </c>
      <c r="H44" s="20">
        <v>7340.2400000000216</v>
      </c>
      <c r="I44" s="20">
        <v>1327691.9729999998</v>
      </c>
      <c r="J44" s="20">
        <v>1825</v>
      </c>
    </row>
    <row r="45" spans="2:10" x14ac:dyDescent="0.2">
      <c r="B45" s="90" t="s">
        <v>112</v>
      </c>
      <c r="C45" s="20">
        <v>8</v>
      </c>
      <c r="D45" s="20">
        <v>1449</v>
      </c>
      <c r="E45" s="20">
        <v>81925</v>
      </c>
      <c r="F45" s="20">
        <v>517775</v>
      </c>
      <c r="G45" s="126">
        <v>6.3</v>
      </c>
      <c r="H45" s="20">
        <v>7666.1</v>
      </c>
      <c r="I45" s="20">
        <v>1370183</v>
      </c>
      <c r="J45" s="20">
        <v>1732</v>
      </c>
    </row>
    <row r="46" spans="2:10" x14ac:dyDescent="0.2">
      <c r="B46" s="90">
        <v>2016</v>
      </c>
      <c r="C46" s="20">
        <v>8</v>
      </c>
      <c r="D46" s="20">
        <v>1404.0958904109591</v>
      </c>
      <c r="E46" s="20">
        <v>83018</v>
      </c>
      <c r="F46" s="20">
        <v>523455</v>
      </c>
      <c r="G46" s="126">
        <v>6.3053193283384328</v>
      </c>
      <c r="H46" s="20">
        <v>7942.3400000000802</v>
      </c>
      <c r="I46" s="20">
        <v>1409174.6569999999</v>
      </c>
      <c r="J46" s="20">
        <v>1731.465656073588</v>
      </c>
    </row>
    <row r="47" spans="2:10" x14ac:dyDescent="0.2">
      <c r="B47" s="90">
        <v>2017</v>
      </c>
      <c r="C47" s="20">
        <v>8</v>
      </c>
      <c r="D47" s="20">
        <v>1430</v>
      </c>
      <c r="E47" s="20">
        <v>84038</v>
      </c>
      <c r="F47" s="22">
        <v>521595</v>
      </c>
      <c r="G47" s="126">
        <v>6.2</v>
      </c>
      <c r="H47" s="20">
        <v>8209</v>
      </c>
      <c r="I47" s="20">
        <v>1483826</v>
      </c>
      <c r="J47" s="20">
        <v>1769</v>
      </c>
    </row>
    <row r="48" spans="2:10" x14ac:dyDescent="0.2">
      <c r="B48" s="90">
        <v>2018</v>
      </c>
      <c r="C48" s="22">
        <v>8</v>
      </c>
      <c r="D48" s="22">
        <v>1417</v>
      </c>
      <c r="E48" s="91">
        <v>83617</v>
      </c>
      <c r="F48" s="22">
        <v>519755</v>
      </c>
      <c r="G48" s="92">
        <v>6.2</v>
      </c>
      <c r="H48" s="22">
        <v>8346</v>
      </c>
      <c r="I48" s="22">
        <v>1522131</v>
      </c>
      <c r="J48" s="20">
        <v>1754</v>
      </c>
    </row>
    <row r="49" spans="2:10" x14ac:dyDescent="0.2">
      <c r="B49" s="38">
        <v>2019</v>
      </c>
      <c r="C49" s="22">
        <v>8</v>
      </c>
      <c r="D49" s="22">
        <v>1436</v>
      </c>
      <c r="E49" s="91">
        <v>83653</v>
      </c>
      <c r="F49" s="22">
        <v>518564</v>
      </c>
      <c r="G49" s="92">
        <v>6.2</v>
      </c>
      <c r="H49" s="22">
        <v>8560</v>
      </c>
      <c r="I49" s="22">
        <v>1563143</v>
      </c>
      <c r="J49" s="20">
        <v>1807</v>
      </c>
    </row>
    <row r="50" spans="2:10" x14ac:dyDescent="0.2">
      <c r="B50" s="90">
        <v>2020</v>
      </c>
      <c r="C50" s="22">
        <v>8</v>
      </c>
      <c r="D50" s="22">
        <v>1394</v>
      </c>
      <c r="E50" s="91">
        <v>79768</v>
      </c>
      <c r="F50" s="22">
        <v>482258</v>
      </c>
      <c r="G50" s="92">
        <v>6</v>
      </c>
      <c r="H50" s="22">
        <v>8774</v>
      </c>
      <c r="I50" s="22">
        <v>1609706</v>
      </c>
      <c r="J50" s="20">
        <v>1952</v>
      </c>
    </row>
    <row r="51" spans="2:10" x14ac:dyDescent="0.2">
      <c r="B51" s="130" t="s">
        <v>111</v>
      </c>
      <c r="C51" s="130"/>
      <c r="D51" s="130"/>
      <c r="E51" s="130"/>
      <c r="F51" s="130"/>
      <c r="G51" s="130"/>
      <c r="H51" s="130"/>
      <c r="I51" s="130"/>
      <c r="J51" s="130"/>
    </row>
    <row r="52" spans="2:10" x14ac:dyDescent="0.2">
      <c r="B52" s="39">
        <v>1999</v>
      </c>
      <c r="C52" s="20">
        <v>2</v>
      </c>
      <c r="D52" s="20">
        <v>388</v>
      </c>
      <c r="E52" s="20">
        <v>1950</v>
      </c>
      <c r="F52" s="20">
        <v>151050</v>
      </c>
      <c r="G52" s="126">
        <v>77.5</v>
      </c>
      <c r="H52" s="20">
        <v>280</v>
      </c>
      <c r="I52" s="20">
        <v>58564</v>
      </c>
      <c r="J52" s="20" t="s">
        <v>26</v>
      </c>
    </row>
    <row r="53" spans="2:10" x14ac:dyDescent="0.2">
      <c r="B53" s="39">
        <v>2000</v>
      </c>
      <c r="C53" s="20">
        <v>2</v>
      </c>
      <c r="D53" s="20">
        <v>446</v>
      </c>
      <c r="E53" s="20">
        <v>2013</v>
      </c>
      <c r="F53" s="20">
        <v>149786</v>
      </c>
      <c r="G53" s="126">
        <v>74.400000000000006</v>
      </c>
      <c r="H53" s="20">
        <v>238</v>
      </c>
      <c r="I53" s="20">
        <v>61560</v>
      </c>
      <c r="J53" s="20" t="s">
        <v>26</v>
      </c>
    </row>
    <row r="54" spans="2:10" x14ac:dyDescent="0.2">
      <c r="B54" s="39">
        <v>2001</v>
      </c>
      <c r="C54" s="20">
        <v>2</v>
      </c>
      <c r="D54" s="20">
        <v>449</v>
      </c>
      <c r="E54" s="20">
        <v>2061</v>
      </c>
      <c r="F54" s="20">
        <v>148167</v>
      </c>
      <c r="G54" s="126">
        <v>71.900000000000006</v>
      </c>
      <c r="H54" s="20">
        <v>331</v>
      </c>
      <c r="I54" s="20">
        <v>67681</v>
      </c>
      <c r="J54" s="20" t="s">
        <v>26</v>
      </c>
    </row>
    <row r="55" spans="2:10" x14ac:dyDescent="0.2">
      <c r="B55" s="39">
        <v>2002</v>
      </c>
      <c r="C55" s="20">
        <v>2</v>
      </c>
      <c r="D55" s="20">
        <v>445</v>
      </c>
      <c r="E55" s="20">
        <v>2183</v>
      </c>
      <c r="F55" s="20">
        <v>152832</v>
      </c>
      <c r="G55" s="126">
        <v>70</v>
      </c>
      <c r="H55" s="20">
        <v>324</v>
      </c>
      <c r="I55" s="20">
        <v>71855</v>
      </c>
      <c r="J55" s="20" t="s">
        <v>26</v>
      </c>
    </row>
    <row r="56" spans="2:10" x14ac:dyDescent="0.2">
      <c r="B56" s="39">
        <v>2003</v>
      </c>
      <c r="C56" s="20">
        <v>2</v>
      </c>
      <c r="D56" s="20">
        <v>449</v>
      </c>
      <c r="E56" s="20">
        <v>2125</v>
      </c>
      <c r="F56" s="20">
        <v>153414</v>
      </c>
      <c r="G56" s="126">
        <v>72.2</v>
      </c>
      <c r="H56" s="20">
        <v>309</v>
      </c>
      <c r="I56" s="20">
        <v>74624</v>
      </c>
      <c r="J56" s="20" t="s">
        <v>26</v>
      </c>
    </row>
    <row r="57" spans="2:10" x14ac:dyDescent="0.2">
      <c r="B57" s="39">
        <v>2004</v>
      </c>
      <c r="C57" s="20">
        <v>2</v>
      </c>
      <c r="D57" s="20">
        <v>446</v>
      </c>
      <c r="E57" s="20">
        <v>2111</v>
      </c>
      <c r="F57" s="20">
        <v>152756</v>
      </c>
      <c r="G57" s="126">
        <v>72.400000000000006</v>
      </c>
      <c r="H57" s="20">
        <v>298</v>
      </c>
      <c r="I57" s="20">
        <v>74933</v>
      </c>
      <c r="J57" s="20" t="s">
        <v>26</v>
      </c>
    </row>
    <row r="58" spans="2:10" x14ac:dyDescent="0.2">
      <c r="B58" s="39">
        <v>2005</v>
      </c>
      <c r="C58" s="20">
        <v>2</v>
      </c>
      <c r="D58" s="20">
        <v>448</v>
      </c>
      <c r="E58" s="20">
        <v>2372</v>
      </c>
      <c r="F58" s="20">
        <v>155992</v>
      </c>
      <c r="G58" s="126">
        <v>65.8</v>
      </c>
      <c r="H58" s="20">
        <v>335</v>
      </c>
      <c r="I58" s="20">
        <v>81644</v>
      </c>
      <c r="J58" s="20" t="s">
        <v>26</v>
      </c>
    </row>
    <row r="59" spans="2:10" x14ac:dyDescent="0.2">
      <c r="B59" s="38">
        <v>2006</v>
      </c>
      <c r="C59" s="20">
        <v>2</v>
      </c>
      <c r="D59" s="20">
        <v>434</v>
      </c>
      <c r="E59" s="20">
        <v>2362</v>
      </c>
      <c r="F59" s="20">
        <v>155228</v>
      </c>
      <c r="G59" s="126">
        <v>65.7</v>
      </c>
      <c r="H59" s="20">
        <v>594</v>
      </c>
      <c r="I59" s="20">
        <v>85576</v>
      </c>
      <c r="J59" s="20" t="s">
        <v>26</v>
      </c>
    </row>
    <row r="60" spans="2:10" x14ac:dyDescent="0.2">
      <c r="B60" s="38">
        <v>2007</v>
      </c>
      <c r="C60" s="20">
        <v>2</v>
      </c>
      <c r="D60" s="20">
        <v>452</v>
      </c>
      <c r="E60" s="20">
        <v>2362</v>
      </c>
      <c r="F60" s="20">
        <v>156748</v>
      </c>
      <c r="G60" s="126">
        <v>66.400000000000006</v>
      </c>
      <c r="H60" s="20">
        <v>569</v>
      </c>
      <c r="I60" s="20">
        <v>88028</v>
      </c>
      <c r="J60" s="20" t="s">
        <v>26</v>
      </c>
    </row>
    <row r="61" spans="2:10" x14ac:dyDescent="0.2">
      <c r="B61" s="38">
        <v>2008</v>
      </c>
      <c r="C61" s="20">
        <v>2</v>
      </c>
      <c r="D61" s="20">
        <v>493</v>
      </c>
      <c r="E61" s="20">
        <v>2742</v>
      </c>
      <c r="F61" s="20">
        <v>160462</v>
      </c>
      <c r="G61" s="126">
        <v>58.5</v>
      </c>
      <c r="H61" s="20">
        <v>625</v>
      </c>
      <c r="I61" s="20">
        <v>99783</v>
      </c>
      <c r="J61" s="20" t="s">
        <v>26</v>
      </c>
    </row>
    <row r="62" spans="2:10" x14ac:dyDescent="0.2">
      <c r="B62" s="38">
        <v>2009</v>
      </c>
      <c r="C62" s="20">
        <v>2</v>
      </c>
      <c r="D62" s="20">
        <v>486</v>
      </c>
      <c r="E62" s="20">
        <v>3030</v>
      </c>
      <c r="F62" s="20">
        <v>165347</v>
      </c>
      <c r="G62" s="126">
        <v>54.6</v>
      </c>
      <c r="H62" s="20">
        <v>662</v>
      </c>
      <c r="I62" s="20">
        <v>117696</v>
      </c>
      <c r="J62" s="20" t="s">
        <v>26</v>
      </c>
    </row>
    <row r="63" spans="2:10" x14ac:dyDescent="0.2">
      <c r="B63" s="90">
        <v>2010</v>
      </c>
      <c r="C63" s="20">
        <v>4</v>
      </c>
      <c r="D63" s="20">
        <v>498</v>
      </c>
      <c r="E63" s="20">
        <v>3397</v>
      </c>
      <c r="F63" s="20">
        <v>174446</v>
      </c>
      <c r="G63" s="126">
        <v>51.4</v>
      </c>
      <c r="H63" s="20">
        <v>691</v>
      </c>
      <c r="I63" s="20">
        <v>115213</v>
      </c>
      <c r="J63" s="20">
        <v>518</v>
      </c>
    </row>
    <row r="64" spans="2:10" x14ac:dyDescent="0.2">
      <c r="B64" s="90">
        <v>2011</v>
      </c>
      <c r="C64" s="20">
        <v>4</v>
      </c>
      <c r="D64" s="20">
        <v>457</v>
      </c>
      <c r="E64" s="20">
        <v>3411</v>
      </c>
      <c r="F64" s="20">
        <v>164630</v>
      </c>
      <c r="G64" s="126">
        <v>48.3</v>
      </c>
      <c r="H64" s="20">
        <v>745</v>
      </c>
      <c r="I64" s="20">
        <v>128325</v>
      </c>
      <c r="J64" s="20">
        <v>629</v>
      </c>
    </row>
    <row r="65" spans="2:10" x14ac:dyDescent="0.2">
      <c r="B65" s="90">
        <v>2012</v>
      </c>
      <c r="C65" s="20">
        <v>4</v>
      </c>
      <c r="D65" s="20">
        <v>475</v>
      </c>
      <c r="E65" s="20">
        <v>3782</v>
      </c>
      <c r="F65" s="20">
        <v>172237</v>
      </c>
      <c r="G65" s="126">
        <v>45.5</v>
      </c>
      <c r="H65" s="20">
        <v>790</v>
      </c>
      <c r="I65" s="20">
        <v>130595</v>
      </c>
      <c r="J65" s="20">
        <v>627</v>
      </c>
    </row>
    <row r="66" spans="2:10" x14ac:dyDescent="0.2">
      <c r="B66" s="38" t="s">
        <v>109</v>
      </c>
      <c r="C66" s="20">
        <v>4</v>
      </c>
      <c r="D66" s="20">
        <v>488</v>
      </c>
      <c r="E66" s="20">
        <v>4076</v>
      </c>
      <c r="F66" s="20">
        <v>177808</v>
      </c>
      <c r="G66" s="126">
        <v>43.6</v>
      </c>
      <c r="H66" s="20">
        <v>1002</v>
      </c>
      <c r="I66" s="20">
        <v>160358</v>
      </c>
      <c r="J66" s="20">
        <v>639</v>
      </c>
    </row>
    <row r="67" spans="2:10" x14ac:dyDescent="0.2">
      <c r="B67" s="90">
        <v>2014</v>
      </c>
      <c r="C67" s="20">
        <v>4</v>
      </c>
      <c r="D67" s="20">
        <v>481</v>
      </c>
      <c r="E67" s="20">
        <v>4774</v>
      </c>
      <c r="F67" s="20">
        <v>177589</v>
      </c>
      <c r="G67" s="126">
        <v>37.199204021784666</v>
      </c>
      <c r="H67" s="20">
        <v>1054</v>
      </c>
      <c r="I67" s="20">
        <v>167700.106</v>
      </c>
      <c r="J67" s="20">
        <v>671</v>
      </c>
    </row>
    <row r="68" spans="2:10" x14ac:dyDescent="0.2">
      <c r="B68" s="90" t="s">
        <v>112</v>
      </c>
      <c r="C68" s="20">
        <v>4</v>
      </c>
      <c r="D68" s="20">
        <v>544</v>
      </c>
      <c r="E68" s="20">
        <v>4440</v>
      </c>
      <c r="F68" s="20">
        <v>194043</v>
      </c>
      <c r="G68" s="126">
        <v>43.7</v>
      </c>
      <c r="H68" s="20">
        <v>1237</v>
      </c>
      <c r="I68" s="20">
        <v>184348</v>
      </c>
      <c r="J68" s="20">
        <v>649</v>
      </c>
    </row>
    <row r="69" spans="2:10" x14ac:dyDescent="0.2">
      <c r="B69" s="90">
        <v>2016</v>
      </c>
      <c r="C69" s="20">
        <v>4</v>
      </c>
      <c r="D69" s="20">
        <v>542.48219178082195</v>
      </c>
      <c r="E69" s="20">
        <v>4718</v>
      </c>
      <c r="F69" s="20">
        <v>203342</v>
      </c>
      <c r="G69" s="126">
        <v>43.099194573972021</v>
      </c>
      <c r="H69" s="20">
        <v>1296.9499999999985</v>
      </c>
      <c r="I69" s="20">
        <v>189913.65700000001</v>
      </c>
      <c r="J69" s="20">
        <v>611.66985177680954</v>
      </c>
    </row>
    <row r="70" spans="2:10" x14ac:dyDescent="0.2">
      <c r="B70" s="90">
        <v>2017</v>
      </c>
      <c r="C70" s="20">
        <v>4</v>
      </c>
      <c r="D70" s="20">
        <v>568</v>
      </c>
      <c r="E70" s="20">
        <v>5240</v>
      </c>
      <c r="F70" s="22">
        <v>206346</v>
      </c>
      <c r="G70" s="126">
        <v>39.299999999999997</v>
      </c>
      <c r="H70" s="20">
        <v>1345</v>
      </c>
      <c r="I70" s="20">
        <v>197063</v>
      </c>
      <c r="J70" s="20">
        <v>648</v>
      </c>
    </row>
    <row r="71" spans="2:10" x14ac:dyDescent="0.2">
      <c r="B71" s="90">
        <v>2018</v>
      </c>
      <c r="C71" s="22">
        <v>4</v>
      </c>
      <c r="D71" s="22">
        <v>570</v>
      </c>
      <c r="E71" s="91">
        <v>5083</v>
      </c>
      <c r="F71" s="22">
        <v>207623</v>
      </c>
      <c r="G71" s="92">
        <v>40.799999999999997</v>
      </c>
      <c r="H71" s="22">
        <v>1425</v>
      </c>
      <c r="I71" s="22">
        <v>198323</v>
      </c>
      <c r="J71" s="20">
        <v>632</v>
      </c>
    </row>
    <row r="72" spans="2:10" s="93" customFormat="1" x14ac:dyDescent="0.2">
      <c r="B72" s="90">
        <v>2019</v>
      </c>
      <c r="C72" s="22">
        <v>5</v>
      </c>
      <c r="D72" s="22">
        <v>593</v>
      </c>
      <c r="E72" s="91">
        <v>5382</v>
      </c>
      <c r="F72" s="22">
        <v>216739</v>
      </c>
      <c r="G72" s="92">
        <v>40.299999999999997</v>
      </c>
      <c r="H72" s="22">
        <v>1478</v>
      </c>
      <c r="I72" s="22">
        <v>208311</v>
      </c>
      <c r="J72" s="20">
        <v>623</v>
      </c>
    </row>
    <row r="73" spans="2:10" s="93" customFormat="1" x14ac:dyDescent="0.2">
      <c r="B73" s="90">
        <v>2020</v>
      </c>
      <c r="C73" s="22">
        <v>5</v>
      </c>
      <c r="D73" s="22">
        <v>607</v>
      </c>
      <c r="E73" s="91">
        <v>5509</v>
      </c>
      <c r="F73" s="22">
        <v>221002</v>
      </c>
      <c r="G73" s="92">
        <v>40.1</v>
      </c>
      <c r="H73" s="22">
        <v>1539</v>
      </c>
      <c r="I73" s="22">
        <v>215746</v>
      </c>
      <c r="J73" s="20">
        <v>614</v>
      </c>
    </row>
    <row r="74" spans="2:10" x14ac:dyDescent="0.2">
      <c r="B74" s="130" t="s">
        <v>131</v>
      </c>
      <c r="C74" s="130"/>
      <c r="D74" s="130"/>
      <c r="E74" s="130"/>
      <c r="F74" s="130"/>
      <c r="G74" s="130"/>
      <c r="H74" s="130"/>
      <c r="I74" s="130"/>
      <c r="J74" s="130"/>
    </row>
    <row r="75" spans="2:10" x14ac:dyDescent="0.2">
      <c r="B75" s="39">
        <v>1999</v>
      </c>
      <c r="C75" s="20">
        <v>7</v>
      </c>
      <c r="D75" s="20">
        <v>886</v>
      </c>
      <c r="E75" s="20">
        <v>10576</v>
      </c>
      <c r="F75" s="20">
        <v>288741</v>
      </c>
      <c r="G75" s="126">
        <v>27.3</v>
      </c>
      <c r="H75" s="20" t="s">
        <v>24</v>
      </c>
      <c r="I75" s="20">
        <v>142866</v>
      </c>
      <c r="J75" s="20" t="s">
        <v>26</v>
      </c>
    </row>
    <row r="76" spans="2:10" x14ac:dyDescent="0.2">
      <c r="B76" s="39">
        <v>2000</v>
      </c>
      <c r="C76" s="20">
        <v>7</v>
      </c>
      <c r="D76" s="20">
        <v>855</v>
      </c>
      <c r="E76" s="20" t="s">
        <v>24</v>
      </c>
      <c r="F76" s="20">
        <v>280308</v>
      </c>
      <c r="G76" s="126" t="s">
        <v>25</v>
      </c>
      <c r="H76" s="20">
        <v>1214</v>
      </c>
      <c r="I76" s="20">
        <v>141200</v>
      </c>
      <c r="J76" s="20" t="s">
        <v>26</v>
      </c>
    </row>
    <row r="77" spans="2:10" x14ac:dyDescent="0.2">
      <c r="B77" s="39">
        <v>2001</v>
      </c>
      <c r="C77" s="20">
        <v>7</v>
      </c>
      <c r="D77" s="20">
        <v>827</v>
      </c>
      <c r="E77" s="20">
        <v>10166</v>
      </c>
      <c r="F77" s="20">
        <v>276159</v>
      </c>
      <c r="G77" s="126">
        <v>27.2</v>
      </c>
      <c r="H77" s="20">
        <v>1117</v>
      </c>
      <c r="I77" s="20">
        <v>146972</v>
      </c>
      <c r="J77" s="20" t="s">
        <v>26</v>
      </c>
    </row>
    <row r="78" spans="2:10" x14ac:dyDescent="0.2">
      <c r="B78" s="39">
        <v>2002</v>
      </c>
      <c r="C78" s="20">
        <v>7</v>
      </c>
      <c r="D78" s="20">
        <v>820</v>
      </c>
      <c r="E78" s="20">
        <v>10407</v>
      </c>
      <c r="F78" s="20">
        <v>277500</v>
      </c>
      <c r="G78" s="126">
        <v>26.7</v>
      </c>
      <c r="H78" s="20">
        <v>1137</v>
      </c>
      <c r="I78" s="20">
        <v>156868</v>
      </c>
      <c r="J78" s="20" t="s">
        <v>26</v>
      </c>
    </row>
    <row r="79" spans="2:10" x14ac:dyDescent="0.2">
      <c r="B79" s="39">
        <v>2003</v>
      </c>
      <c r="C79" s="20">
        <v>6</v>
      </c>
      <c r="D79" s="20">
        <v>864</v>
      </c>
      <c r="E79" s="20">
        <v>10466</v>
      </c>
      <c r="F79" s="20">
        <v>283835</v>
      </c>
      <c r="G79" s="126">
        <v>27.1</v>
      </c>
      <c r="H79" s="20">
        <v>1231</v>
      </c>
      <c r="I79" s="20">
        <v>171702</v>
      </c>
      <c r="J79" s="20" t="s">
        <v>26</v>
      </c>
    </row>
    <row r="80" spans="2:10" x14ac:dyDescent="0.2">
      <c r="B80" s="39">
        <v>2004</v>
      </c>
      <c r="C80" s="20">
        <v>6</v>
      </c>
      <c r="D80" s="20">
        <v>779</v>
      </c>
      <c r="E80" s="20">
        <v>9788</v>
      </c>
      <c r="F80" s="20">
        <v>268308</v>
      </c>
      <c r="G80" s="126">
        <v>27.4</v>
      </c>
      <c r="H80" s="20">
        <v>1280</v>
      </c>
      <c r="I80" s="20">
        <v>175786</v>
      </c>
      <c r="J80" s="20" t="s">
        <v>26</v>
      </c>
    </row>
    <row r="81" spans="2:10" x14ac:dyDescent="0.2">
      <c r="B81" s="38">
        <v>2005</v>
      </c>
      <c r="C81" s="20">
        <v>6</v>
      </c>
      <c r="D81" s="20">
        <v>780</v>
      </c>
      <c r="E81" s="20">
        <v>9599</v>
      </c>
      <c r="F81" s="20">
        <v>258151</v>
      </c>
      <c r="G81" s="126">
        <v>26.9</v>
      </c>
      <c r="H81" s="20">
        <v>1279</v>
      </c>
      <c r="I81" s="20">
        <v>174616</v>
      </c>
      <c r="J81" s="20" t="s">
        <v>26</v>
      </c>
    </row>
    <row r="82" spans="2:10" x14ac:dyDescent="0.2">
      <c r="B82" s="38">
        <v>2006</v>
      </c>
      <c r="C82" s="20">
        <v>6</v>
      </c>
      <c r="D82" s="20">
        <v>779</v>
      </c>
      <c r="E82" s="20">
        <v>9553</v>
      </c>
      <c r="F82" s="20">
        <v>257136</v>
      </c>
      <c r="G82" s="126">
        <v>26.9</v>
      </c>
      <c r="H82" s="20">
        <v>1251</v>
      </c>
      <c r="I82" s="20">
        <v>176080</v>
      </c>
      <c r="J82" s="20" t="s">
        <v>26</v>
      </c>
    </row>
    <row r="83" spans="2:10" x14ac:dyDescent="0.2">
      <c r="B83" s="38">
        <v>2007</v>
      </c>
      <c r="C83" s="20">
        <v>6</v>
      </c>
      <c r="D83" s="20">
        <v>806</v>
      </c>
      <c r="E83" s="20">
        <v>9740</v>
      </c>
      <c r="F83" s="20">
        <v>264200</v>
      </c>
      <c r="G83" s="126">
        <v>27.1</v>
      </c>
      <c r="H83" s="20">
        <v>1300</v>
      </c>
      <c r="I83" s="20">
        <v>186103</v>
      </c>
      <c r="J83" s="20" t="s">
        <v>26</v>
      </c>
    </row>
    <row r="84" spans="2:10" x14ac:dyDescent="0.2">
      <c r="B84" s="38">
        <v>2008</v>
      </c>
      <c r="C84" s="20">
        <v>6</v>
      </c>
      <c r="D84" s="20">
        <v>828</v>
      </c>
      <c r="E84" s="20">
        <v>9785</v>
      </c>
      <c r="F84" s="20">
        <v>268891</v>
      </c>
      <c r="G84" s="126">
        <v>27.5</v>
      </c>
      <c r="H84" s="20">
        <v>1337</v>
      </c>
      <c r="I84" s="20">
        <v>197738</v>
      </c>
      <c r="J84" s="20" t="s">
        <v>26</v>
      </c>
    </row>
    <row r="85" spans="2:10" x14ac:dyDescent="0.2">
      <c r="B85" s="38">
        <v>2009</v>
      </c>
      <c r="C85" s="20">
        <v>6</v>
      </c>
      <c r="D85" s="20">
        <v>814</v>
      </c>
      <c r="E85" s="20">
        <v>9739</v>
      </c>
      <c r="F85" s="20">
        <v>272738</v>
      </c>
      <c r="G85" s="126">
        <v>28</v>
      </c>
      <c r="H85" s="20">
        <v>1446</v>
      </c>
      <c r="I85" s="20">
        <v>216034</v>
      </c>
      <c r="J85" s="20" t="s">
        <v>26</v>
      </c>
    </row>
    <row r="86" spans="2:10" x14ac:dyDescent="0.2">
      <c r="B86" s="90">
        <v>2010</v>
      </c>
      <c r="C86" s="20">
        <v>6</v>
      </c>
      <c r="D86" s="20">
        <v>834</v>
      </c>
      <c r="E86" s="20">
        <v>9801</v>
      </c>
      <c r="F86" s="20">
        <v>271746</v>
      </c>
      <c r="G86" s="126">
        <v>27.7</v>
      </c>
      <c r="H86" s="20">
        <v>1528</v>
      </c>
      <c r="I86" s="20">
        <v>218621</v>
      </c>
      <c r="J86" s="20">
        <v>647</v>
      </c>
    </row>
    <row r="87" spans="2:10" x14ac:dyDescent="0.2">
      <c r="B87" s="90">
        <v>2011</v>
      </c>
      <c r="C87" s="20">
        <v>6</v>
      </c>
      <c r="D87" s="20">
        <v>793</v>
      </c>
      <c r="E87" s="20">
        <v>9457</v>
      </c>
      <c r="F87" s="20">
        <v>268486</v>
      </c>
      <c r="G87" s="126">
        <v>28.4</v>
      </c>
      <c r="H87" s="20">
        <v>1524</v>
      </c>
      <c r="I87" s="20">
        <v>219697</v>
      </c>
      <c r="J87" s="20">
        <v>653</v>
      </c>
    </row>
    <row r="88" spans="2:10" x14ac:dyDescent="0.2">
      <c r="B88" s="90">
        <v>2012</v>
      </c>
      <c r="C88" s="20">
        <v>6</v>
      </c>
      <c r="D88" s="20">
        <v>796</v>
      </c>
      <c r="E88" s="20">
        <v>9497</v>
      </c>
      <c r="F88" s="20">
        <v>271156</v>
      </c>
      <c r="G88" s="126">
        <v>28.6</v>
      </c>
      <c r="H88" s="20">
        <v>1602</v>
      </c>
      <c r="I88" s="20">
        <v>225165</v>
      </c>
      <c r="J88" s="20">
        <v>665</v>
      </c>
    </row>
    <row r="89" spans="2:10" x14ac:dyDescent="0.2">
      <c r="B89" s="38" t="s">
        <v>109</v>
      </c>
      <c r="C89" s="20">
        <v>6</v>
      </c>
      <c r="D89" s="20">
        <v>797</v>
      </c>
      <c r="E89" s="20">
        <v>9547</v>
      </c>
      <c r="F89" s="20">
        <v>283219</v>
      </c>
      <c r="G89" s="126">
        <v>29.7</v>
      </c>
      <c r="H89" s="20">
        <v>1673</v>
      </c>
      <c r="I89" s="20">
        <v>239367</v>
      </c>
      <c r="J89" s="20">
        <v>661</v>
      </c>
    </row>
    <row r="90" spans="2:10" x14ac:dyDescent="0.2">
      <c r="B90" s="90">
        <v>2014</v>
      </c>
      <c r="C90" s="20">
        <v>7</v>
      </c>
      <c r="D90" s="20">
        <v>816.04657534246576</v>
      </c>
      <c r="E90" s="20">
        <v>10097</v>
      </c>
      <c r="F90" s="20">
        <v>283980</v>
      </c>
      <c r="G90" s="126">
        <v>28.125185698722394</v>
      </c>
      <c r="H90" s="20">
        <v>1759.6100000000006</v>
      </c>
      <c r="I90" s="20">
        <v>249009.41499999998</v>
      </c>
      <c r="J90" s="20">
        <v>701</v>
      </c>
    </row>
    <row r="91" spans="2:10" x14ac:dyDescent="0.2">
      <c r="B91" s="90" t="s">
        <v>112</v>
      </c>
      <c r="C91" s="20">
        <v>7</v>
      </c>
      <c r="D91" s="20">
        <v>836</v>
      </c>
      <c r="E91" s="20">
        <v>10380</v>
      </c>
      <c r="F91" s="20">
        <v>291692</v>
      </c>
      <c r="G91" s="126">
        <v>28.1</v>
      </c>
      <c r="H91" s="20">
        <v>1742</v>
      </c>
      <c r="I91" s="20">
        <v>276810</v>
      </c>
      <c r="J91" s="20">
        <v>706</v>
      </c>
    </row>
    <row r="92" spans="2:10" x14ac:dyDescent="0.2">
      <c r="B92" s="90">
        <v>2016</v>
      </c>
      <c r="C92" s="20">
        <v>7</v>
      </c>
      <c r="D92" s="20">
        <v>838.63561643835624</v>
      </c>
      <c r="E92" s="20">
        <v>10477</v>
      </c>
      <c r="F92" s="20">
        <v>292809</v>
      </c>
      <c r="G92" s="126">
        <v>27.9477903980147</v>
      </c>
      <c r="H92" s="20">
        <v>1781.5499999999988</v>
      </c>
      <c r="I92" s="20">
        <v>280962.821</v>
      </c>
      <c r="J92" s="20">
        <v>709.73200618833437</v>
      </c>
    </row>
    <row r="93" spans="2:10" x14ac:dyDescent="0.2">
      <c r="B93" s="90">
        <v>2017</v>
      </c>
      <c r="C93" s="20">
        <v>7</v>
      </c>
      <c r="D93" s="20">
        <v>840</v>
      </c>
      <c r="E93" s="20">
        <v>10274</v>
      </c>
      <c r="F93" s="22">
        <v>287905</v>
      </c>
      <c r="G93" s="126">
        <v>28</v>
      </c>
      <c r="H93" s="20">
        <v>1857</v>
      </c>
      <c r="I93" s="20">
        <v>289339</v>
      </c>
      <c r="J93" s="20">
        <v>730</v>
      </c>
    </row>
    <row r="94" spans="2:10" x14ac:dyDescent="0.2">
      <c r="B94" s="90">
        <v>2018</v>
      </c>
      <c r="C94" s="22">
        <v>7</v>
      </c>
      <c r="D94" s="22">
        <v>874</v>
      </c>
      <c r="E94" s="91">
        <v>10529</v>
      </c>
      <c r="F94" s="22">
        <v>301246</v>
      </c>
      <c r="G94" s="92">
        <v>28.6</v>
      </c>
      <c r="H94" s="22">
        <v>1873</v>
      </c>
      <c r="I94" s="22">
        <v>292296</v>
      </c>
      <c r="J94" s="20">
        <v>762</v>
      </c>
    </row>
    <row r="95" spans="2:10" s="93" customFormat="1" x14ac:dyDescent="0.2">
      <c r="B95" s="38">
        <v>2019</v>
      </c>
      <c r="C95" s="22">
        <v>7</v>
      </c>
      <c r="D95" s="22">
        <v>919</v>
      </c>
      <c r="E95" s="91">
        <v>11126</v>
      </c>
      <c r="F95" s="22">
        <v>322301</v>
      </c>
      <c r="G95" s="92">
        <v>29</v>
      </c>
      <c r="H95" s="22">
        <v>2001</v>
      </c>
      <c r="I95" s="22">
        <v>302579</v>
      </c>
      <c r="J95" s="20">
        <v>717</v>
      </c>
    </row>
    <row r="96" spans="2:10" s="93" customFormat="1" x14ac:dyDescent="0.2">
      <c r="B96" s="90">
        <v>2020</v>
      </c>
      <c r="C96" s="22">
        <v>7</v>
      </c>
      <c r="D96" s="22">
        <v>923</v>
      </c>
      <c r="E96" s="91">
        <v>10942</v>
      </c>
      <c r="F96" s="22">
        <v>315589</v>
      </c>
      <c r="G96" s="92">
        <v>28.8</v>
      </c>
      <c r="H96" s="22">
        <v>2087</v>
      </c>
      <c r="I96" s="22">
        <v>304767</v>
      </c>
      <c r="J96" s="20">
        <v>761</v>
      </c>
    </row>
    <row r="97" spans="2:10" x14ac:dyDescent="0.2">
      <c r="B97" s="130" t="s">
        <v>130</v>
      </c>
      <c r="C97" s="130"/>
      <c r="D97" s="130"/>
      <c r="E97" s="130"/>
      <c r="F97" s="130"/>
      <c r="G97" s="130"/>
      <c r="H97" s="130"/>
      <c r="I97" s="130"/>
      <c r="J97" s="130"/>
    </row>
    <row r="98" spans="2:10" x14ac:dyDescent="0.2">
      <c r="B98" s="39">
        <v>1999</v>
      </c>
      <c r="C98" s="20">
        <v>5</v>
      </c>
      <c r="D98" s="20">
        <v>210</v>
      </c>
      <c r="E98" s="20">
        <v>6423</v>
      </c>
      <c r="F98" s="20">
        <v>60423</v>
      </c>
      <c r="G98" s="21">
        <v>9.4</v>
      </c>
      <c r="H98" s="20" t="s">
        <v>24</v>
      </c>
      <c r="I98" s="20">
        <v>39308</v>
      </c>
      <c r="J98" s="20" t="s">
        <v>26</v>
      </c>
    </row>
    <row r="99" spans="2:10" x14ac:dyDescent="0.2">
      <c r="B99" s="39">
        <v>2000</v>
      </c>
      <c r="C99" s="20">
        <v>5</v>
      </c>
      <c r="D99" s="20">
        <v>228</v>
      </c>
      <c r="E99" s="20">
        <v>8214</v>
      </c>
      <c r="F99" s="20">
        <v>67152</v>
      </c>
      <c r="G99" s="21">
        <v>8.1999999999999993</v>
      </c>
      <c r="H99" s="20">
        <v>216</v>
      </c>
      <c r="I99" s="20">
        <v>44249</v>
      </c>
      <c r="J99" s="20" t="s">
        <v>26</v>
      </c>
    </row>
    <row r="100" spans="2:10" x14ac:dyDescent="0.2">
      <c r="B100" s="38">
        <v>2001</v>
      </c>
      <c r="C100" s="20">
        <v>5</v>
      </c>
      <c r="D100" s="20">
        <v>218</v>
      </c>
      <c r="E100" s="20">
        <v>7283</v>
      </c>
      <c r="F100" s="20">
        <v>66256</v>
      </c>
      <c r="G100" s="21">
        <v>9.1</v>
      </c>
      <c r="H100" s="20">
        <v>241</v>
      </c>
      <c r="I100" s="20">
        <v>45076</v>
      </c>
      <c r="J100" s="20" t="s">
        <v>26</v>
      </c>
    </row>
    <row r="101" spans="2:10" x14ac:dyDescent="0.2">
      <c r="B101" s="38">
        <v>2002</v>
      </c>
      <c r="C101" s="20">
        <v>5</v>
      </c>
      <c r="D101" s="20">
        <v>226</v>
      </c>
      <c r="E101" s="20">
        <v>7596</v>
      </c>
      <c r="F101" s="20">
        <v>66339</v>
      </c>
      <c r="G101" s="21">
        <v>8.6999999999999993</v>
      </c>
      <c r="H101" s="20">
        <v>352</v>
      </c>
      <c r="I101" s="20">
        <v>51020</v>
      </c>
      <c r="J101" s="20" t="s">
        <v>26</v>
      </c>
    </row>
    <row r="102" spans="2:10" x14ac:dyDescent="0.2">
      <c r="B102" s="38">
        <v>2003</v>
      </c>
      <c r="C102" s="20">
        <v>5</v>
      </c>
      <c r="D102" s="20">
        <v>219</v>
      </c>
      <c r="E102" s="20">
        <v>7270</v>
      </c>
      <c r="F102" s="20">
        <v>64675</v>
      </c>
      <c r="G102" s="21">
        <v>8.9</v>
      </c>
      <c r="H102" s="20">
        <v>342</v>
      </c>
      <c r="I102" s="20">
        <v>51912</v>
      </c>
      <c r="J102" s="20" t="s">
        <v>26</v>
      </c>
    </row>
    <row r="103" spans="2:10" x14ac:dyDescent="0.2">
      <c r="B103" s="38">
        <v>2004</v>
      </c>
      <c r="C103" s="20">
        <v>5</v>
      </c>
      <c r="D103" s="20">
        <v>217</v>
      </c>
      <c r="E103" s="20">
        <v>7517</v>
      </c>
      <c r="F103" s="20">
        <v>65803</v>
      </c>
      <c r="G103" s="21">
        <v>8.8000000000000007</v>
      </c>
      <c r="H103" s="20">
        <v>367</v>
      </c>
      <c r="I103" s="20">
        <v>55458</v>
      </c>
      <c r="J103" s="20" t="s">
        <v>26</v>
      </c>
    </row>
    <row r="104" spans="2:10" x14ac:dyDescent="0.2">
      <c r="B104" s="38">
        <v>2005</v>
      </c>
      <c r="C104" s="20">
        <v>5</v>
      </c>
      <c r="D104" s="20">
        <v>218</v>
      </c>
      <c r="E104" s="20">
        <v>6746</v>
      </c>
      <c r="F104" s="20">
        <v>64692</v>
      </c>
      <c r="G104" s="21">
        <v>9.6</v>
      </c>
      <c r="H104" s="20">
        <v>381</v>
      </c>
      <c r="I104" s="20">
        <v>57565</v>
      </c>
      <c r="J104" s="20" t="s">
        <v>26</v>
      </c>
    </row>
    <row r="105" spans="2:10" x14ac:dyDescent="0.2">
      <c r="B105" s="38">
        <v>2006</v>
      </c>
      <c r="C105" s="20">
        <v>5</v>
      </c>
      <c r="D105" s="20">
        <v>205</v>
      </c>
      <c r="E105" s="20">
        <v>6684</v>
      </c>
      <c r="F105" s="20">
        <v>64264</v>
      </c>
      <c r="G105" s="21">
        <v>9.6</v>
      </c>
      <c r="H105" s="20">
        <v>378</v>
      </c>
      <c r="I105" s="20">
        <v>58053</v>
      </c>
      <c r="J105" s="20" t="s">
        <v>26</v>
      </c>
    </row>
    <row r="106" spans="2:10" x14ac:dyDescent="0.2">
      <c r="B106" s="38">
        <v>2007</v>
      </c>
      <c r="C106" s="20">
        <v>5</v>
      </c>
      <c r="D106" s="20">
        <v>208</v>
      </c>
      <c r="E106" s="20">
        <v>6678</v>
      </c>
      <c r="F106" s="20">
        <v>64983</v>
      </c>
      <c r="G106" s="21">
        <v>9.6999999999999993</v>
      </c>
      <c r="H106" s="20">
        <v>421</v>
      </c>
      <c r="I106" s="20">
        <v>59001</v>
      </c>
      <c r="J106" s="20" t="s">
        <v>26</v>
      </c>
    </row>
    <row r="107" spans="2:10" x14ac:dyDescent="0.2">
      <c r="B107" s="38">
        <v>2008</v>
      </c>
      <c r="C107" s="20">
        <v>5</v>
      </c>
      <c r="D107" s="20">
        <v>194</v>
      </c>
      <c r="E107" s="20">
        <v>6139</v>
      </c>
      <c r="F107" s="20">
        <v>64390</v>
      </c>
      <c r="G107" s="21">
        <v>10.5</v>
      </c>
      <c r="H107" s="20">
        <v>438</v>
      </c>
      <c r="I107" s="20">
        <v>62669</v>
      </c>
      <c r="J107" s="20" t="s">
        <v>26</v>
      </c>
    </row>
    <row r="108" spans="2:10" x14ac:dyDescent="0.2">
      <c r="B108" s="38">
        <v>2009</v>
      </c>
      <c r="C108" s="20">
        <v>5</v>
      </c>
      <c r="D108" s="20">
        <v>192</v>
      </c>
      <c r="E108" s="20">
        <v>6322</v>
      </c>
      <c r="F108" s="20">
        <v>65504</v>
      </c>
      <c r="G108" s="21">
        <v>10.4</v>
      </c>
      <c r="H108" s="20">
        <v>445</v>
      </c>
      <c r="I108" s="20">
        <v>63045</v>
      </c>
      <c r="J108" s="20" t="s">
        <v>26</v>
      </c>
    </row>
    <row r="109" spans="2:10" x14ac:dyDescent="0.2">
      <c r="B109" s="90">
        <v>2010</v>
      </c>
      <c r="C109" s="20">
        <v>4</v>
      </c>
      <c r="D109" s="20">
        <v>174</v>
      </c>
      <c r="E109" s="20">
        <v>5011</v>
      </c>
      <c r="F109" s="20">
        <v>59516</v>
      </c>
      <c r="G109" s="21">
        <v>11.9</v>
      </c>
      <c r="H109" s="20">
        <v>381</v>
      </c>
      <c r="I109" s="20">
        <v>55631</v>
      </c>
      <c r="J109" s="20">
        <v>797</v>
      </c>
    </row>
    <row r="110" spans="2:10" x14ac:dyDescent="0.2">
      <c r="B110" s="90">
        <v>2011</v>
      </c>
      <c r="C110" s="20">
        <v>4</v>
      </c>
      <c r="D110" s="20">
        <v>174</v>
      </c>
      <c r="E110" s="20">
        <v>5032</v>
      </c>
      <c r="F110" s="20">
        <v>60523</v>
      </c>
      <c r="G110" s="21">
        <v>12</v>
      </c>
      <c r="H110" s="20">
        <v>335</v>
      </c>
      <c r="I110" s="20">
        <v>57031</v>
      </c>
      <c r="J110" s="20">
        <v>835</v>
      </c>
    </row>
    <row r="111" spans="2:10" x14ac:dyDescent="0.2">
      <c r="B111" s="90">
        <v>2012</v>
      </c>
      <c r="C111" s="20">
        <v>4</v>
      </c>
      <c r="D111" s="20">
        <v>176</v>
      </c>
      <c r="E111" s="20">
        <v>5065</v>
      </c>
      <c r="F111" s="20">
        <v>60710</v>
      </c>
      <c r="G111" s="21">
        <v>12</v>
      </c>
      <c r="H111" s="20">
        <v>325</v>
      </c>
      <c r="I111" s="20">
        <v>69527</v>
      </c>
      <c r="J111" s="20">
        <v>996</v>
      </c>
    </row>
    <row r="112" spans="2:10" x14ac:dyDescent="0.2">
      <c r="B112" s="38" t="s">
        <v>109</v>
      </c>
      <c r="C112" s="20">
        <v>4</v>
      </c>
      <c r="D112" s="20">
        <v>190</v>
      </c>
      <c r="E112" s="20">
        <v>5205</v>
      </c>
      <c r="F112" s="20">
        <v>66070</v>
      </c>
      <c r="G112" s="21">
        <v>12.7</v>
      </c>
      <c r="H112" s="20">
        <v>341</v>
      </c>
      <c r="I112" s="24">
        <v>70290</v>
      </c>
      <c r="J112" s="24">
        <v>930</v>
      </c>
    </row>
    <row r="113" spans="1:10" x14ac:dyDescent="0.2">
      <c r="B113" s="90">
        <v>2014</v>
      </c>
      <c r="C113" s="20">
        <v>4</v>
      </c>
      <c r="D113" s="20">
        <v>200</v>
      </c>
      <c r="E113" s="20">
        <v>4813</v>
      </c>
      <c r="F113" s="20">
        <v>68370</v>
      </c>
      <c r="G113" s="21">
        <v>14.205277373779348</v>
      </c>
      <c r="H113" s="20">
        <v>334.79999999999984</v>
      </c>
      <c r="I113" s="24">
        <v>68266.964000000007</v>
      </c>
      <c r="J113" s="24">
        <v>890</v>
      </c>
    </row>
    <row r="114" spans="1:10" x14ac:dyDescent="0.2">
      <c r="B114" s="90" t="s">
        <v>112</v>
      </c>
      <c r="C114" s="20">
        <v>4</v>
      </c>
      <c r="D114" s="20">
        <v>213</v>
      </c>
      <c r="E114" s="20">
        <v>5400</v>
      </c>
      <c r="F114" s="20">
        <v>74182</v>
      </c>
      <c r="G114" s="21">
        <v>13.7</v>
      </c>
      <c r="H114" s="20">
        <v>326.8</v>
      </c>
      <c r="I114" s="24">
        <v>71110</v>
      </c>
      <c r="J114" s="24">
        <v>859</v>
      </c>
    </row>
    <row r="115" spans="1:10" x14ac:dyDescent="0.2">
      <c r="B115" s="90">
        <v>2016</v>
      </c>
      <c r="C115" s="20">
        <v>4</v>
      </c>
      <c r="D115" s="20">
        <v>218.49041095890411</v>
      </c>
      <c r="E115" s="22">
        <v>5248</v>
      </c>
      <c r="F115" s="20">
        <v>73862</v>
      </c>
      <c r="G115" s="21">
        <v>15.009550904287746</v>
      </c>
      <c r="H115" s="20">
        <v>323.18999999999983</v>
      </c>
      <c r="I115" s="24">
        <v>71161.252000000008</v>
      </c>
      <c r="J115" s="24">
        <v>879.47064796512416</v>
      </c>
    </row>
    <row r="116" spans="1:10" x14ac:dyDescent="0.2">
      <c r="B116" s="90">
        <v>2017</v>
      </c>
      <c r="C116" s="20">
        <v>4</v>
      </c>
      <c r="D116" s="20">
        <v>230</v>
      </c>
      <c r="E116" s="22">
        <v>4808</v>
      </c>
      <c r="F116" s="20">
        <v>75690</v>
      </c>
      <c r="G116" s="21">
        <v>15.7</v>
      </c>
      <c r="H116" s="20">
        <v>350</v>
      </c>
      <c r="I116" s="24">
        <v>72494</v>
      </c>
      <c r="J116" s="24">
        <v>847</v>
      </c>
    </row>
    <row r="117" spans="1:10" x14ac:dyDescent="0.2">
      <c r="B117" s="90">
        <v>2018</v>
      </c>
      <c r="C117" s="20">
        <v>4</v>
      </c>
      <c r="D117" s="20">
        <v>220</v>
      </c>
      <c r="E117" s="22">
        <v>4458</v>
      </c>
      <c r="F117" s="20">
        <v>76828</v>
      </c>
      <c r="G117" s="21">
        <v>17.2</v>
      </c>
      <c r="H117" s="20">
        <v>340</v>
      </c>
      <c r="I117" s="24">
        <v>74328</v>
      </c>
      <c r="J117" s="24">
        <v>821</v>
      </c>
    </row>
    <row r="118" spans="1:10" x14ac:dyDescent="0.2">
      <c r="B118" s="90">
        <v>2019</v>
      </c>
      <c r="C118" s="20">
        <v>3</v>
      </c>
      <c r="D118" s="20">
        <v>243</v>
      </c>
      <c r="E118" s="22">
        <v>4379</v>
      </c>
      <c r="F118" s="20">
        <v>78637</v>
      </c>
      <c r="G118" s="21">
        <v>18</v>
      </c>
      <c r="H118" s="20">
        <v>366</v>
      </c>
      <c r="I118" s="24">
        <v>78144</v>
      </c>
      <c r="J118" s="24">
        <v>891</v>
      </c>
    </row>
    <row r="119" spans="1:10" s="93" customFormat="1" ht="15" thickBot="1" x14ac:dyDescent="0.25">
      <c r="B119" s="117">
        <v>2020</v>
      </c>
      <c r="C119" s="94">
        <v>2</v>
      </c>
      <c r="D119" s="94">
        <v>277</v>
      </c>
      <c r="E119" s="95">
        <v>4653</v>
      </c>
      <c r="F119" s="95">
        <v>88661</v>
      </c>
      <c r="G119" s="96">
        <v>19.100000000000001</v>
      </c>
      <c r="H119" s="94">
        <v>392</v>
      </c>
      <c r="I119" s="97">
        <v>84561</v>
      </c>
      <c r="J119" s="97">
        <v>844</v>
      </c>
    </row>
    <row r="120" spans="1:10" ht="8.1" customHeight="1" x14ac:dyDescent="0.2">
      <c r="B120" s="40"/>
      <c r="C120" s="25"/>
      <c r="D120" s="25"/>
      <c r="E120" s="25"/>
      <c r="F120" s="25"/>
      <c r="G120" s="25"/>
      <c r="H120" s="25"/>
      <c r="I120" s="25"/>
      <c r="J120" s="25"/>
    </row>
    <row r="121" spans="1:10" x14ac:dyDescent="0.2">
      <c r="A121" s="57"/>
      <c r="B121" s="58" t="s">
        <v>27</v>
      </c>
      <c r="C121" s="58"/>
      <c r="D121" s="59"/>
      <c r="E121" s="26"/>
      <c r="F121" s="26"/>
      <c r="G121" s="26"/>
      <c r="H121" s="26"/>
      <c r="I121" s="26"/>
      <c r="J121" s="26"/>
    </row>
    <row r="122" spans="1:10" x14ac:dyDescent="0.2">
      <c r="A122" s="57"/>
      <c r="B122" s="58" t="s">
        <v>28</v>
      </c>
      <c r="C122" s="58"/>
      <c r="D122" s="59"/>
      <c r="E122" s="26"/>
      <c r="F122" s="26"/>
      <c r="G122" s="26"/>
      <c r="H122" s="26"/>
      <c r="I122" s="26"/>
      <c r="J122" s="26"/>
    </row>
    <row r="123" spans="1:10" x14ac:dyDescent="0.2">
      <c r="A123" s="57"/>
      <c r="B123" s="60" t="s">
        <v>29</v>
      </c>
      <c r="C123" s="60"/>
      <c r="D123" s="61"/>
      <c r="E123" s="27"/>
      <c r="F123" s="27"/>
      <c r="G123" s="27"/>
      <c r="H123" s="27"/>
      <c r="I123" s="27"/>
      <c r="J123" s="27"/>
    </row>
    <row r="124" spans="1:10" x14ac:dyDescent="0.2">
      <c r="A124" s="57"/>
      <c r="B124" s="58" t="s">
        <v>129</v>
      </c>
      <c r="C124" s="58"/>
      <c r="D124" s="59"/>
      <c r="E124" s="26"/>
      <c r="F124" s="26"/>
      <c r="G124" s="26"/>
      <c r="H124" s="26"/>
      <c r="I124" s="26"/>
      <c r="J124" s="26"/>
    </row>
    <row r="125" spans="1:10" x14ac:dyDescent="0.2">
      <c r="A125" s="57"/>
      <c r="B125" s="63" t="s">
        <v>107</v>
      </c>
      <c r="C125" s="58"/>
      <c r="D125" s="59"/>
      <c r="E125" s="28"/>
      <c r="F125" s="28"/>
      <c r="G125" s="28"/>
      <c r="H125" s="28"/>
      <c r="I125" s="28"/>
      <c r="J125" s="28"/>
    </row>
    <row r="126" spans="1:10" x14ac:dyDescent="0.2">
      <c r="A126" s="57"/>
      <c r="B126" s="63" t="s">
        <v>110</v>
      </c>
      <c r="C126" s="58"/>
      <c r="D126" s="59"/>
      <c r="E126" s="28"/>
      <c r="F126" s="28"/>
      <c r="G126" s="28"/>
      <c r="H126" s="28"/>
      <c r="I126" s="28"/>
      <c r="J126" s="28"/>
    </row>
    <row r="127" spans="1:10" x14ac:dyDescent="0.2">
      <c r="B127" s="62" t="s">
        <v>132</v>
      </c>
      <c r="C127" s="29"/>
      <c r="D127" s="29"/>
      <c r="E127" s="29"/>
      <c r="F127" s="29"/>
      <c r="G127" s="29"/>
      <c r="H127" s="29"/>
      <c r="I127" s="29"/>
      <c r="J127" s="29"/>
    </row>
    <row r="128" spans="1:10" x14ac:dyDescent="0.2">
      <c r="A128" s="57"/>
      <c r="B128" s="58" t="s">
        <v>133</v>
      </c>
      <c r="C128" s="57"/>
      <c r="D128" s="57"/>
    </row>
    <row r="129" spans="2:10" x14ac:dyDescent="0.2">
      <c r="B129" s="41"/>
      <c r="C129" s="29"/>
      <c r="D129" s="29"/>
      <c r="E129" s="29"/>
      <c r="F129" s="29"/>
      <c r="G129" s="29"/>
      <c r="H129" s="29"/>
      <c r="I129" s="29"/>
      <c r="J129" s="29"/>
    </row>
    <row r="130" spans="2:10" x14ac:dyDescent="0.2">
      <c r="B130" s="41"/>
      <c r="C130" s="29"/>
      <c r="D130" s="29"/>
      <c r="E130" s="29"/>
      <c r="F130" s="29"/>
      <c r="G130" s="29"/>
      <c r="H130" s="29"/>
      <c r="I130" s="29"/>
      <c r="J130" s="29"/>
    </row>
    <row r="159" ht="14.25" customHeight="1" x14ac:dyDescent="0.2"/>
    <row r="174" ht="80.25" customHeight="1" x14ac:dyDescent="0.2"/>
  </sheetData>
  <mergeCells count="6">
    <mergeCell ref="A1:J1"/>
    <mergeCell ref="B5:J5"/>
    <mergeCell ref="B28:J28"/>
    <mergeCell ref="B74:J74"/>
    <mergeCell ref="B97:J97"/>
    <mergeCell ref="B51:J51"/>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W35"/>
  <sheetViews>
    <sheetView showGridLines="0" zoomScaleNormal="100" workbookViewId="0">
      <selection sqref="A1:L1"/>
    </sheetView>
  </sheetViews>
  <sheetFormatPr baseColWidth="10" defaultColWidth="9.140625" defaultRowHeight="14.25" x14ac:dyDescent="0.25"/>
  <cols>
    <col min="1" max="1" width="2.7109375" style="64" customWidth="1"/>
    <col min="2" max="2" width="33" style="64" bestFit="1" customWidth="1"/>
    <col min="3" max="12" width="11.42578125" style="64" customWidth="1"/>
    <col min="13" max="16384" width="9.140625" style="64"/>
  </cols>
  <sheetData>
    <row r="1" spans="1:23" ht="15.75" x14ac:dyDescent="0.25">
      <c r="A1" s="129" t="str">
        <f>Inhaltsverzeichnis!B17&amp; " " &amp; Inhaltsverzeichnis!D17</f>
        <v>Tabelle 2: Vollzeitäquivalente (VZÄ) nach Kliniktyp, Ausbildungsstand und Kategorie, 2020 (KS)</v>
      </c>
      <c r="B1" s="129"/>
      <c r="C1" s="129"/>
      <c r="D1" s="129"/>
      <c r="E1" s="129"/>
      <c r="F1" s="129"/>
      <c r="G1" s="129"/>
      <c r="H1" s="129"/>
      <c r="I1" s="129"/>
      <c r="J1" s="129"/>
      <c r="K1" s="129"/>
      <c r="L1" s="129"/>
    </row>
    <row r="2" spans="1:23" ht="15.75" x14ac:dyDescent="0.25">
      <c r="B2" s="134"/>
      <c r="C2" s="134"/>
      <c r="D2" s="134"/>
      <c r="E2" s="134"/>
      <c r="F2" s="134"/>
      <c r="G2" s="134"/>
      <c r="H2" s="134"/>
      <c r="I2" s="65"/>
      <c r="J2" s="65"/>
      <c r="K2" s="65"/>
      <c r="L2" s="65"/>
    </row>
    <row r="3" spans="1:23" ht="15.75" x14ac:dyDescent="0.25">
      <c r="B3" s="65"/>
      <c r="C3" s="65"/>
      <c r="D3" s="65"/>
      <c r="E3" s="65"/>
      <c r="F3" s="65"/>
      <c r="G3" s="65"/>
      <c r="H3" s="65"/>
      <c r="I3" s="65"/>
      <c r="J3" s="65"/>
      <c r="K3" s="65"/>
      <c r="L3" s="65"/>
    </row>
    <row r="4" spans="1:23" x14ac:dyDescent="0.25">
      <c r="B4" s="66"/>
      <c r="C4" s="131" t="s">
        <v>0</v>
      </c>
      <c r="D4" s="131"/>
      <c r="E4" s="132" t="s">
        <v>1</v>
      </c>
      <c r="F4" s="132"/>
      <c r="G4" s="132" t="s">
        <v>2</v>
      </c>
      <c r="H4" s="132"/>
      <c r="I4" s="132" t="s">
        <v>3</v>
      </c>
      <c r="J4" s="132"/>
      <c r="K4" s="133" t="s">
        <v>97</v>
      </c>
      <c r="L4" s="133"/>
    </row>
    <row r="5" spans="1:23" ht="25.5" x14ac:dyDescent="0.25">
      <c r="B5" s="67"/>
      <c r="C5" s="68" t="s">
        <v>4</v>
      </c>
      <c r="D5" s="51" t="s">
        <v>5</v>
      </c>
      <c r="E5" s="68" t="s">
        <v>4</v>
      </c>
      <c r="F5" s="51" t="s">
        <v>5</v>
      </c>
      <c r="G5" s="68" t="s">
        <v>4</v>
      </c>
      <c r="H5" s="51" t="s">
        <v>5</v>
      </c>
      <c r="I5" s="68" t="s">
        <v>4</v>
      </c>
      <c r="J5" s="51" t="s">
        <v>5</v>
      </c>
      <c r="K5" s="68" t="s">
        <v>4</v>
      </c>
      <c r="L5" s="51" t="s">
        <v>5</v>
      </c>
    </row>
    <row r="6" spans="1:23" x14ac:dyDescent="0.25">
      <c r="B6" s="69" t="s">
        <v>87</v>
      </c>
      <c r="C6" s="70">
        <v>1729.6000000000001</v>
      </c>
      <c r="D6" s="70">
        <v>859.8</v>
      </c>
      <c r="E6" s="70">
        <v>1378</v>
      </c>
      <c r="F6" s="70">
        <v>712.3</v>
      </c>
      <c r="G6" s="70">
        <v>159.30000000000001</v>
      </c>
      <c r="H6" s="70">
        <v>55.4</v>
      </c>
      <c r="I6" s="70">
        <v>146.4</v>
      </c>
      <c r="J6" s="70">
        <v>67.5</v>
      </c>
      <c r="K6" s="70">
        <v>45.9</v>
      </c>
      <c r="L6" s="98">
        <v>24.7</v>
      </c>
      <c r="N6" s="104"/>
      <c r="O6" s="104"/>
      <c r="P6" s="104"/>
      <c r="Q6" s="104"/>
      <c r="R6" s="104"/>
      <c r="S6" s="104"/>
      <c r="T6" s="104"/>
      <c r="U6" s="104"/>
      <c r="V6" s="104"/>
      <c r="W6" s="104"/>
    </row>
    <row r="7" spans="1:23" x14ac:dyDescent="0.25">
      <c r="B7" s="69" t="s">
        <v>7</v>
      </c>
      <c r="C7" s="70">
        <v>5025.8</v>
      </c>
      <c r="D7" s="70">
        <v>1051.3</v>
      </c>
      <c r="E7" s="70">
        <v>3636.3</v>
      </c>
      <c r="F7" s="70">
        <v>756.7</v>
      </c>
      <c r="G7" s="70">
        <v>542.79999999999995</v>
      </c>
      <c r="H7" s="70">
        <v>107.7</v>
      </c>
      <c r="I7" s="70">
        <v>638.6</v>
      </c>
      <c r="J7" s="70">
        <v>116.4</v>
      </c>
      <c r="K7" s="70">
        <v>208.1</v>
      </c>
      <c r="L7" s="99">
        <v>70.5</v>
      </c>
      <c r="N7" s="104"/>
      <c r="O7" s="104"/>
      <c r="P7" s="104"/>
      <c r="Q7" s="104"/>
      <c r="R7" s="104"/>
      <c r="S7" s="104"/>
      <c r="T7" s="104"/>
      <c r="U7" s="104"/>
      <c r="V7" s="104"/>
      <c r="W7" s="104"/>
    </row>
    <row r="8" spans="1:23" x14ac:dyDescent="0.25">
      <c r="B8" s="69" t="s">
        <v>8</v>
      </c>
      <c r="C8" s="70">
        <v>1049.2</v>
      </c>
      <c r="D8" s="70">
        <v>127.6</v>
      </c>
      <c r="E8" s="70">
        <v>967.8</v>
      </c>
      <c r="F8" s="70">
        <v>119.7</v>
      </c>
      <c r="G8" s="70">
        <v>6.7</v>
      </c>
      <c r="H8" s="71">
        <v>0</v>
      </c>
      <c r="I8" s="70">
        <v>46.2</v>
      </c>
      <c r="J8" s="70">
        <v>6.9</v>
      </c>
      <c r="K8" s="70">
        <v>28.4</v>
      </c>
      <c r="L8" s="98">
        <v>1</v>
      </c>
      <c r="N8" s="104"/>
      <c r="O8" s="104"/>
      <c r="P8" s="104"/>
      <c r="R8" s="104"/>
      <c r="S8" s="104"/>
      <c r="T8" s="104"/>
      <c r="U8" s="104"/>
      <c r="V8" s="104"/>
      <c r="W8" s="104"/>
    </row>
    <row r="9" spans="1:23" x14ac:dyDescent="0.25">
      <c r="B9" s="69" t="s">
        <v>9</v>
      </c>
      <c r="C9" s="70">
        <v>1150</v>
      </c>
      <c r="D9" s="70">
        <v>108.2</v>
      </c>
      <c r="E9" s="70">
        <v>273.8</v>
      </c>
      <c r="F9" s="70">
        <v>33.4</v>
      </c>
      <c r="G9" s="70">
        <v>315.39999999999998</v>
      </c>
      <c r="H9" s="70">
        <v>21.4</v>
      </c>
      <c r="I9" s="70">
        <v>493</v>
      </c>
      <c r="J9" s="70">
        <v>45.7</v>
      </c>
      <c r="K9" s="70">
        <v>67.900000000000006</v>
      </c>
      <c r="L9" s="99">
        <v>7.7</v>
      </c>
      <c r="N9" s="104"/>
      <c r="O9" s="104"/>
      <c r="P9" s="104"/>
      <c r="Q9" s="104"/>
      <c r="R9" s="104"/>
      <c r="S9" s="104"/>
      <c r="T9" s="104"/>
      <c r="U9" s="104"/>
      <c r="V9" s="104"/>
      <c r="W9" s="104"/>
    </row>
    <row r="10" spans="1:23" x14ac:dyDescent="0.25">
      <c r="B10" s="69" t="s">
        <v>136</v>
      </c>
      <c r="C10" s="70">
        <v>213.7</v>
      </c>
      <c r="D10" s="70">
        <v>33.299999999999997</v>
      </c>
      <c r="E10" s="70">
        <v>91.1</v>
      </c>
      <c r="F10" s="70">
        <v>24.9</v>
      </c>
      <c r="G10" s="70">
        <v>88.4</v>
      </c>
      <c r="H10" s="70">
        <v>7.6</v>
      </c>
      <c r="I10" s="70">
        <v>27.8</v>
      </c>
      <c r="J10" s="71">
        <v>0.1</v>
      </c>
      <c r="K10" s="70">
        <v>6.4</v>
      </c>
      <c r="L10" s="99">
        <v>0.7</v>
      </c>
      <c r="N10" s="104"/>
      <c r="O10" s="104"/>
      <c r="P10" s="104"/>
      <c r="Q10" s="104"/>
      <c r="R10" s="104"/>
      <c r="S10" s="104"/>
      <c r="T10" s="104"/>
      <c r="U10" s="104"/>
      <c r="V10" s="104"/>
      <c r="W10" s="104"/>
    </row>
    <row r="11" spans="1:23" x14ac:dyDescent="0.25">
      <c r="B11" s="69" t="s">
        <v>11</v>
      </c>
      <c r="C11" s="70">
        <v>1250.0999999999999</v>
      </c>
      <c r="D11" s="70">
        <v>84.8</v>
      </c>
      <c r="E11" s="70">
        <v>662</v>
      </c>
      <c r="F11" s="70">
        <v>40.200000000000003</v>
      </c>
      <c r="G11" s="70">
        <v>167.2</v>
      </c>
      <c r="H11" s="70">
        <v>22.3</v>
      </c>
      <c r="I11" s="70">
        <v>412.6</v>
      </c>
      <c r="J11" s="70">
        <v>22.3</v>
      </c>
      <c r="K11" s="70">
        <v>8.1999999999999993</v>
      </c>
      <c r="L11" s="99">
        <v>0</v>
      </c>
      <c r="N11" s="104"/>
      <c r="O11" s="104"/>
      <c r="P11" s="104"/>
      <c r="Q11" s="104"/>
      <c r="R11" s="104"/>
      <c r="S11" s="104"/>
      <c r="T11" s="104"/>
      <c r="U11" s="104"/>
      <c r="V11" s="104"/>
      <c r="W11" s="104"/>
    </row>
    <row r="12" spans="1:23" x14ac:dyDescent="0.25">
      <c r="B12" s="69" t="s">
        <v>12</v>
      </c>
      <c r="C12" s="70">
        <v>391.7</v>
      </c>
      <c r="D12" s="70">
        <v>16.3</v>
      </c>
      <c r="E12" s="70">
        <v>270.89999999999998</v>
      </c>
      <c r="F12" s="70">
        <v>12.1</v>
      </c>
      <c r="G12" s="70">
        <v>56.5</v>
      </c>
      <c r="H12" s="70">
        <v>3</v>
      </c>
      <c r="I12" s="70">
        <v>60.3</v>
      </c>
      <c r="J12" s="70">
        <v>1.1000000000000001</v>
      </c>
      <c r="K12" s="70">
        <v>4</v>
      </c>
      <c r="L12" s="71">
        <v>0</v>
      </c>
      <c r="N12" s="104"/>
      <c r="O12" s="104"/>
      <c r="P12" s="104"/>
      <c r="Q12" s="104"/>
      <c r="R12" s="104"/>
      <c r="S12" s="104"/>
      <c r="T12" s="104"/>
      <c r="U12" s="104"/>
      <c r="V12" s="104"/>
      <c r="W12" s="104"/>
    </row>
    <row r="13" spans="1:23" x14ac:dyDescent="0.25">
      <c r="B13" s="69" t="s">
        <v>13</v>
      </c>
      <c r="C13" s="70">
        <v>1981</v>
      </c>
      <c r="D13" s="70">
        <v>78.400000000000006</v>
      </c>
      <c r="E13" s="70">
        <v>1493.7</v>
      </c>
      <c r="F13" s="70">
        <v>54.5</v>
      </c>
      <c r="G13" s="70">
        <v>202.4</v>
      </c>
      <c r="H13" s="70">
        <v>6.6</v>
      </c>
      <c r="I13" s="70">
        <v>261.60000000000002</v>
      </c>
      <c r="J13" s="70">
        <v>17.3</v>
      </c>
      <c r="K13" s="70">
        <v>23.3</v>
      </c>
      <c r="L13" s="71">
        <v>0</v>
      </c>
      <c r="N13" s="104"/>
      <c r="O13" s="104"/>
      <c r="P13" s="104"/>
      <c r="Q13" s="104"/>
      <c r="R13" s="104"/>
      <c r="S13" s="104"/>
      <c r="T13" s="104"/>
      <c r="U13" s="104"/>
      <c r="V13" s="104"/>
      <c r="W13" s="104"/>
    </row>
    <row r="14" spans="1:23" ht="15" thickBot="1" x14ac:dyDescent="0.3">
      <c r="B14" s="72" t="s">
        <v>0</v>
      </c>
      <c r="C14" s="73">
        <v>12791.1</v>
      </c>
      <c r="D14" s="73">
        <v>2359.6999999999998</v>
      </c>
      <c r="E14" s="73">
        <v>8773.6</v>
      </c>
      <c r="F14" s="73">
        <v>1753.7</v>
      </c>
      <c r="G14" s="73">
        <v>1538.7</v>
      </c>
      <c r="H14" s="73">
        <v>224</v>
      </c>
      <c r="I14" s="73">
        <v>2086.6</v>
      </c>
      <c r="J14" s="73">
        <v>277.3</v>
      </c>
      <c r="K14" s="73">
        <v>392.2</v>
      </c>
      <c r="L14" s="100">
        <v>104.7</v>
      </c>
      <c r="N14" s="104"/>
      <c r="O14" s="104"/>
      <c r="P14" s="104"/>
      <c r="Q14" s="104"/>
      <c r="R14" s="104"/>
      <c r="S14" s="104"/>
      <c r="T14" s="104"/>
      <c r="U14" s="104"/>
      <c r="V14" s="104"/>
      <c r="W14" s="104"/>
    </row>
    <row r="15" spans="1:23" ht="8.1" customHeight="1" x14ac:dyDescent="0.25">
      <c r="B15" s="74"/>
      <c r="C15" s="75"/>
      <c r="D15" s="75"/>
      <c r="E15" s="75"/>
      <c r="F15" s="75"/>
      <c r="G15" s="75"/>
      <c r="H15" s="75"/>
      <c r="I15" s="75"/>
      <c r="J15" s="75"/>
      <c r="K15" s="75"/>
      <c r="L15" s="75"/>
    </row>
    <row r="16" spans="1:23" x14ac:dyDescent="0.25">
      <c r="B16" s="123" t="s">
        <v>126</v>
      </c>
      <c r="C16" s="78"/>
      <c r="D16" s="74"/>
      <c r="E16" s="74"/>
      <c r="F16" s="74"/>
      <c r="G16" s="74"/>
      <c r="H16" s="74"/>
      <c r="I16" s="74"/>
      <c r="J16" s="74"/>
      <c r="K16" s="74"/>
      <c r="L16" s="74"/>
    </row>
    <row r="19" spans="11:11" x14ac:dyDescent="0.25">
      <c r="K19" s="121"/>
    </row>
    <row r="35" spans="11:11" x14ac:dyDescent="0.25">
      <c r="K35" s="121"/>
    </row>
  </sheetData>
  <mergeCells count="7">
    <mergeCell ref="A1:L1"/>
    <mergeCell ref="C4:D4"/>
    <mergeCell ref="E4:F4"/>
    <mergeCell ref="G4:H4"/>
    <mergeCell ref="I4:J4"/>
    <mergeCell ref="K4:L4"/>
    <mergeCell ref="B2:H2"/>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L16"/>
  <sheetViews>
    <sheetView showGridLines="0" workbookViewId="0">
      <selection sqref="A1:L1"/>
    </sheetView>
  </sheetViews>
  <sheetFormatPr baseColWidth="10" defaultColWidth="9.140625" defaultRowHeight="15" x14ac:dyDescent="0.25"/>
  <cols>
    <col min="1" max="1" width="2.7109375" style="30" customWidth="1"/>
    <col min="2" max="2" width="33" style="30" bestFit="1" customWidth="1"/>
    <col min="3" max="12" width="10.7109375" style="30" customWidth="1"/>
    <col min="13" max="16384" width="9.140625" style="30"/>
  </cols>
  <sheetData>
    <row r="1" spans="1:12" ht="15.75" x14ac:dyDescent="0.25">
      <c r="A1" s="135" t="str">
        <f>Inhaltsverzeichnis!B18&amp; " " &amp; Inhaltsverzeichnis!D18</f>
        <v>Tabelle 3: Angestellte nach Herkunft, Geschlecht und Kategorie, 2020 (KS)</v>
      </c>
      <c r="B1" s="135"/>
      <c r="C1" s="135"/>
      <c r="D1" s="135"/>
      <c r="E1" s="135"/>
      <c r="F1" s="135"/>
      <c r="G1" s="135"/>
      <c r="H1" s="135"/>
      <c r="I1" s="135"/>
      <c r="J1" s="135"/>
      <c r="K1" s="135"/>
      <c r="L1" s="135"/>
    </row>
    <row r="2" spans="1:12" ht="15.75" x14ac:dyDescent="0.25">
      <c r="B2" s="134"/>
      <c r="C2" s="134"/>
      <c r="D2" s="134"/>
      <c r="E2" s="134"/>
      <c r="F2" s="134"/>
      <c r="G2" s="134"/>
      <c r="H2" s="134"/>
      <c r="I2" s="43"/>
      <c r="J2" s="43"/>
      <c r="K2" s="43"/>
      <c r="L2" s="43"/>
    </row>
    <row r="3" spans="1:12" x14ac:dyDescent="0.25">
      <c r="B3" s="32"/>
      <c r="C3" s="32"/>
      <c r="D3" s="32"/>
      <c r="E3" s="32"/>
      <c r="F3" s="32"/>
      <c r="G3" s="32"/>
      <c r="H3" s="32"/>
      <c r="I3" s="32"/>
      <c r="J3" s="32"/>
      <c r="K3" s="32"/>
      <c r="L3" s="32"/>
    </row>
    <row r="4" spans="1:12" x14ac:dyDescent="0.25">
      <c r="B4" s="44"/>
      <c r="C4" s="136" t="s">
        <v>0</v>
      </c>
      <c r="D4" s="136"/>
      <c r="E4" s="137" t="s">
        <v>14</v>
      </c>
      <c r="F4" s="137"/>
      <c r="G4" s="137" t="s">
        <v>15</v>
      </c>
      <c r="H4" s="137"/>
      <c r="I4" s="137" t="s">
        <v>16</v>
      </c>
      <c r="J4" s="137"/>
      <c r="K4" s="137" t="s">
        <v>17</v>
      </c>
      <c r="L4" s="137"/>
    </row>
    <row r="5" spans="1:12" x14ac:dyDescent="0.25">
      <c r="B5" s="50"/>
      <c r="C5" s="49" t="s">
        <v>18</v>
      </c>
      <c r="D5" s="46" t="s">
        <v>19</v>
      </c>
      <c r="E5" s="45" t="s">
        <v>18</v>
      </c>
      <c r="F5" s="46" t="s">
        <v>19</v>
      </c>
      <c r="G5" s="45" t="s">
        <v>18</v>
      </c>
      <c r="H5" s="46" t="s">
        <v>19</v>
      </c>
      <c r="I5" s="45" t="s">
        <v>18</v>
      </c>
      <c r="J5" s="46" t="s">
        <v>19</v>
      </c>
      <c r="K5" s="45" t="s">
        <v>18</v>
      </c>
      <c r="L5" s="46" t="s">
        <v>19</v>
      </c>
    </row>
    <row r="6" spans="1:12" x14ac:dyDescent="0.25">
      <c r="B6" s="32" t="s">
        <v>6</v>
      </c>
      <c r="C6" s="34">
        <v>1956</v>
      </c>
      <c r="D6" s="34">
        <v>1561</v>
      </c>
      <c r="E6" s="35">
        <v>1060</v>
      </c>
      <c r="F6" s="35">
        <v>835</v>
      </c>
      <c r="G6" s="35">
        <v>534</v>
      </c>
      <c r="H6" s="35">
        <v>490</v>
      </c>
      <c r="I6" s="35">
        <v>300</v>
      </c>
      <c r="J6" s="35">
        <v>192</v>
      </c>
      <c r="K6" s="35">
        <v>62</v>
      </c>
      <c r="L6" s="35">
        <v>44</v>
      </c>
    </row>
    <row r="7" spans="1:12" x14ac:dyDescent="0.25">
      <c r="B7" s="32" t="s">
        <v>7</v>
      </c>
      <c r="C7" s="34">
        <v>8327</v>
      </c>
      <c r="D7" s="34">
        <v>1399</v>
      </c>
      <c r="E7" s="35">
        <v>6178</v>
      </c>
      <c r="F7" s="35">
        <v>835</v>
      </c>
      <c r="G7" s="35">
        <v>1078</v>
      </c>
      <c r="H7" s="35">
        <v>327</v>
      </c>
      <c r="I7" s="35">
        <v>532</v>
      </c>
      <c r="J7" s="35">
        <v>130</v>
      </c>
      <c r="K7" s="35">
        <v>539</v>
      </c>
      <c r="L7" s="35">
        <v>107</v>
      </c>
    </row>
    <row r="8" spans="1:12" x14ac:dyDescent="0.25">
      <c r="B8" s="32" t="s">
        <v>8</v>
      </c>
      <c r="C8" s="34">
        <v>1350</v>
      </c>
      <c r="D8" s="34">
        <v>314</v>
      </c>
      <c r="E8" s="35">
        <v>1033</v>
      </c>
      <c r="F8" s="35">
        <v>162</v>
      </c>
      <c r="G8" s="35">
        <v>199</v>
      </c>
      <c r="H8" s="35">
        <v>112</v>
      </c>
      <c r="I8" s="35">
        <v>85</v>
      </c>
      <c r="J8" s="35">
        <v>27</v>
      </c>
      <c r="K8" s="35">
        <v>33</v>
      </c>
      <c r="L8" s="35">
        <v>13</v>
      </c>
    </row>
    <row r="9" spans="1:12" x14ac:dyDescent="0.25">
      <c r="B9" s="32" t="s">
        <v>9</v>
      </c>
      <c r="C9" s="34">
        <v>1884</v>
      </c>
      <c r="D9" s="34">
        <v>394</v>
      </c>
      <c r="E9" s="35">
        <v>1418</v>
      </c>
      <c r="F9" s="35">
        <v>251</v>
      </c>
      <c r="G9" s="35">
        <v>365</v>
      </c>
      <c r="H9" s="35">
        <v>104</v>
      </c>
      <c r="I9" s="35">
        <v>83</v>
      </c>
      <c r="J9" s="35">
        <v>30</v>
      </c>
      <c r="K9" s="35">
        <v>18</v>
      </c>
      <c r="L9" s="36">
        <v>9</v>
      </c>
    </row>
    <row r="10" spans="1:12" x14ac:dyDescent="0.25">
      <c r="B10" s="32" t="s">
        <v>10</v>
      </c>
      <c r="C10" s="34">
        <v>310</v>
      </c>
      <c r="D10" s="34">
        <v>68</v>
      </c>
      <c r="E10" s="35">
        <v>272</v>
      </c>
      <c r="F10" s="35">
        <v>55</v>
      </c>
      <c r="G10" s="35">
        <v>25</v>
      </c>
      <c r="H10" s="35">
        <v>9</v>
      </c>
      <c r="I10" s="35">
        <v>9</v>
      </c>
      <c r="J10" s="35">
        <v>3</v>
      </c>
      <c r="K10" s="35">
        <v>4</v>
      </c>
      <c r="L10" s="36">
        <v>1</v>
      </c>
    </row>
    <row r="11" spans="1:12" x14ac:dyDescent="0.25">
      <c r="B11" s="32" t="s">
        <v>11</v>
      </c>
      <c r="C11" s="34">
        <v>1555</v>
      </c>
      <c r="D11" s="34">
        <v>515</v>
      </c>
      <c r="E11" s="35">
        <v>827</v>
      </c>
      <c r="F11" s="35">
        <v>258</v>
      </c>
      <c r="G11" s="35">
        <v>130</v>
      </c>
      <c r="H11" s="35">
        <v>64</v>
      </c>
      <c r="I11" s="35">
        <v>221</v>
      </c>
      <c r="J11" s="35">
        <v>59</v>
      </c>
      <c r="K11" s="35">
        <v>377</v>
      </c>
      <c r="L11" s="35">
        <v>134</v>
      </c>
    </row>
    <row r="12" spans="1:12" x14ac:dyDescent="0.25">
      <c r="B12" s="32" t="s">
        <v>12</v>
      </c>
      <c r="C12" s="34">
        <v>76</v>
      </c>
      <c r="D12" s="34">
        <v>421</v>
      </c>
      <c r="E12" s="35">
        <v>60</v>
      </c>
      <c r="F12" s="35">
        <v>353</v>
      </c>
      <c r="G12" s="35">
        <v>2</v>
      </c>
      <c r="H12" s="35">
        <v>18</v>
      </c>
      <c r="I12" s="35">
        <v>11</v>
      </c>
      <c r="J12" s="35">
        <v>28</v>
      </c>
      <c r="K12" s="35">
        <v>3</v>
      </c>
      <c r="L12" s="35">
        <v>22</v>
      </c>
    </row>
    <row r="13" spans="1:12" x14ac:dyDescent="0.25">
      <c r="B13" s="32" t="s">
        <v>13</v>
      </c>
      <c r="C13" s="34">
        <v>2990</v>
      </c>
      <c r="D13" s="34">
        <v>533</v>
      </c>
      <c r="E13" s="35">
        <v>2585</v>
      </c>
      <c r="F13" s="35">
        <v>451</v>
      </c>
      <c r="G13" s="35">
        <v>259</v>
      </c>
      <c r="H13" s="35">
        <v>65</v>
      </c>
      <c r="I13" s="35">
        <v>103</v>
      </c>
      <c r="J13" s="35">
        <v>13</v>
      </c>
      <c r="K13" s="35">
        <v>43</v>
      </c>
      <c r="L13" s="35">
        <v>4</v>
      </c>
    </row>
    <row r="14" spans="1:12" ht="15.75" thickBot="1" x14ac:dyDescent="0.3">
      <c r="B14" s="47" t="s">
        <v>0</v>
      </c>
      <c r="C14" s="48">
        <v>18448</v>
      </c>
      <c r="D14" s="48">
        <v>5205</v>
      </c>
      <c r="E14" s="48">
        <v>13433</v>
      </c>
      <c r="F14" s="48">
        <v>3200</v>
      </c>
      <c r="G14" s="48">
        <v>2592</v>
      </c>
      <c r="H14" s="48">
        <v>1189</v>
      </c>
      <c r="I14" s="48">
        <v>1344</v>
      </c>
      <c r="J14" s="48">
        <v>482</v>
      </c>
      <c r="K14" s="48">
        <v>1079</v>
      </c>
      <c r="L14" s="48">
        <v>334</v>
      </c>
    </row>
    <row r="15" spans="1:12" x14ac:dyDescent="0.25">
      <c r="B15" s="31"/>
      <c r="C15" s="31"/>
      <c r="D15" s="31"/>
      <c r="E15" s="31"/>
      <c r="F15" s="31"/>
      <c r="G15" s="31"/>
      <c r="H15" s="31"/>
      <c r="I15" s="31"/>
      <c r="J15" s="31"/>
      <c r="K15" s="31"/>
      <c r="L15" s="31"/>
    </row>
    <row r="16" spans="1:12" x14ac:dyDescent="0.25">
      <c r="B16" s="1"/>
      <c r="C16" s="31"/>
      <c r="D16" s="31"/>
      <c r="E16" s="31"/>
      <c r="F16" s="31"/>
      <c r="G16" s="31"/>
      <c r="H16" s="31"/>
      <c r="I16" s="31"/>
      <c r="J16" s="31"/>
      <c r="K16" s="31"/>
      <c r="L16" s="31"/>
    </row>
  </sheetData>
  <mergeCells count="7">
    <mergeCell ref="A1:L1"/>
    <mergeCell ref="C4:D4"/>
    <mergeCell ref="E4:F4"/>
    <mergeCell ref="G4:H4"/>
    <mergeCell ref="I4:J4"/>
    <mergeCell ref="K4:L4"/>
    <mergeCell ref="B2:H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L13"/>
  <sheetViews>
    <sheetView showGridLines="0" workbookViewId="0">
      <selection sqref="A1:G1"/>
    </sheetView>
  </sheetViews>
  <sheetFormatPr baseColWidth="10" defaultColWidth="11.42578125" defaultRowHeight="15" x14ac:dyDescent="0.25"/>
  <cols>
    <col min="1" max="1" width="2.7109375" style="77" customWidth="1"/>
    <col min="2" max="2" width="21.85546875" style="77" bestFit="1" customWidth="1"/>
    <col min="3" max="8" width="10.7109375" style="77" customWidth="1"/>
    <col min="9" max="16384" width="11.42578125" style="77"/>
  </cols>
  <sheetData>
    <row r="1" spans="1:12" ht="15.75" x14ac:dyDescent="0.25">
      <c r="A1" s="139" t="str">
        <f>Inhaltsverzeichnis!B19&amp; " " &amp; Inhaltsverzeichnis!D19</f>
        <v>Tabelle 4: Hospitalisierungen nach Kliniktyp und Wohnort, 2020 (MS)</v>
      </c>
      <c r="B1" s="139"/>
      <c r="C1" s="139"/>
      <c r="D1" s="139"/>
      <c r="E1" s="139"/>
      <c r="F1" s="139"/>
      <c r="G1" s="139"/>
      <c r="H1" s="76"/>
    </row>
    <row r="2" spans="1:12" ht="15.75" x14ac:dyDescent="0.25">
      <c r="B2" s="105"/>
      <c r="C2" s="65"/>
      <c r="D2" s="65"/>
      <c r="E2" s="65"/>
      <c r="F2" s="65"/>
      <c r="G2" s="65"/>
      <c r="H2" s="76"/>
    </row>
    <row r="3" spans="1:12" x14ac:dyDescent="0.25">
      <c r="B3" s="78"/>
      <c r="C3" s="78"/>
      <c r="D3" s="78"/>
      <c r="E3" s="78"/>
      <c r="F3" s="78"/>
      <c r="G3" s="78"/>
      <c r="H3" s="78"/>
    </row>
    <row r="4" spans="1:12" ht="38.25" x14ac:dyDescent="0.25">
      <c r="B4" s="79"/>
      <c r="C4" s="68" t="s">
        <v>0</v>
      </c>
      <c r="D4" s="51" t="s">
        <v>85</v>
      </c>
      <c r="E4" s="51" t="s">
        <v>91</v>
      </c>
      <c r="F4" s="51" t="s">
        <v>106</v>
      </c>
      <c r="G4" s="110" t="s">
        <v>105</v>
      </c>
      <c r="H4" s="78"/>
    </row>
    <row r="5" spans="1:12" x14ac:dyDescent="0.25">
      <c r="B5" s="69" t="s">
        <v>30</v>
      </c>
      <c r="C5" s="80">
        <v>87610</v>
      </c>
      <c r="D5" s="80">
        <v>75072</v>
      </c>
      <c r="E5" s="80">
        <v>4917</v>
      </c>
      <c r="F5" s="80">
        <v>4684</v>
      </c>
      <c r="G5" s="80">
        <v>2937</v>
      </c>
      <c r="H5" s="103"/>
      <c r="I5" s="103"/>
      <c r="J5" s="103"/>
      <c r="K5" s="103"/>
      <c r="L5" s="103"/>
    </row>
    <row r="6" spans="1:12" x14ac:dyDescent="0.25">
      <c r="B6" s="69" t="s">
        <v>20</v>
      </c>
      <c r="C6" s="80">
        <v>15949</v>
      </c>
      <c r="D6" s="80">
        <v>7569</v>
      </c>
      <c r="E6" s="80">
        <v>799</v>
      </c>
      <c r="F6" s="80">
        <v>5651</v>
      </c>
      <c r="G6" s="80">
        <v>1930</v>
      </c>
      <c r="H6" s="103"/>
      <c r="I6" s="103"/>
      <c r="J6" s="103"/>
      <c r="K6" s="103"/>
      <c r="L6" s="103"/>
    </row>
    <row r="7" spans="1:12" x14ac:dyDescent="0.25">
      <c r="B7" s="69" t="s">
        <v>21</v>
      </c>
      <c r="C7" s="80">
        <v>2463</v>
      </c>
      <c r="D7" s="80">
        <v>753</v>
      </c>
      <c r="E7" s="80">
        <v>275</v>
      </c>
      <c r="F7" s="80">
        <v>1031</v>
      </c>
      <c r="G7" s="80">
        <v>404</v>
      </c>
      <c r="H7" s="103"/>
      <c r="I7" s="103"/>
      <c r="J7" s="103"/>
      <c r="K7" s="103"/>
      <c r="L7" s="103"/>
    </row>
    <row r="8" spans="1:12" x14ac:dyDescent="0.25">
      <c r="B8" s="69" t="s">
        <v>22</v>
      </c>
      <c r="C8" s="80">
        <v>1977</v>
      </c>
      <c r="D8" s="80">
        <v>1721</v>
      </c>
      <c r="E8" s="80">
        <v>58</v>
      </c>
      <c r="F8" s="80">
        <v>169</v>
      </c>
      <c r="G8" s="80">
        <v>29</v>
      </c>
      <c r="H8" s="103"/>
      <c r="I8" s="103"/>
      <c r="J8" s="103"/>
      <c r="K8" s="103"/>
      <c r="L8" s="103"/>
    </row>
    <row r="9" spans="1:12" ht="15.75" thickBot="1" x14ac:dyDescent="0.3">
      <c r="B9" s="72" t="s">
        <v>0</v>
      </c>
      <c r="C9" s="81">
        <v>107999</v>
      </c>
      <c r="D9" s="81">
        <v>85115</v>
      </c>
      <c r="E9" s="81">
        <v>6049</v>
      </c>
      <c r="F9" s="81">
        <v>11535</v>
      </c>
      <c r="G9" s="81">
        <v>5300</v>
      </c>
      <c r="H9" s="103"/>
      <c r="I9" s="103"/>
      <c r="J9" s="103"/>
      <c r="K9" s="103"/>
      <c r="L9" s="103"/>
    </row>
    <row r="10" spans="1:12" ht="8.1" customHeight="1" x14ac:dyDescent="0.25">
      <c r="B10" s="74"/>
      <c r="C10" s="82"/>
      <c r="D10" s="82"/>
      <c r="E10" s="82"/>
      <c r="F10" s="82"/>
      <c r="G10" s="82"/>
      <c r="H10" s="74"/>
    </row>
    <row r="11" spans="1:12" ht="47.25" customHeight="1" x14ac:dyDescent="0.25">
      <c r="B11" s="138" t="s">
        <v>119</v>
      </c>
      <c r="C11" s="138"/>
      <c r="D11" s="138"/>
      <c r="E11" s="138"/>
      <c r="F11" s="138"/>
      <c r="G11" s="138"/>
      <c r="H11" s="74"/>
    </row>
    <row r="12" spans="1:12" x14ac:dyDescent="0.25">
      <c r="B12" s="69"/>
      <c r="C12" s="69"/>
      <c r="D12" s="102"/>
      <c r="E12" s="102"/>
      <c r="F12" s="102"/>
      <c r="G12" s="102"/>
      <c r="H12" s="83"/>
    </row>
    <row r="13" spans="1:12" x14ac:dyDescent="0.25">
      <c r="B13" s="84"/>
      <c r="C13" s="84"/>
      <c r="D13" s="84"/>
      <c r="E13" s="84"/>
      <c r="F13" s="84"/>
      <c r="G13" s="84"/>
      <c r="H13" s="83"/>
    </row>
  </sheetData>
  <mergeCells count="2">
    <mergeCell ref="B11:G11"/>
    <mergeCell ref="A1:G1"/>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J31"/>
  <sheetViews>
    <sheetView showGridLines="0" workbookViewId="0">
      <selection sqref="A1:F1"/>
    </sheetView>
  </sheetViews>
  <sheetFormatPr baseColWidth="10" defaultColWidth="11.42578125" defaultRowHeight="15" x14ac:dyDescent="0.25"/>
  <cols>
    <col min="1" max="1" width="2.7109375" style="30" customWidth="1"/>
    <col min="2" max="2" width="3" style="30" bestFit="1" customWidth="1"/>
    <col min="3" max="3" width="50.7109375" style="30" customWidth="1"/>
    <col min="4" max="6" width="10.7109375" style="30" customWidth="1"/>
    <col min="7" max="16384" width="11.42578125" style="30"/>
  </cols>
  <sheetData>
    <row r="1" spans="1:7" ht="15.75" x14ac:dyDescent="0.25">
      <c r="A1" s="135" t="str">
        <f>Inhaltsverzeichnis!B20&amp; " " &amp; Inhaltsverzeichnis!D20</f>
        <v>Tabelle 5: Diagnosen nach Geschlecht und ICD-10-Kapitel, 2020 (MS)</v>
      </c>
      <c r="B1" s="135"/>
      <c r="C1" s="135"/>
      <c r="D1" s="135"/>
      <c r="E1" s="135"/>
      <c r="F1" s="135"/>
    </row>
    <row r="2" spans="1:7" ht="15.75" x14ac:dyDescent="0.25">
      <c r="B2" s="43"/>
      <c r="C2" s="106"/>
      <c r="D2" s="43"/>
      <c r="E2" s="43"/>
      <c r="F2" s="43"/>
    </row>
    <row r="3" spans="1:7" x14ac:dyDescent="0.25">
      <c r="B3" s="31"/>
      <c r="C3" s="31"/>
      <c r="D3" s="31"/>
      <c r="E3" s="31"/>
    </row>
    <row r="4" spans="1:7" x14ac:dyDescent="0.25">
      <c r="B4" s="141"/>
      <c r="C4" s="141"/>
      <c r="D4" s="45" t="s">
        <v>0</v>
      </c>
      <c r="E4" s="45" t="s">
        <v>19</v>
      </c>
      <c r="F4" s="45" t="s">
        <v>18</v>
      </c>
    </row>
    <row r="5" spans="1:7" x14ac:dyDescent="0.25">
      <c r="B5" s="33">
        <v>19</v>
      </c>
      <c r="C5" s="32" t="s">
        <v>65</v>
      </c>
      <c r="D5" s="34">
        <v>14244</v>
      </c>
      <c r="E5" s="34">
        <v>7220</v>
      </c>
      <c r="F5" s="34">
        <v>7024</v>
      </c>
    </row>
    <row r="6" spans="1:7" x14ac:dyDescent="0.25">
      <c r="B6" s="33">
        <v>13</v>
      </c>
      <c r="C6" s="32" t="s">
        <v>62</v>
      </c>
      <c r="D6" s="34">
        <v>12973</v>
      </c>
      <c r="E6" s="34">
        <v>5673</v>
      </c>
      <c r="F6" s="34">
        <v>7300</v>
      </c>
    </row>
    <row r="7" spans="1:7" ht="15" customHeight="1" x14ac:dyDescent="0.25">
      <c r="B7" s="33">
        <v>9</v>
      </c>
      <c r="C7" s="32" t="s">
        <v>59</v>
      </c>
      <c r="D7" s="34">
        <v>12140</v>
      </c>
      <c r="E7" s="34">
        <v>7158</v>
      </c>
      <c r="F7" s="34">
        <v>4982</v>
      </c>
    </row>
    <row r="8" spans="1:7" ht="15" customHeight="1" x14ac:dyDescent="0.25">
      <c r="B8" s="33">
        <v>2</v>
      </c>
      <c r="C8" s="32" t="s">
        <v>44</v>
      </c>
      <c r="D8" s="34">
        <v>8854</v>
      </c>
      <c r="E8" s="34">
        <v>4392</v>
      </c>
      <c r="F8" s="34">
        <v>4462</v>
      </c>
    </row>
    <row r="9" spans="1:7" x14ac:dyDescent="0.25">
      <c r="B9" s="33">
        <v>11</v>
      </c>
      <c r="C9" s="32" t="s">
        <v>61</v>
      </c>
      <c r="D9" s="34">
        <v>8702</v>
      </c>
      <c r="E9" s="34">
        <v>4602</v>
      </c>
      <c r="F9" s="34">
        <v>4100</v>
      </c>
      <c r="G9" s="111"/>
    </row>
    <row r="10" spans="1:7" x14ac:dyDescent="0.25">
      <c r="B10" s="33">
        <v>15</v>
      </c>
      <c r="C10" s="32" t="s">
        <v>64</v>
      </c>
      <c r="D10" s="34">
        <v>7762</v>
      </c>
      <c r="E10" s="34">
        <v>0</v>
      </c>
      <c r="F10" s="34">
        <v>7762</v>
      </c>
    </row>
    <row r="11" spans="1:7" ht="15" customHeight="1" x14ac:dyDescent="0.25">
      <c r="B11" s="33">
        <v>5</v>
      </c>
      <c r="C11" s="32" t="s">
        <v>57</v>
      </c>
      <c r="D11" s="34">
        <v>7473</v>
      </c>
      <c r="E11" s="34">
        <v>3841</v>
      </c>
      <c r="F11" s="34">
        <v>3632</v>
      </c>
      <c r="G11" s="111"/>
    </row>
    <row r="12" spans="1:7" ht="15" customHeight="1" x14ac:dyDescent="0.25">
      <c r="B12" s="33">
        <v>10</v>
      </c>
      <c r="C12" s="32" t="s">
        <v>60</v>
      </c>
      <c r="D12" s="34">
        <v>7087</v>
      </c>
      <c r="E12" s="34">
        <v>4207</v>
      </c>
      <c r="F12" s="34">
        <v>2880</v>
      </c>
    </row>
    <row r="13" spans="1:7" x14ac:dyDescent="0.25">
      <c r="B13" s="33">
        <v>14</v>
      </c>
      <c r="C13" s="32" t="s">
        <v>63</v>
      </c>
      <c r="D13" s="34">
        <v>5930</v>
      </c>
      <c r="E13" s="34">
        <v>2910</v>
      </c>
      <c r="F13" s="34">
        <v>3020</v>
      </c>
      <c r="G13" s="111"/>
    </row>
    <row r="14" spans="1:7" hidden="1" x14ac:dyDescent="0.25">
      <c r="B14" s="33">
        <v>21</v>
      </c>
      <c r="C14" s="32" t="s">
        <v>54</v>
      </c>
      <c r="D14" s="34">
        <v>4593</v>
      </c>
      <c r="E14" s="34">
        <v>2247</v>
      </c>
      <c r="F14" s="34">
        <v>2346</v>
      </c>
      <c r="G14" s="111"/>
    </row>
    <row r="15" spans="1:7" x14ac:dyDescent="0.25">
      <c r="B15" s="33">
        <v>6</v>
      </c>
      <c r="C15" s="32" t="s">
        <v>58</v>
      </c>
      <c r="D15" s="34">
        <v>3801</v>
      </c>
      <c r="E15" s="34">
        <v>1979</v>
      </c>
      <c r="F15" s="34">
        <v>1822</v>
      </c>
    </row>
    <row r="16" spans="1:7" ht="15" hidden="1" customHeight="1" x14ac:dyDescent="0.25">
      <c r="B16" s="33">
        <v>18</v>
      </c>
      <c r="C16" s="32" t="s">
        <v>52</v>
      </c>
      <c r="D16" s="34">
        <v>2710</v>
      </c>
      <c r="E16" s="34">
        <v>1271</v>
      </c>
      <c r="F16" s="34">
        <v>1439</v>
      </c>
    </row>
    <row r="17" spans="2:10" x14ac:dyDescent="0.25">
      <c r="B17" s="33">
        <v>1</v>
      </c>
      <c r="C17" s="32" t="s">
        <v>56</v>
      </c>
      <c r="D17" s="34">
        <v>2617</v>
      </c>
      <c r="E17" s="34">
        <v>1421</v>
      </c>
      <c r="F17" s="34">
        <v>1196</v>
      </c>
    </row>
    <row r="18" spans="2:10" hidden="1" x14ac:dyDescent="0.25">
      <c r="B18" s="33">
        <v>16</v>
      </c>
      <c r="C18" s="32" t="s">
        <v>50</v>
      </c>
      <c r="D18" s="34">
        <v>2550</v>
      </c>
      <c r="E18" s="34">
        <v>1373</v>
      </c>
      <c r="F18" s="34">
        <v>1177</v>
      </c>
    </row>
    <row r="19" spans="2:10" hidden="1" x14ac:dyDescent="0.25">
      <c r="B19" s="33">
        <v>4</v>
      </c>
      <c r="C19" s="32" t="s">
        <v>46</v>
      </c>
      <c r="D19" s="34">
        <v>1423</v>
      </c>
      <c r="E19" s="34">
        <v>636</v>
      </c>
      <c r="F19" s="34">
        <v>787</v>
      </c>
      <c r="G19" s="111"/>
    </row>
    <row r="20" spans="2:10" ht="15" hidden="1" customHeight="1" x14ac:dyDescent="0.25">
      <c r="B20" s="33">
        <v>12</v>
      </c>
      <c r="C20" s="32" t="s">
        <v>49</v>
      </c>
      <c r="D20" s="34">
        <v>1128</v>
      </c>
      <c r="E20" s="34">
        <v>637</v>
      </c>
      <c r="F20" s="34">
        <v>491</v>
      </c>
    </row>
    <row r="21" spans="2:10" ht="15" hidden="1" customHeight="1" x14ac:dyDescent="0.25">
      <c r="B21" s="33">
        <v>8</v>
      </c>
      <c r="C21" s="32" t="s">
        <v>48</v>
      </c>
      <c r="D21" s="34">
        <v>623</v>
      </c>
      <c r="E21" s="34">
        <v>281</v>
      </c>
      <c r="F21" s="34">
        <v>342</v>
      </c>
      <c r="G21" s="111"/>
    </row>
    <row r="22" spans="2:10" ht="15" hidden="1" customHeight="1" x14ac:dyDescent="0.25">
      <c r="B22" s="33">
        <v>17</v>
      </c>
      <c r="C22" s="32" t="s">
        <v>51</v>
      </c>
      <c r="D22" s="34">
        <v>419</v>
      </c>
      <c r="E22" s="34">
        <v>237</v>
      </c>
      <c r="F22" s="34">
        <v>182</v>
      </c>
    </row>
    <row r="23" spans="2:10" hidden="1" x14ac:dyDescent="0.25">
      <c r="B23" s="33">
        <v>3</v>
      </c>
      <c r="C23" s="32" t="s">
        <v>45</v>
      </c>
      <c r="D23" s="34">
        <v>384</v>
      </c>
      <c r="E23" s="34">
        <v>191</v>
      </c>
      <c r="F23" s="34">
        <v>193</v>
      </c>
    </row>
    <row r="24" spans="2:10" ht="15" hidden="1" customHeight="1" x14ac:dyDescent="0.25">
      <c r="B24" s="33">
        <v>7</v>
      </c>
      <c r="C24" s="32" t="s">
        <v>47</v>
      </c>
      <c r="D24" s="34">
        <v>353</v>
      </c>
      <c r="E24" s="34">
        <v>181</v>
      </c>
      <c r="F24" s="34">
        <v>172</v>
      </c>
    </row>
    <row r="25" spans="2:10" ht="15" hidden="1" customHeight="1" x14ac:dyDescent="0.25">
      <c r="B25" s="33">
        <v>22</v>
      </c>
      <c r="C25" s="32" t="s">
        <v>55</v>
      </c>
      <c r="D25" s="34">
        <v>0</v>
      </c>
      <c r="E25" s="34">
        <v>0</v>
      </c>
      <c r="F25" s="34">
        <v>0</v>
      </c>
    </row>
    <row r="26" spans="2:10" ht="15" hidden="1" customHeight="1" x14ac:dyDescent="0.25">
      <c r="B26" s="33">
        <v>20</v>
      </c>
      <c r="C26" s="32" t="s">
        <v>53</v>
      </c>
      <c r="D26" s="34">
        <v>0</v>
      </c>
      <c r="E26" s="34">
        <v>0</v>
      </c>
      <c r="F26" s="34">
        <v>0</v>
      </c>
    </row>
    <row r="27" spans="2:10" ht="15.75" thickBot="1" x14ac:dyDescent="0.3">
      <c r="B27" s="140" t="s">
        <v>0</v>
      </c>
      <c r="C27" s="140"/>
      <c r="D27" s="48">
        <v>105766</v>
      </c>
      <c r="E27" s="48">
        <v>50457</v>
      </c>
      <c r="F27" s="48">
        <v>55309</v>
      </c>
    </row>
    <row r="28" spans="2:10" ht="8.1" customHeight="1" x14ac:dyDescent="0.25"/>
    <row r="29" spans="2:10" ht="84" customHeight="1" x14ac:dyDescent="0.25">
      <c r="B29" s="138" t="s">
        <v>120</v>
      </c>
      <c r="C29" s="138"/>
      <c r="D29" s="138"/>
      <c r="E29" s="138"/>
    </row>
    <row r="31" spans="2:10" x14ac:dyDescent="0.25">
      <c r="J31" s="122"/>
    </row>
  </sheetData>
  <sortState ref="B5:F26">
    <sortCondition descending="1" ref="D5:D26"/>
  </sortState>
  <mergeCells count="4">
    <mergeCell ref="B29:E29"/>
    <mergeCell ref="B27:C27"/>
    <mergeCell ref="B4:C4"/>
    <mergeCell ref="A1:F1"/>
  </mergeCells>
  <pageMargins left="0.7" right="0.7" top="0.78740157499999996" bottom="0.78740157499999996"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G24"/>
  <sheetViews>
    <sheetView showGridLines="0" zoomScaleNormal="100" workbookViewId="0">
      <selection sqref="A1:G1"/>
    </sheetView>
  </sheetViews>
  <sheetFormatPr baseColWidth="10" defaultColWidth="11.42578125" defaultRowHeight="15" x14ac:dyDescent="0.25"/>
  <cols>
    <col min="1" max="1" width="2.7109375" style="30" customWidth="1"/>
    <col min="2" max="2" width="3" style="30" bestFit="1" customWidth="1"/>
    <col min="3" max="3" width="53.5703125" style="30" bestFit="1" customWidth="1"/>
    <col min="4" max="16384" width="11.42578125" style="30"/>
  </cols>
  <sheetData>
    <row r="1" spans="1:7" ht="15.75" x14ac:dyDescent="0.25">
      <c r="A1" s="143" t="str">
        <f>Inhaltsverzeichnis!B21&amp; " " &amp; Inhaltsverzeichnis!D21</f>
        <v>Tabelle 6: Behandlungen in Akutkliniken nach Geschlecht und CHOP-Kapitel, 2020 (MS)</v>
      </c>
      <c r="B1" s="143"/>
      <c r="C1" s="143"/>
      <c r="D1" s="143"/>
      <c r="E1" s="143"/>
      <c r="F1" s="143"/>
      <c r="G1" s="143"/>
    </row>
    <row r="2" spans="1:7" ht="15.75" x14ac:dyDescent="0.25">
      <c r="B2" s="43"/>
      <c r="C2" s="106"/>
      <c r="D2" s="43"/>
      <c r="E2" s="43"/>
      <c r="F2" s="43"/>
    </row>
    <row r="3" spans="1:7" x14ac:dyDescent="0.25">
      <c r="B3" s="31"/>
      <c r="C3" s="31"/>
      <c r="D3" s="31"/>
      <c r="E3" s="31"/>
    </row>
    <row r="4" spans="1:7" x14ac:dyDescent="0.25">
      <c r="B4" s="142"/>
      <c r="C4" s="142"/>
      <c r="D4" s="45" t="s">
        <v>0</v>
      </c>
      <c r="E4" s="45" t="s">
        <v>19</v>
      </c>
      <c r="F4" s="45" t="s">
        <v>18</v>
      </c>
    </row>
    <row r="5" spans="1:7" x14ac:dyDescent="0.25">
      <c r="B5" s="33">
        <v>0</v>
      </c>
      <c r="C5" s="32" t="s">
        <v>76</v>
      </c>
      <c r="D5" s="34">
        <v>1364</v>
      </c>
      <c r="E5" s="34">
        <v>1023</v>
      </c>
      <c r="F5" s="34">
        <v>341</v>
      </c>
    </row>
    <row r="6" spans="1:7" x14ac:dyDescent="0.25">
      <c r="B6" s="33">
        <v>1</v>
      </c>
      <c r="C6" s="32" t="s">
        <v>66</v>
      </c>
      <c r="D6" s="34">
        <v>1584</v>
      </c>
      <c r="E6" s="34">
        <v>776</v>
      </c>
      <c r="F6" s="34">
        <v>808</v>
      </c>
    </row>
    <row r="7" spans="1:7" x14ac:dyDescent="0.25">
      <c r="B7" s="33">
        <v>2</v>
      </c>
      <c r="C7" s="32" t="s">
        <v>77</v>
      </c>
      <c r="D7" s="34">
        <v>299</v>
      </c>
      <c r="E7" s="34">
        <v>87</v>
      </c>
      <c r="F7" s="34">
        <v>212</v>
      </c>
    </row>
    <row r="8" spans="1:7" x14ac:dyDescent="0.25">
      <c r="B8" s="33">
        <v>3</v>
      </c>
      <c r="C8" s="32" t="s">
        <v>67</v>
      </c>
      <c r="D8" s="34">
        <v>300</v>
      </c>
      <c r="E8" s="34">
        <v>173</v>
      </c>
      <c r="F8" s="34">
        <v>127</v>
      </c>
    </row>
    <row r="9" spans="1:7" x14ac:dyDescent="0.25">
      <c r="B9" s="33">
        <v>4</v>
      </c>
      <c r="C9" s="32" t="s">
        <v>68</v>
      </c>
      <c r="D9" s="34">
        <v>295</v>
      </c>
      <c r="E9" s="34">
        <v>157</v>
      </c>
      <c r="F9" s="34">
        <v>138</v>
      </c>
    </row>
    <row r="10" spans="1:7" x14ac:dyDescent="0.25">
      <c r="B10" s="33">
        <v>5</v>
      </c>
      <c r="C10" s="32" t="s">
        <v>69</v>
      </c>
      <c r="D10" s="34">
        <v>1868</v>
      </c>
      <c r="E10" s="34">
        <v>1118</v>
      </c>
      <c r="F10" s="34">
        <v>750</v>
      </c>
    </row>
    <row r="11" spans="1:7" x14ac:dyDescent="0.25">
      <c r="B11" s="33">
        <v>6</v>
      </c>
      <c r="C11" s="32" t="s">
        <v>78</v>
      </c>
      <c r="D11" s="34">
        <v>1075</v>
      </c>
      <c r="E11" s="34">
        <v>659</v>
      </c>
      <c r="F11" s="34">
        <v>416</v>
      </c>
    </row>
    <row r="12" spans="1:7" x14ac:dyDescent="0.25">
      <c r="B12" s="33">
        <v>7</v>
      </c>
      <c r="C12" s="32" t="s">
        <v>79</v>
      </c>
      <c r="D12" s="34">
        <v>3415</v>
      </c>
      <c r="E12" s="34">
        <v>2084</v>
      </c>
      <c r="F12" s="34">
        <v>1331</v>
      </c>
    </row>
    <row r="13" spans="1:7" x14ac:dyDescent="0.25">
      <c r="B13" s="33">
        <v>8</v>
      </c>
      <c r="C13" s="32" t="s">
        <v>80</v>
      </c>
      <c r="D13" s="34">
        <v>453</v>
      </c>
      <c r="E13" s="34">
        <v>252</v>
      </c>
      <c r="F13" s="34">
        <v>201</v>
      </c>
    </row>
    <row r="14" spans="1:7" x14ac:dyDescent="0.25">
      <c r="B14" s="33">
        <v>9</v>
      </c>
      <c r="C14" s="32" t="s">
        <v>70</v>
      </c>
      <c r="D14" s="34">
        <v>8372</v>
      </c>
      <c r="E14" s="34">
        <v>4406</v>
      </c>
      <c r="F14" s="34">
        <v>3966</v>
      </c>
    </row>
    <row r="15" spans="1:7" x14ac:dyDescent="0.25">
      <c r="B15" s="33">
        <v>10</v>
      </c>
      <c r="C15" s="32" t="s">
        <v>71</v>
      </c>
      <c r="D15" s="34">
        <v>3195</v>
      </c>
      <c r="E15" s="34">
        <v>2222</v>
      </c>
      <c r="F15" s="34">
        <v>973</v>
      </c>
    </row>
    <row r="16" spans="1:7" x14ac:dyDescent="0.25">
      <c r="B16" s="33">
        <v>11</v>
      </c>
      <c r="C16" s="32" t="s">
        <v>81</v>
      </c>
      <c r="D16" s="34">
        <v>1376</v>
      </c>
      <c r="E16" s="34">
        <v>1376</v>
      </c>
      <c r="F16" s="34">
        <v>0</v>
      </c>
    </row>
    <row r="17" spans="2:6" x14ac:dyDescent="0.25">
      <c r="B17" s="33">
        <v>12</v>
      </c>
      <c r="C17" s="32" t="s">
        <v>82</v>
      </c>
      <c r="D17" s="34">
        <v>2531</v>
      </c>
      <c r="E17" s="34">
        <v>0</v>
      </c>
      <c r="F17" s="34">
        <v>2531</v>
      </c>
    </row>
    <row r="18" spans="2:6" x14ac:dyDescent="0.25">
      <c r="B18" s="33">
        <v>13</v>
      </c>
      <c r="C18" s="32" t="s">
        <v>72</v>
      </c>
      <c r="D18" s="34">
        <v>6294</v>
      </c>
      <c r="E18" s="34">
        <v>0</v>
      </c>
      <c r="F18" s="34">
        <v>6294</v>
      </c>
    </row>
    <row r="19" spans="2:6" x14ac:dyDescent="0.25">
      <c r="B19" s="33">
        <v>14</v>
      </c>
      <c r="C19" s="32" t="s">
        <v>73</v>
      </c>
      <c r="D19" s="34">
        <v>12523</v>
      </c>
      <c r="E19" s="34">
        <v>6255</v>
      </c>
      <c r="F19" s="34">
        <v>6268</v>
      </c>
    </row>
    <row r="20" spans="2:6" x14ac:dyDescent="0.25">
      <c r="B20" s="33">
        <v>15</v>
      </c>
      <c r="C20" s="32" t="s">
        <v>74</v>
      </c>
      <c r="D20" s="34">
        <v>3094</v>
      </c>
      <c r="E20" s="34">
        <v>1121</v>
      </c>
      <c r="F20" s="34">
        <v>1973</v>
      </c>
    </row>
    <row r="21" spans="2:6" x14ac:dyDescent="0.25">
      <c r="B21" s="33">
        <v>16</v>
      </c>
      <c r="C21" s="32" t="s">
        <v>75</v>
      </c>
      <c r="D21" s="34">
        <v>19640</v>
      </c>
      <c r="E21" s="34">
        <v>10451</v>
      </c>
      <c r="F21" s="34">
        <v>9189</v>
      </c>
    </row>
    <row r="22" spans="2:6" ht="15.75" thickBot="1" x14ac:dyDescent="0.3">
      <c r="B22" s="140" t="s">
        <v>0</v>
      </c>
      <c r="C22" s="140"/>
      <c r="D22" s="48">
        <v>67678</v>
      </c>
      <c r="E22" s="48">
        <v>32160</v>
      </c>
      <c r="F22" s="48">
        <v>35518</v>
      </c>
    </row>
    <row r="23" spans="2:6" ht="8.1" customHeight="1" x14ac:dyDescent="0.25"/>
    <row r="24" spans="2:6" ht="59.25" customHeight="1" x14ac:dyDescent="0.25">
      <c r="B24" s="138" t="s">
        <v>121</v>
      </c>
      <c r="C24" s="138"/>
      <c r="D24" s="138"/>
      <c r="E24" s="138"/>
    </row>
  </sheetData>
  <mergeCells count="4">
    <mergeCell ref="B24:E24"/>
    <mergeCell ref="B22:C22"/>
    <mergeCell ref="B4:C4"/>
    <mergeCell ref="A1:G1"/>
  </mergeCell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Q12"/>
  <sheetViews>
    <sheetView showGridLines="0" workbookViewId="0">
      <selection sqref="A1:J1"/>
    </sheetView>
  </sheetViews>
  <sheetFormatPr baseColWidth="10" defaultColWidth="11.42578125" defaultRowHeight="15" x14ac:dyDescent="0.25"/>
  <cols>
    <col min="1" max="1" width="2.7109375" style="30" customWidth="1"/>
    <col min="2" max="2" width="10.85546875" style="30" customWidth="1"/>
    <col min="3" max="10" width="12.28515625" style="30" customWidth="1"/>
    <col min="11" max="16384" width="11.42578125" style="30"/>
  </cols>
  <sheetData>
    <row r="1" spans="1:17" ht="15.75" x14ac:dyDescent="0.25">
      <c r="A1" s="135" t="str">
        <f>Inhaltsverzeichnis!B22&amp; " " &amp; Inhaltsverzeichnis!D22</f>
        <v>Tabelle 7: Eintrittsart nach Kliniktyp, 2020 (MS)</v>
      </c>
      <c r="B1" s="135"/>
      <c r="C1" s="135"/>
      <c r="D1" s="135"/>
      <c r="E1" s="135"/>
      <c r="F1" s="135"/>
      <c r="G1" s="135"/>
      <c r="H1" s="135"/>
      <c r="I1" s="135"/>
      <c r="J1" s="135"/>
      <c r="K1" s="120"/>
      <c r="L1" s="120"/>
      <c r="M1" s="120"/>
    </row>
    <row r="2" spans="1:17" ht="15.75" x14ac:dyDescent="0.25">
      <c r="B2" s="43"/>
      <c r="C2" s="106"/>
      <c r="D2" s="106"/>
      <c r="E2" s="43"/>
      <c r="F2" s="112"/>
      <c r="G2" s="43"/>
      <c r="H2" s="112"/>
      <c r="I2" s="43"/>
      <c r="J2" s="43"/>
      <c r="K2" s="43"/>
      <c r="L2" s="43"/>
      <c r="M2" s="43"/>
      <c r="N2" s="89"/>
    </row>
    <row r="3" spans="1:17" x14ac:dyDescent="0.25">
      <c r="B3" s="31"/>
      <c r="C3" s="31"/>
      <c r="D3" s="31"/>
      <c r="E3" s="31"/>
      <c r="F3" s="31"/>
      <c r="G3" s="31"/>
      <c r="H3" s="31"/>
    </row>
    <row r="4" spans="1:17" x14ac:dyDescent="0.25">
      <c r="B4" s="144"/>
      <c r="C4" s="137" t="s">
        <v>1</v>
      </c>
      <c r="D4" s="137"/>
      <c r="E4" s="137" t="s">
        <v>83</v>
      </c>
      <c r="F4" s="137"/>
      <c r="G4" s="137" t="s">
        <v>84</v>
      </c>
      <c r="H4" s="137"/>
      <c r="I4" s="136" t="s">
        <v>97</v>
      </c>
      <c r="J4" s="136"/>
      <c r="Q4" s="101"/>
    </row>
    <row r="5" spans="1:17" x14ac:dyDescent="0.25">
      <c r="B5" s="145"/>
      <c r="C5" s="45" t="s">
        <v>102</v>
      </c>
      <c r="D5" s="45" t="s">
        <v>103</v>
      </c>
      <c r="E5" s="45" t="s">
        <v>102</v>
      </c>
      <c r="F5" s="45" t="s">
        <v>103</v>
      </c>
      <c r="G5" s="45" t="s">
        <v>102</v>
      </c>
      <c r="H5" s="45" t="s">
        <v>103</v>
      </c>
      <c r="I5" s="45" t="s">
        <v>102</v>
      </c>
      <c r="J5" s="45" t="s">
        <v>103</v>
      </c>
      <c r="Q5" s="101"/>
    </row>
    <row r="6" spans="1:17" x14ac:dyDescent="0.25">
      <c r="B6" s="113" t="s">
        <v>98</v>
      </c>
      <c r="C6" s="34">
        <v>43696</v>
      </c>
      <c r="D6" s="114">
        <v>51.336998919122102</v>
      </c>
      <c r="E6" s="34">
        <v>3704</v>
      </c>
      <c r="F6" s="114">
        <v>61.202908129543999</v>
      </c>
      <c r="G6" s="34">
        <v>3</v>
      </c>
      <c r="H6" s="114">
        <v>2.6007802340702199E-2</v>
      </c>
      <c r="I6" s="34">
        <v>265</v>
      </c>
      <c r="J6" s="114">
        <v>5</v>
      </c>
      <c r="Q6" s="101"/>
    </row>
    <row r="7" spans="1:17" x14ac:dyDescent="0.25">
      <c r="B7" s="32" t="s">
        <v>100</v>
      </c>
      <c r="C7" s="34">
        <v>33129</v>
      </c>
      <c r="D7" s="115">
        <v>38.922176794022299</v>
      </c>
      <c r="E7" s="34">
        <v>2345</v>
      </c>
      <c r="F7" s="115">
        <v>38.7475214805023</v>
      </c>
      <c r="G7" s="34">
        <v>11525</v>
      </c>
      <c r="H7" s="115">
        <v>99.913307325530994</v>
      </c>
      <c r="I7" s="34">
        <v>4293</v>
      </c>
      <c r="J7" s="115">
        <v>81</v>
      </c>
      <c r="Q7" s="101"/>
    </row>
    <row r="8" spans="1:17" x14ac:dyDescent="0.25">
      <c r="B8" s="32" t="s">
        <v>99</v>
      </c>
      <c r="C8" s="34">
        <v>6348</v>
      </c>
      <c r="D8" s="115">
        <v>7.4580572395319296</v>
      </c>
      <c r="E8" s="34">
        <v>0</v>
      </c>
      <c r="F8" s="115">
        <v>0</v>
      </c>
      <c r="G8" s="34">
        <v>0</v>
      </c>
      <c r="H8" s="115">
        <v>0</v>
      </c>
      <c r="I8" s="34">
        <v>432</v>
      </c>
      <c r="J8" s="115">
        <v>8.1509433962264204</v>
      </c>
    </row>
    <row r="9" spans="1:17" x14ac:dyDescent="0.25">
      <c r="B9" s="32" t="s">
        <v>101</v>
      </c>
      <c r="C9" s="34">
        <v>1943</v>
      </c>
      <c r="D9" s="115">
        <v>2.2827670473236501</v>
      </c>
      <c r="E9" s="34">
        <v>3</v>
      </c>
      <c r="F9" s="115">
        <v>4.9570389953734299E-2</v>
      </c>
      <c r="G9" s="34">
        <v>7</v>
      </c>
      <c r="H9" s="115">
        <v>6.0684872128305201E-2</v>
      </c>
      <c r="I9" s="34">
        <v>310</v>
      </c>
      <c r="J9" s="115">
        <v>5.8490566037735796</v>
      </c>
    </row>
    <row r="10" spans="1:17" ht="15.75" thickBot="1" x14ac:dyDescent="0.3">
      <c r="B10" s="47" t="s">
        <v>0</v>
      </c>
      <c r="C10" s="48">
        <v>85116</v>
      </c>
      <c r="D10" s="116">
        <v>100</v>
      </c>
      <c r="E10" s="48">
        <v>6052</v>
      </c>
      <c r="F10" s="116">
        <v>100</v>
      </c>
      <c r="G10" s="48">
        <v>11535</v>
      </c>
      <c r="H10" s="116">
        <v>100</v>
      </c>
      <c r="I10" s="48">
        <v>5300</v>
      </c>
      <c r="J10" s="116">
        <v>100</v>
      </c>
    </row>
    <row r="11" spans="1:17" ht="8.1" customHeight="1" x14ac:dyDescent="0.25"/>
    <row r="12" spans="1:17" ht="47.25" customHeight="1" x14ac:dyDescent="0.25">
      <c r="B12" s="138" t="s">
        <v>104</v>
      </c>
      <c r="C12" s="138"/>
      <c r="D12" s="138"/>
      <c r="E12" s="138"/>
      <c r="F12" s="138"/>
      <c r="G12" s="138"/>
      <c r="H12" s="138"/>
      <c r="I12" s="138"/>
    </row>
  </sheetData>
  <mergeCells count="7">
    <mergeCell ref="A1:J1"/>
    <mergeCell ref="B12:I12"/>
    <mergeCell ref="C4:D4"/>
    <mergeCell ref="E4:F4"/>
    <mergeCell ref="G4:H4"/>
    <mergeCell ref="I4:J4"/>
    <mergeCell ref="B4:B5"/>
  </mergeCells>
  <pageMargins left="0.7" right="0.7" top="0.78740157499999996" bottom="0.78740157499999996"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5C1F"/>
  </sheetPr>
  <dimension ref="A1:E14"/>
  <sheetViews>
    <sheetView showGridLines="0" workbookViewId="0">
      <selection sqref="A1:B1"/>
    </sheetView>
  </sheetViews>
  <sheetFormatPr baseColWidth="10" defaultRowHeight="15" x14ac:dyDescent="0.25"/>
  <cols>
    <col min="1" max="1" width="3.85546875" customWidth="1"/>
    <col min="2" max="2" width="92" customWidth="1"/>
  </cols>
  <sheetData>
    <row r="1" spans="1:5" ht="15.75" x14ac:dyDescent="0.25">
      <c r="A1" s="129" t="str">
        <f>Inhaltsverzeichnis!B24&amp; " " &amp; Inhaltsverzeichnis!D24</f>
        <v xml:space="preserve">Begriffe </v>
      </c>
      <c r="B1" s="129"/>
    </row>
    <row r="3" spans="1:5" x14ac:dyDescent="0.25">
      <c r="B3" s="8"/>
    </row>
    <row r="4" spans="1:5" x14ac:dyDescent="0.25">
      <c r="B4" s="6" t="s">
        <v>40</v>
      </c>
    </row>
    <row r="5" spans="1:5" ht="51" x14ac:dyDescent="0.25">
      <c r="B5" s="7" t="s">
        <v>90</v>
      </c>
    </row>
    <row r="6" spans="1:5" x14ac:dyDescent="0.25">
      <c r="B6" s="8"/>
    </row>
    <row r="7" spans="1:5" x14ac:dyDescent="0.25">
      <c r="B7" s="6" t="s">
        <v>41</v>
      </c>
    </row>
    <row r="8" spans="1:5" ht="25.5" x14ac:dyDescent="0.25">
      <c r="B8" s="7" t="s">
        <v>42</v>
      </c>
      <c r="E8" s="2"/>
    </row>
    <row r="9" spans="1:5" x14ac:dyDescent="0.25">
      <c r="B9" s="8"/>
    </row>
    <row r="10" spans="1:5" x14ac:dyDescent="0.25">
      <c r="B10" s="6" t="s">
        <v>43</v>
      </c>
    </row>
    <row r="11" spans="1:5" ht="38.25" x14ac:dyDescent="0.25">
      <c r="B11" s="7" t="s">
        <v>134</v>
      </c>
    </row>
    <row r="12" spans="1:5" x14ac:dyDescent="0.25">
      <c r="B12" s="8"/>
    </row>
    <row r="13" spans="1:5" x14ac:dyDescent="0.25">
      <c r="B13" s="6" t="s">
        <v>123</v>
      </c>
    </row>
    <row r="14" spans="1:5" ht="76.5" x14ac:dyDescent="0.25">
      <c r="B14" s="7" t="s">
        <v>135</v>
      </c>
    </row>
  </sheetData>
  <mergeCells count="1">
    <mergeCell ref="A1:B1"/>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Inhaltsverzeichnis</vt:lpstr>
      <vt:lpstr>T1</vt:lpstr>
      <vt:lpstr>T2</vt:lpstr>
      <vt:lpstr>T3</vt:lpstr>
      <vt:lpstr>T4</vt:lpstr>
      <vt:lpstr>T5</vt:lpstr>
      <vt:lpstr>T6</vt:lpstr>
      <vt:lpstr>T7</vt:lpstr>
      <vt:lpstr>Begriffe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2021-08-05T16:17:25Z</dcterms:modified>
</cp:coreProperties>
</file>