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5" windowWidth="17625" windowHeight="13740" firstSheet="1" activeTab="1"/>
  </bookViews>
  <sheets>
    <sheet name="Inhaltsverzeichnis" sheetId="11" r:id="rId1"/>
    <sheet name="T1" sheetId="1" r:id="rId2"/>
    <sheet name="T2" sheetId="2" r:id="rId3"/>
    <sheet name="T3" sheetId="3" r:id="rId4"/>
    <sheet name="T4" sheetId="4" r:id="rId5"/>
    <sheet name="T5" sheetId="7" r:id="rId6"/>
    <sheet name="T6" sheetId="8" r:id="rId7"/>
    <sheet name="T7" sheetId="9" r:id="rId8"/>
    <sheet name="T8" sheetId="10" r:id="rId9"/>
    <sheet name="Begriffe" sheetId="6" r:id="rId10"/>
  </sheets>
  <definedNames>
    <definedName name="_xlnm._FilterDatabase" localSheetId="5" hidden="1">'T5'!$A$3:$E$26</definedName>
    <definedName name="_xlnm._FilterDatabase" localSheetId="8" hidden="1">'T8'!$A$3:$C$3</definedName>
    <definedName name="_xlnm.Print_Area" localSheetId="0">Inhaltsverzeichnis!$A$1:$K$39</definedName>
  </definedNames>
  <calcPr calcId="162913"/>
</workbook>
</file>

<file path=xl/calcChain.xml><?xml version="1.0" encoding="utf-8"?>
<calcChain xmlns="http://schemas.openxmlformats.org/spreadsheetml/2006/main">
  <c r="A1" i="6" l="1"/>
  <c r="A1" i="10"/>
  <c r="A1" i="9"/>
  <c r="A1" i="8"/>
  <c r="A1" i="7"/>
  <c r="A1" i="4"/>
  <c r="A1" i="3"/>
  <c r="A1" i="2"/>
  <c r="A1" i="1"/>
</calcChain>
</file>

<file path=xl/sharedStrings.xml><?xml version="1.0" encoding="utf-8"?>
<sst xmlns="http://schemas.openxmlformats.org/spreadsheetml/2006/main" count="492" uniqueCount="353">
  <si>
    <t>Total</t>
  </si>
  <si>
    <t>Akutspitäler</t>
  </si>
  <si>
    <t>Psychiatrische Kliniken</t>
  </si>
  <si>
    <t>Rehabilitationskliniken</t>
  </si>
  <si>
    <t>andere Spezialkliniken</t>
  </si>
  <si>
    <t>VZÄ</t>
  </si>
  <si>
    <t>davon in Ausbildung</t>
  </si>
  <si>
    <t>Ärztinnen und Ärzte</t>
  </si>
  <si>
    <t>Pflegepersonal</t>
  </si>
  <si>
    <t>Medizinisch-technisches Personal</t>
  </si>
  <si>
    <t>Medizinisch-therapeutisches Personal</t>
  </si>
  <si>
    <t>Sozialdienste</t>
  </si>
  <si>
    <t>Hausdienstpersonal</t>
  </si>
  <si>
    <t>Technische Dienste</t>
  </si>
  <si>
    <t>Administrativpersonal</t>
  </si>
  <si>
    <t>Schweiz</t>
  </si>
  <si>
    <t>Deutschland</t>
  </si>
  <si>
    <t>Übrige EU</t>
  </si>
  <si>
    <t>Übrige</t>
  </si>
  <si>
    <t>Frauen</t>
  </si>
  <si>
    <t>Männer</t>
  </si>
  <si>
    <t>Nachbarkantone</t>
  </si>
  <si>
    <t>Übrige Schweiz</t>
  </si>
  <si>
    <t>Ausland</t>
  </si>
  <si>
    <t>Jahr</t>
  </si>
  <si>
    <t>Vollzeit-
äquivalente</t>
  </si>
  <si>
    <t>Betriebsaufwand
in 1'000
Franken</t>
  </si>
  <si>
    <t>...</t>
  </si>
  <si>
    <t>....</t>
  </si>
  <si>
    <r>
      <t>2006</t>
    </r>
    <r>
      <rPr>
        <vertAlign val="superscript"/>
        <sz val="10"/>
        <rFont val="Arial"/>
        <family val="2"/>
      </rPr>
      <t>4</t>
    </r>
  </si>
  <si>
    <t>2007</t>
  </si>
  <si>
    <t>2010</t>
  </si>
  <si>
    <t>2011</t>
  </si>
  <si>
    <t>2012</t>
  </si>
  <si>
    <r>
      <t>Rehabilitationskliniken</t>
    </r>
    <r>
      <rPr>
        <b/>
        <vertAlign val="superscript"/>
        <sz val="10"/>
        <rFont val="Arial"/>
        <family val="2"/>
      </rPr>
      <t>5</t>
    </r>
  </si>
  <si>
    <t>4) Bis zum Jahr 2006 sind im Total und in den Angaben zu den «Krankenhäusern der allgemeinen Pflege» auch die Daten der Krankenheime des Gesundheitszentrums Fricktal, des Spitals Leuggern, des Spitals Menziken und der Spital Zofingen AG enthalten.</t>
  </si>
  <si>
    <t>2014</t>
  </si>
  <si>
    <t>2015</t>
  </si>
  <si>
    <t>2016</t>
  </si>
  <si>
    <t>Anzahl Spitäler</t>
  </si>
  <si>
    <t>…</t>
  </si>
  <si>
    <r>
      <t>2013</t>
    </r>
    <r>
      <rPr>
        <vertAlign val="superscript"/>
        <sz val="10"/>
        <rFont val="Arial"/>
        <family val="2"/>
      </rPr>
      <t>6</t>
    </r>
  </si>
  <si>
    <t>1) Angaben ohne Einheiten für gesunde Neugeborene, Pflegetage einschliesslich Austrittstage</t>
  </si>
  <si>
    <t>2) Pflegetage dividiert durch Patientenaustritte</t>
  </si>
  <si>
    <t>3) Kosten der stationären Fälle geteilt durch Anzahl Pflegetage</t>
  </si>
  <si>
    <t>5) Ab 2003 einschliesslich Angaben der RehaClinic Braunwald, 2009 und 2010 einschliesslich RehaClinicen Braunwald und Glarus. Ab 2011 nur im Kanton Aargau gelegene Betriebe der RehaClinic. Die Daten der RehaClinic Baden werden ab 2014 als eigene Klinik erhoben.</t>
  </si>
  <si>
    <t>6) Ab 2013 inklusive den rein ambulanten Standorten.</t>
  </si>
  <si>
    <t>1) Assistenzärztinnen und -ärzte werden als in Ausbildung erfasst.</t>
  </si>
  <si>
    <r>
      <t>Ärztinnen und Ärzte</t>
    </r>
    <r>
      <rPr>
        <vertAlign val="superscript"/>
        <sz val="10"/>
        <color theme="1"/>
        <rFont val="Arial"/>
        <family val="2"/>
      </rPr>
      <t>1</t>
    </r>
  </si>
  <si>
    <t>Aargau</t>
  </si>
  <si>
    <r>
      <t>Bettenbestand
(Betriebs-
durchschnitt)</t>
    </r>
    <r>
      <rPr>
        <vertAlign val="superscript"/>
        <sz val="10"/>
        <rFont val="Arial"/>
        <family val="2"/>
      </rPr>
      <t>1</t>
    </r>
  </si>
  <si>
    <r>
      <t>Hospitalisierte
(Patienten-
austritte)</t>
    </r>
    <r>
      <rPr>
        <vertAlign val="superscript"/>
        <sz val="10"/>
        <rFont val="Arial"/>
        <family val="2"/>
      </rPr>
      <t>1</t>
    </r>
  </si>
  <si>
    <r>
      <t>Pflegetage</t>
    </r>
    <r>
      <rPr>
        <vertAlign val="superscript"/>
        <sz val="10"/>
        <rFont val="Arial"/>
        <family val="2"/>
      </rPr>
      <t>1</t>
    </r>
  </si>
  <si>
    <r>
      <t>Durchschn.
Aufenthaltsdauer
in Tagen</t>
    </r>
    <r>
      <rPr>
        <vertAlign val="superscript"/>
        <sz val="10"/>
        <rFont val="Arial"/>
        <family val="2"/>
      </rPr>
      <t>2</t>
    </r>
  </si>
  <si>
    <r>
      <t>Kosten stationär pro
Pflegetag
in Franken</t>
    </r>
    <r>
      <rPr>
        <vertAlign val="superscript"/>
        <sz val="10"/>
        <rFont val="Arial"/>
        <family val="2"/>
      </rPr>
      <t>3</t>
    </r>
  </si>
  <si>
    <t>2017</t>
  </si>
  <si>
    <t>www.ag.ch/statistik</t>
  </si>
  <si>
    <t>Tabellenverzeichnis</t>
  </si>
  <si>
    <t>Tabelle 1:</t>
  </si>
  <si>
    <t>Tabelle 2:</t>
  </si>
  <si>
    <t>Tabelle 3:</t>
  </si>
  <si>
    <t>Tabelle 4:</t>
  </si>
  <si>
    <t>Tabelle 5:</t>
  </si>
  <si>
    <t>Tabelle 6:</t>
  </si>
  <si>
    <t>Tabelle 7:</t>
  </si>
  <si>
    <t>Tabelle 8:</t>
  </si>
  <si>
    <t>Begriffe</t>
  </si>
  <si>
    <t>Krankenhaus- und Medizinische Statistik 2017</t>
  </si>
  <si>
    <t>Kennzahlen der Spitäler 1999-2017</t>
  </si>
  <si>
    <t>Vollzeitäquivalente nach Kategorie, Kliniktyp und Ausbildungsstand in den Spitäler 2017</t>
  </si>
  <si>
    <t>Angestellte nach Kategorie, Herkunft und Geschlecht in den Spitäler, 2017</t>
  </si>
  <si>
    <t>Vollzeitäquivalente</t>
  </si>
  <si>
    <t>Um die Ressourcen an Arbeitskraft darzustellen, werden Teilzeitstellen aufsummiert und in Vollzeitstellen umgerechnet. Beispiel: 3 50%-Stellen und 2 30%-Stellen ergeben 2,1 Vollzeitäquivalente. Damit werden die Arbeitsleistungen unabhängig vom Arbeitspensum der einzelnen Mitarbeitenden zwischen den Institutionen vergleichbar.</t>
  </si>
  <si>
    <t>Tertiäre Pflegeausbildung</t>
  </si>
  <si>
    <t>Die Ausbildung wird an einer Universität, einer Fachhochschule oder einer höheren Fachschule abgeschlossen.</t>
  </si>
  <si>
    <t>Hospitalisierung</t>
  </si>
  <si>
    <t>Eine Hospitalisierung ist definiert als Behandlung eines Patienten mit einer bestimmten Hauptdiagnose im selben Krankenhaus. Eine Person kann folglich mehrmals hospitalisiert werden. Grundgesamtheit sind alle stationären Behandlungsfälle, welche komplett oder teilweise ins Jahr 2017 fallen.</t>
  </si>
  <si>
    <t>–</t>
  </si>
  <si>
    <t>Neubildungen</t>
  </si>
  <si>
    <t>Krankheiten des Blutes und der blutbildenden Organe sowie bestimmte Störungen mit Beteiligung des Immunsystems</t>
  </si>
  <si>
    <t>Endokrine, Ernährungs- und Stoffwechselkrankheiten</t>
  </si>
  <si>
    <t>Krankheiten des Auges und der Augenanhangsgebilde</t>
  </si>
  <si>
    <t>Krankheiten des Ohres und des Warzenfortsatzes</t>
  </si>
  <si>
    <t>Krankheiten der Haut und der Unterhaut</t>
  </si>
  <si>
    <t>Bestimmte Zustände, die ihren Ursprung in der Perinatalperiode haben</t>
  </si>
  <si>
    <t>Angeborene Fehlbildungen, Deformitäten und Chromosomenanomalien</t>
  </si>
  <si>
    <t>Symptome und abnorme klinische und Laborbefunde, die anderenorts nicht klassifiziert sind</t>
  </si>
  <si>
    <t>Äußere Ursachen von Morbidität und Mortalität</t>
  </si>
  <si>
    <t>Faktoren, die den Gesundheitszustand beeinflussen und zur Inanspruchnahme des Gesundheitswesens führen</t>
  </si>
  <si>
    <t>Schlüsselnummern für besondere Zwecke</t>
  </si>
  <si>
    <t>Infektiöse Krankheiten</t>
  </si>
  <si>
    <t>Psychische Störungen</t>
  </si>
  <si>
    <t>Nervensystem</t>
  </si>
  <si>
    <t>Kreislaufsystem</t>
  </si>
  <si>
    <t>Atmungssystem</t>
  </si>
  <si>
    <t>Verdauungssystem</t>
  </si>
  <si>
    <t>Muskel-Skelett-System</t>
  </si>
  <si>
    <t>Urogenitalsystem</t>
  </si>
  <si>
    <t>Schwangerschaft, Geburt</t>
  </si>
  <si>
    <t>Verletzungen</t>
  </si>
  <si>
    <t>Diagnosen nach ICD-10-Kapitel und Geschlecht, 2017</t>
  </si>
  <si>
    <r>
      <t>Hospitalisierungen</t>
    </r>
    <r>
      <rPr>
        <u/>
        <sz val="10"/>
        <color indexed="12"/>
        <rFont val="Arial"/>
        <family val="2"/>
      </rPr>
      <t xml:space="preserve"> nach Wohnort, 2017</t>
    </r>
  </si>
  <si>
    <t>Behandlungen nach CHOP-Kapitel und Geschlecht, 2017</t>
  </si>
  <si>
    <t>Operationen am Nervensystem</t>
  </si>
  <si>
    <t>Operationen an den Augen</t>
  </si>
  <si>
    <t>Operationen an den Ohren</t>
  </si>
  <si>
    <t>Operationen an Nase, Mund und Pharynx</t>
  </si>
  <si>
    <t>Operationen am Verdauungstrakt</t>
  </si>
  <si>
    <t>Operationen an den Harnorganen</t>
  </si>
  <si>
    <t>Geburtshilfliche Operationen</t>
  </si>
  <si>
    <t>Operationen an den Bewegungsorganen</t>
  </si>
  <si>
    <t>Operationen am Integument</t>
  </si>
  <si>
    <t>Verschiedene diagnostische und therapeutische Massnahmen</t>
  </si>
  <si>
    <t>Massnahmen und Interventionen nicht anderswo klassifizierbar</t>
  </si>
  <si>
    <t>Operationen am endokrinen System</t>
  </si>
  <si>
    <t>Operationen am respiratorischen System</t>
  </si>
  <si>
    <t>Operationen am kardiovaskulären System</t>
  </si>
  <si>
    <t>Operationen am hämatopoetischen und Lymphgefässsystem</t>
  </si>
  <si>
    <t xml:space="preserve">Anmerkungen:
Es wurden nur die korrekt nach CHOP codierten Hauptbehandlungen berücksichtigt.
Für die Codierung verwendete CHOP-Version: CHOP 2017
Nur A- und C-Fälle (Ein- und Austritt während 2017 oder Hospitalisierung während des gesamten Jahres)
Nur Fälle mit stationärer Behandlung
</t>
  </si>
  <si>
    <t>Operationen an den männlichen Geschlechtsorganen</t>
  </si>
  <si>
    <t>Operationen an den weiblichen Geschlechtsorganen</t>
  </si>
  <si>
    <t>Akutpflege</t>
  </si>
  <si>
    <t>Psychiatrie</t>
  </si>
  <si>
    <t>Rehabilitation</t>
  </si>
  <si>
    <t>Spezialkliniken</t>
  </si>
  <si>
    <t>70+ Jahre</t>
  </si>
  <si>
    <t xml:space="preserve">Anmerkungen:
Es wurden nur Fälle berücksichtigt, deren Eintritts- und Austrittsdatum eine Berechnung der Aufenthaltsdauer ermöglichten. Die Aufenthaltsdauer entspricht der Differenz zwischen dem Eintrittsdatum und Austrittsdatum. Der Austrittstag wird nicht mitgezählt. Von diesem Total werden administrative Urlaube subtrahiert.
Nur A-Fälle (Ein- und Austritt während 2017). Langzeitfälle mit Aufenthaltsdauer &gt; 1 Jahr wurden nicht berücksichtigt.
Nur Fälle mit stationärer Behandlung
</t>
  </si>
  <si>
    <t>Hospitalisierungsquote in Akutspitälern nach Gemeinden, 2017</t>
  </si>
  <si>
    <t>Gemeinde</t>
  </si>
  <si>
    <t>Kirchleerau</t>
  </si>
  <si>
    <t>Moosleerau</t>
  </si>
  <si>
    <t>Beinwil (Freiamt)</t>
  </si>
  <si>
    <t>Geltwil</t>
  </si>
  <si>
    <t>Birr</t>
  </si>
  <si>
    <t>Lupfig</t>
  </si>
  <si>
    <t>Scherz</t>
  </si>
  <si>
    <t>Büttikon</t>
  </si>
  <si>
    <t>Uezwil</t>
  </si>
  <si>
    <t>Lenzburg</t>
  </si>
  <si>
    <t>Ammerswil</t>
  </si>
  <si>
    <t>Islisberg</t>
  </si>
  <si>
    <t>Arni (AG)</t>
  </si>
  <si>
    <t>Dottikon</t>
  </si>
  <si>
    <t>Villmergen</t>
  </si>
  <si>
    <t>Turgi</t>
  </si>
  <si>
    <t>Untersiggenthal</t>
  </si>
  <si>
    <t>Möriken-Wildegg</t>
  </si>
  <si>
    <t>Mühlau</t>
  </si>
  <si>
    <t>Auw</t>
  </si>
  <si>
    <t>Menziken</t>
  </si>
  <si>
    <t>Reinach (AG)</t>
  </si>
  <si>
    <t>Burg (AG)</t>
  </si>
  <si>
    <t>Oberkulm</t>
  </si>
  <si>
    <t>Gontenschwil</t>
  </si>
  <si>
    <t>Leimbach (AG)</t>
  </si>
  <si>
    <t>Beinwil am See</t>
  </si>
  <si>
    <t>Dürrenäsch</t>
  </si>
  <si>
    <t>Bad Zurzach</t>
  </si>
  <si>
    <t>Uerkheim</t>
  </si>
  <si>
    <t>Leutwil</t>
  </si>
  <si>
    <t>Birrwil</t>
  </si>
  <si>
    <t>Unterkulm</t>
  </si>
  <si>
    <t>Zetzwil</t>
  </si>
  <si>
    <t>Böttstein</t>
  </si>
  <si>
    <t>Holziken</t>
  </si>
  <si>
    <t>Buchs (AG)</t>
  </si>
  <si>
    <t>Kallern</t>
  </si>
  <si>
    <t>Oberentfelden</t>
  </si>
  <si>
    <t>Boswil</t>
  </si>
  <si>
    <t>Full-Reuenthal</t>
  </si>
  <si>
    <t>Boniswil</t>
  </si>
  <si>
    <t>Bettwil</t>
  </si>
  <si>
    <t>Döttingen</t>
  </si>
  <si>
    <t>Kölliken</t>
  </si>
  <si>
    <t>Erlinsbach (AG)</t>
  </si>
  <si>
    <t>Seon</t>
  </si>
  <si>
    <t>Safenwil</t>
  </si>
  <si>
    <t>Suhr</t>
  </si>
  <si>
    <t>Schöftland</t>
  </si>
  <si>
    <t>Wohlen (AG)</t>
  </si>
  <si>
    <t>Gränichen</t>
  </si>
  <si>
    <t>Holderbank (AG)</t>
  </si>
  <si>
    <t>Unterentfelden</t>
  </si>
  <si>
    <t>Teufenthal (AG)</t>
  </si>
  <si>
    <t>Koblenz</t>
  </si>
  <si>
    <t>Hendschiken</t>
  </si>
  <si>
    <t>Densbüren</t>
  </si>
  <si>
    <t>Bünzen</t>
  </si>
  <si>
    <t>Strengelbach</t>
  </si>
  <si>
    <t>Muri (AG)</t>
  </si>
  <si>
    <t>Küttigen</t>
  </si>
  <si>
    <t>Fislisbach</t>
  </si>
  <si>
    <t>Tägerig</t>
  </si>
  <si>
    <t>Staffelbach</t>
  </si>
  <si>
    <t>Aarau</t>
  </si>
  <si>
    <t>Tegerfelden</t>
  </si>
  <si>
    <t>Rekingen (AG)</t>
  </si>
  <si>
    <t>Schlossrued</t>
  </si>
  <si>
    <t>Zofingen</t>
  </si>
  <si>
    <t>Vordemwald</t>
  </si>
  <si>
    <t>Auenstein</t>
  </si>
  <si>
    <t>Obersiggenthal</t>
  </si>
  <si>
    <t>Villigen</t>
  </si>
  <si>
    <t>Leuggern</t>
  </si>
  <si>
    <t>Muhen</t>
  </si>
  <si>
    <t>Thalheim (AG)</t>
  </si>
  <si>
    <t>Rupperswil</t>
  </si>
  <si>
    <t>Hunzenschwil</t>
  </si>
  <si>
    <t>Wiliberg</t>
  </si>
  <si>
    <t>Brugg</t>
  </si>
  <si>
    <t>Hausen (AG)</t>
  </si>
  <si>
    <t>Rümikon</t>
  </si>
  <si>
    <t>Schmiedrued</t>
  </si>
  <si>
    <t>Leibstadt</t>
  </si>
  <si>
    <t>Niederlenz</t>
  </si>
  <si>
    <t>Klingnau</t>
  </si>
  <si>
    <t>Riniken</t>
  </si>
  <si>
    <t>Mönthal</t>
  </si>
  <si>
    <t>Schinznach-Bad</t>
  </si>
  <si>
    <t>Schinznach</t>
  </si>
  <si>
    <t>Waltenschwil</t>
  </si>
  <si>
    <t>Oberrohrdorf</t>
  </si>
  <si>
    <t>Egliswil</t>
  </si>
  <si>
    <t>Wislikofen</t>
  </si>
  <si>
    <t>Wettingen</t>
  </si>
  <si>
    <t>Veltheim (AG)</t>
  </si>
  <si>
    <t>Staufen</t>
  </si>
  <si>
    <t>Neuenhof</t>
  </si>
  <si>
    <t>Hägglingen</t>
  </si>
  <si>
    <t>Remigen</t>
  </si>
  <si>
    <t>Dintikon</t>
  </si>
  <si>
    <t>Fischbach-Göslikon</t>
  </si>
  <si>
    <t>Endingen</t>
  </si>
  <si>
    <t>Würenlingen</t>
  </si>
  <si>
    <t>Oftringen</t>
  </si>
  <si>
    <t>Fahrwangen</t>
  </si>
  <si>
    <t>Rothrist</t>
  </si>
  <si>
    <t>Meisterschwanden</t>
  </si>
  <si>
    <t>Villnachern</t>
  </si>
  <si>
    <t>Hallwil</t>
  </si>
  <si>
    <t>Windisch</t>
  </si>
  <si>
    <t>Niederwil (AG)</t>
  </si>
  <si>
    <t>Rüfenach</t>
  </si>
  <si>
    <t>Bottenwil</t>
  </si>
  <si>
    <t>Mägenwil</t>
  </si>
  <si>
    <t>Seengen</t>
  </si>
  <si>
    <t>Buttwil</t>
  </si>
  <si>
    <t>Besenbüren</t>
  </si>
  <si>
    <t>Wohlenschwil</t>
  </si>
  <si>
    <t>Biberstein</t>
  </si>
  <si>
    <t>Gebenstorf</t>
  </si>
  <si>
    <t>Sarmenstorf</t>
  </si>
  <si>
    <t>Baden</t>
  </si>
  <si>
    <t>Brittnau</t>
  </si>
  <si>
    <t>Lengnau (AG)</t>
  </si>
  <si>
    <t>Reitnau</t>
  </si>
  <si>
    <t>Othmarsingen</t>
  </si>
  <si>
    <t>Mellingen</t>
  </si>
  <si>
    <t>Bremgarten (AG)</t>
  </si>
  <si>
    <t>Ehrendingen</t>
  </si>
  <si>
    <t>Siglistorf</t>
  </si>
  <si>
    <t>Ennetbaden</t>
  </si>
  <si>
    <t>Birmenstorf (AG)</t>
  </si>
  <si>
    <t>Böbikon</t>
  </si>
  <si>
    <t>Attelwil</t>
  </si>
  <si>
    <t>Rietheim</t>
  </si>
  <si>
    <t>Würenlos</t>
  </si>
  <si>
    <t>Murgenthal</t>
  </si>
  <si>
    <t>Oberhof</t>
  </si>
  <si>
    <t>Mülligen</t>
  </si>
  <si>
    <t>Künten</t>
  </si>
  <si>
    <t>Bözberg</t>
  </si>
  <si>
    <t>Hirschthal</t>
  </si>
  <si>
    <t>Niederrohrdorf</t>
  </si>
  <si>
    <t>Mandach</t>
  </si>
  <si>
    <t>Aarburg</t>
  </si>
  <si>
    <t>Schafisheim</t>
  </si>
  <si>
    <t>Effingen</t>
  </si>
  <si>
    <t>Spreitenbach</t>
  </si>
  <si>
    <t>Widen</t>
  </si>
  <si>
    <t>Bözen</t>
  </si>
  <si>
    <t>Aristau</t>
  </si>
  <si>
    <t>Stetten (AG)</t>
  </si>
  <si>
    <t>Brunegg</t>
  </si>
  <si>
    <t>Remetschwil</t>
  </si>
  <si>
    <t>Zeihen</t>
  </si>
  <si>
    <t>Rottenschwil</t>
  </si>
  <si>
    <t>Zufikon</t>
  </si>
  <si>
    <t>Birrhard</t>
  </si>
  <si>
    <t>Schneisingen</t>
  </si>
  <si>
    <t>Eggenwil</t>
  </si>
  <si>
    <t>Schwaderloch</t>
  </si>
  <si>
    <t>Wölflinswil</t>
  </si>
  <si>
    <t>Merenschwand</t>
  </si>
  <si>
    <t>Fisibach</t>
  </si>
  <si>
    <t>Herznach</t>
  </si>
  <si>
    <t>Freienwil</t>
  </si>
  <si>
    <t>Hornussen</t>
  </si>
  <si>
    <t>Berikon</t>
  </si>
  <si>
    <t>Killwangen</t>
  </si>
  <si>
    <t>Baldingen</t>
  </si>
  <si>
    <t>Gansingen</t>
  </si>
  <si>
    <t>Bellikon</t>
  </si>
  <si>
    <t>Mellikon</t>
  </si>
  <si>
    <t>Rudolfstetten-Friedlisberg</t>
  </si>
  <si>
    <t>Habsburg</t>
  </si>
  <si>
    <t>Ueken</t>
  </si>
  <si>
    <t>Oberlunkhofen</t>
  </si>
  <si>
    <t>Mettauertal</t>
  </si>
  <si>
    <t>Kaiserstuhl</t>
  </si>
  <si>
    <t>Laufenburg</t>
  </si>
  <si>
    <t>Unterlunkhofen</t>
  </si>
  <si>
    <t>Frick</t>
  </si>
  <si>
    <t>Jonen</t>
  </si>
  <si>
    <t>Wittnau</t>
  </si>
  <si>
    <t>Oeschgen</t>
  </si>
  <si>
    <t>Gipf-Oberfrick</t>
  </si>
  <si>
    <t>Elfingen</t>
  </si>
  <si>
    <t>Kaisten</t>
  </si>
  <si>
    <t>Sins</t>
  </si>
  <si>
    <t>Oberwil-Lieli</t>
  </si>
  <si>
    <t>Eiken</t>
  </si>
  <si>
    <t>Schupfart</t>
  </si>
  <si>
    <t>Münchwilen (AG)</t>
  </si>
  <si>
    <t>Stein (AG)</t>
  </si>
  <si>
    <t>Sisseln</t>
  </si>
  <si>
    <t>Mumpf</t>
  </si>
  <si>
    <t>Bergdietikon</t>
  </si>
  <si>
    <t>Abtwil</t>
  </si>
  <si>
    <t>Oberrüti</t>
  </si>
  <si>
    <t>Hellikon</t>
  </si>
  <si>
    <t>Dietwil</t>
  </si>
  <si>
    <t>Obermumpf</t>
  </si>
  <si>
    <t>Wegenstetten</t>
  </si>
  <si>
    <t>Wallbach</t>
  </si>
  <si>
    <t>Möhlin</t>
  </si>
  <si>
    <t>Rheinfelden</t>
  </si>
  <si>
    <t>Kaiseraugst</t>
  </si>
  <si>
    <t>Olsberg</t>
  </si>
  <si>
    <t>Zuzgen</t>
  </si>
  <si>
    <t>Zeiningen</t>
  </si>
  <si>
    <t>Magden</t>
  </si>
  <si>
    <t>BFS- Nummer</t>
  </si>
  <si>
    <r>
      <t>Hospitalisierungs- quote</t>
    </r>
    <r>
      <rPr>
        <vertAlign val="superscript"/>
        <sz val="10"/>
        <color theme="1"/>
        <rFont val="Arial"/>
        <family val="2"/>
      </rPr>
      <t>1</t>
    </r>
  </si>
  <si>
    <t>Anmerkung: Eine Hospitalisierung ist definiert als Behandlung eines Patienten mit einer bestimmten Hauptdiagnose. Eine Person kann folglich mehrmals hospitalisiert werden. Grundgesamtheit sind alle stationären Behandlungsfälle, welche komplett oder teilweise ins Jahr 2017 fallen.</t>
  </si>
  <si>
    <t xml:space="preserve">1) Hospitalisierungsquote = Anzahl Hospitalisierungen pro 1000 Einwohner.
Bevölkerungsstand: 31.12.2017
Weil die Angaben zum Wohnort als PLZ vorliegen, ist eine exakte Zuordnung zu den politischen Gemeinden nicht immer möglich. Wo nötig, wurden die Daten mehrerer Gemeinden zusammengelegt. Eine Akutklinik liefert die Wohnortsdaten stärker aggregiert und konnte deshalb nicht berücksichtigt werden.
</t>
  </si>
  <si>
    <t xml:space="preserve">Anmerkungen:
Es wurden nur die korrekt codierten Hauptdiagnosen berücksichtigt.
Für die Codierung verwendete ICD-10-Version: ICD-10-GM 2016
Nur A- und C-Fälle (Ein- und Austritt während 2017 oder Hospitalisierung während des gesamten Jahres)
Nur Fälle mit stationärer Behandlung
</t>
  </si>
  <si>
    <t>Durchschnittliche Aufenthaltsdauer in Tagen nach Kliniktyp und Alterskategorie, 2017</t>
  </si>
  <si>
    <t>Statistik Aargau, 062 835 13 00</t>
  </si>
  <si>
    <t>statistik@ag.ch</t>
  </si>
  <si>
    <t>0–14 Jahre</t>
  </si>
  <si>
    <t>15–39 Jahre</t>
  </si>
  <si>
    <t>40–69 Jahre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</si>
</sst>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23"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b/>
      <sz val="12"/>
      <name val="Arial"/>
      <family val="2"/>
    </font>
    <font>
      <sz val="10"/>
      <name val="Arial"/>
      <family val="2"/>
    </font>
    <font>
      <b/>
      <sz val="10"/>
      <name val="Arial"/>
      <family val="2"/>
    </font>
    <font>
      <b/>
      <vertAlign val="superscript"/>
      <sz val="10"/>
      <name val="Arial"/>
      <family val="2"/>
    </font>
    <font>
      <vertAlign val="superscript"/>
      <sz val="10"/>
      <name val="Arial"/>
      <family val="2"/>
    </font>
    <font>
      <sz val="9"/>
      <name val="Arial"/>
      <family val="2"/>
    </font>
    <font>
      <sz val="10"/>
      <color theme="1"/>
      <name val="Arial"/>
      <family val="2"/>
    </font>
    <font>
      <vertAlign val="superscript"/>
      <sz val="10"/>
      <color theme="1"/>
      <name val="Arial"/>
      <family val="2"/>
    </font>
    <font>
      <b/>
      <sz val="10"/>
      <color theme="1"/>
      <name val="Arial"/>
      <family val="2"/>
    </font>
    <font>
      <sz val="10"/>
      <color indexed="8"/>
      <name val="Arial"/>
      <family val="2"/>
    </font>
    <font>
      <sz val="11"/>
      <name val="Arial"/>
      <family val="2"/>
    </font>
    <font>
      <sz val="8"/>
      <color theme="1"/>
      <name val="Arial"/>
      <family val="2"/>
    </font>
    <font>
      <sz val="8"/>
      <name val="Arial"/>
      <family val="2"/>
    </font>
    <font>
      <b/>
      <sz val="12"/>
      <color theme="1"/>
      <name val="Arial"/>
      <family val="2"/>
    </font>
    <font>
      <u/>
      <sz val="10"/>
      <color indexed="12"/>
      <name val="Arial"/>
      <family val="2"/>
    </font>
    <font>
      <b/>
      <sz val="16"/>
      <name val="Arial"/>
      <family val="2"/>
    </font>
    <font>
      <b/>
      <u/>
      <sz val="12"/>
      <color rgb="FF3B6D5F"/>
      <name val="Arial"/>
      <family val="2"/>
    </font>
    <font>
      <u/>
      <sz val="8"/>
      <color indexed="12"/>
      <name val="Arial"/>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6" fillId="0" borderId="0"/>
    <xf numFmtId="0" fontId="19" fillId="0" borderId="0" applyNumberFormat="0" applyFill="0" applyBorder="0" applyAlignment="0" applyProtection="0">
      <alignment vertical="top"/>
      <protection locked="0"/>
    </xf>
  </cellStyleXfs>
  <cellXfs count="103">
    <xf numFmtId="0" fontId="0" fillId="0" borderId="0" xfId="0"/>
    <xf numFmtId="0" fontId="4" fillId="0" borderId="0" xfId="0" applyFont="1"/>
    <xf numFmtId="0" fontId="5"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3" fontId="11" fillId="0" borderId="0" xfId="0" applyNumberFormat="1" applyFont="1" applyAlignment="1">
      <alignment horizontal="right"/>
    </xf>
    <xf numFmtId="0" fontId="11" fillId="0" borderId="0" xfId="0" applyFont="1" applyAlignment="1">
      <alignment horizontal="left"/>
    </xf>
    <xf numFmtId="0" fontId="3" fillId="0" borderId="0" xfId="0" applyFont="1"/>
    <xf numFmtId="0" fontId="11" fillId="0" borderId="0" xfId="0" applyFont="1" applyFill="1" applyBorder="1" applyAlignment="1"/>
    <xf numFmtId="0" fontId="11" fillId="0" borderId="0" xfId="0" applyFont="1"/>
    <xf numFmtId="0" fontId="0" fillId="0" borderId="0" xfId="0" applyAlignment="1"/>
    <xf numFmtId="49" fontId="6" fillId="0" borderId="1" xfId="0" applyNumberFormat="1" applyFont="1" applyBorder="1" applyAlignment="1">
      <alignment horizontal="left"/>
    </xf>
    <xf numFmtId="3" fontId="6" fillId="0" borderId="1" xfId="0" applyNumberFormat="1" applyFont="1" applyBorder="1" applyAlignment="1">
      <alignment horizontal="right"/>
    </xf>
    <xf numFmtId="3" fontId="6" fillId="2" borderId="1" xfId="0" applyNumberFormat="1" applyFont="1" applyFill="1" applyBorder="1" applyAlignment="1">
      <alignment horizontal="right"/>
    </xf>
    <xf numFmtId="0" fontId="6" fillId="0" borderId="0" xfId="0" applyNumberFormat="1" applyFont="1" applyAlignment="1"/>
    <xf numFmtId="0" fontId="11" fillId="0" borderId="0" xfId="0" applyFont="1" applyAlignment="1"/>
    <xf numFmtId="0" fontId="11" fillId="0" borderId="0" xfId="0" applyNumberFormat="1" applyFont="1" applyAlignment="1"/>
    <xf numFmtId="164" fontId="6" fillId="0" borderId="1" xfId="0" applyNumberFormat="1" applyFont="1" applyBorder="1" applyAlignment="1">
      <alignment horizontal="right"/>
    </xf>
    <xf numFmtId="3" fontId="6" fillId="0" borderId="1" xfId="0" applyNumberFormat="1" applyFont="1" applyFill="1" applyBorder="1" applyAlignment="1">
      <alignment horizontal="right"/>
    </xf>
    <xf numFmtId="49" fontId="7" fillId="0" borderId="1" xfId="0" applyNumberFormat="1" applyFont="1" applyBorder="1" applyAlignment="1">
      <alignment horizontal="left"/>
    </xf>
    <xf numFmtId="3" fontId="7" fillId="0" borderId="1" xfId="0" applyNumberFormat="1" applyFont="1" applyFill="1" applyBorder="1" applyAlignment="1">
      <alignment horizontal="right"/>
    </xf>
    <xf numFmtId="3" fontId="7" fillId="0" borderId="0" xfId="0" applyNumberFormat="1" applyFont="1" applyFill="1"/>
    <xf numFmtId="165" fontId="7" fillId="0" borderId="0" xfId="1" applyNumberFormat="1" applyFont="1"/>
    <xf numFmtId="3" fontId="7" fillId="0" borderId="1" xfId="0" applyNumberFormat="1" applyFont="1" applyBorder="1" applyAlignment="1">
      <alignment horizontal="right"/>
    </xf>
    <xf numFmtId="0" fontId="15" fillId="0" borderId="0" xfId="0" applyFont="1" applyAlignment="1">
      <alignment horizontal="right"/>
    </xf>
    <xf numFmtId="0" fontId="2" fillId="0" borderId="0" xfId="0" applyFont="1"/>
    <xf numFmtId="3" fontId="2" fillId="0" borderId="0" xfId="0" applyNumberFormat="1" applyFont="1"/>
    <xf numFmtId="164" fontId="7" fillId="0" borderId="1" xfId="0" applyNumberFormat="1" applyFont="1" applyBorder="1" applyAlignment="1">
      <alignment horizontal="right"/>
    </xf>
    <xf numFmtId="0" fontId="6" fillId="0" borderId="1" xfId="0" applyFont="1" applyBorder="1" applyAlignment="1">
      <alignment horizontal="left"/>
    </xf>
    <xf numFmtId="3" fontId="7" fillId="2" borderId="1" xfId="0" applyNumberFormat="1" applyFont="1" applyFill="1" applyBorder="1" applyAlignment="1">
      <alignment horizontal="right"/>
    </xf>
    <xf numFmtId="0" fontId="2" fillId="0" borderId="0" xfId="0" applyFont="1" applyAlignment="1">
      <alignment horizontal="right"/>
    </xf>
    <xf numFmtId="164" fontId="2" fillId="0" borderId="0" xfId="0" applyNumberFormat="1" applyFont="1"/>
    <xf numFmtId="0" fontId="2" fillId="0" borderId="0" xfId="0" applyFont="1" applyFill="1"/>
    <xf numFmtId="0" fontId="16" fillId="0" borderId="0" xfId="0" applyFont="1" applyAlignment="1"/>
    <xf numFmtId="0" fontId="16" fillId="0" borderId="0" xfId="0" applyNumberFormat="1" applyFont="1" applyAlignment="1"/>
    <xf numFmtId="0" fontId="17" fillId="0" borderId="0" xfId="0" applyNumberFormat="1" applyFont="1" applyAlignment="1"/>
    <xf numFmtId="0" fontId="17" fillId="0" borderId="0" xfId="0" applyFont="1" applyAlignment="1">
      <alignment horizontal="left"/>
    </xf>
    <xf numFmtId="0" fontId="16" fillId="0" borderId="0" xfId="0" applyFont="1" applyAlignment="1">
      <alignment horizontal="right"/>
    </xf>
    <xf numFmtId="0" fontId="11" fillId="0" borderId="1" xfId="0" applyFont="1" applyFill="1" applyBorder="1"/>
    <xf numFmtId="0" fontId="11" fillId="0" borderId="1" xfId="0" applyFont="1" applyFill="1" applyBorder="1" applyAlignment="1">
      <alignment horizontal="center"/>
    </xf>
    <xf numFmtId="164" fontId="6" fillId="0" borderId="1" xfId="0" applyNumberFormat="1" applyFont="1" applyFill="1" applyBorder="1"/>
    <xf numFmtId="164" fontId="6" fillId="0" borderId="1" xfId="1" quotePrefix="1" applyNumberFormat="1" applyFont="1" applyFill="1" applyBorder="1" applyAlignment="1">
      <alignment horizontal="right"/>
    </xf>
    <xf numFmtId="0" fontId="13" fillId="0" borderId="1" xfId="0" applyFont="1" applyFill="1" applyBorder="1"/>
    <xf numFmtId="164" fontId="7" fillId="0" borderId="1" xfId="0" applyNumberFormat="1" applyFont="1" applyFill="1" applyBorder="1"/>
    <xf numFmtId="0" fontId="16" fillId="0" borderId="0" xfId="0" applyFont="1"/>
    <xf numFmtId="0" fontId="11" fillId="0" borderId="0" xfId="0" applyFont="1" applyFill="1"/>
    <xf numFmtId="3" fontId="11" fillId="0" borderId="1" xfId="0" applyNumberFormat="1" applyFont="1" applyFill="1" applyBorder="1"/>
    <xf numFmtId="3" fontId="14" fillId="0" borderId="1" xfId="0" applyNumberFormat="1" applyFont="1" applyFill="1" applyBorder="1" applyAlignment="1">
      <alignment horizontal="right" vertical="center"/>
    </xf>
    <xf numFmtId="3" fontId="14" fillId="0" borderId="1" xfId="1" quotePrefix="1" applyNumberFormat="1" applyFont="1" applyFill="1" applyBorder="1" applyAlignment="1">
      <alignment horizontal="right" vertical="center"/>
    </xf>
    <xf numFmtId="3" fontId="13" fillId="0" borderId="1" xfId="0" applyNumberFormat="1" applyFont="1" applyFill="1" applyBorder="1"/>
    <xf numFmtId="0" fontId="16" fillId="0" borderId="0" xfId="0" applyFont="1" applyFill="1" applyBorder="1"/>
    <xf numFmtId="0" fontId="6" fillId="0" borderId="1" xfId="0" applyFont="1" applyFill="1" applyBorder="1" applyAlignment="1">
      <alignment horizontal="left" vertical="top"/>
    </xf>
    <xf numFmtId="0" fontId="6" fillId="0" borderId="1" xfId="0" applyFont="1" applyFill="1" applyBorder="1" applyAlignment="1">
      <alignment horizontal="right" vertical="top"/>
    </xf>
    <xf numFmtId="0" fontId="6" fillId="0" borderId="1" xfId="0" applyFont="1" applyFill="1" applyBorder="1" applyAlignment="1">
      <alignment horizontal="right" vertical="top" wrapText="1"/>
    </xf>
    <xf numFmtId="0" fontId="1" fillId="0" borderId="0" xfId="0" applyFont="1" applyFill="1"/>
    <xf numFmtId="0" fontId="6" fillId="0" borderId="0" xfId="0" applyFont="1"/>
    <xf numFmtId="0" fontId="6" fillId="0" borderId="0" xfId="0" applyFont="1" applyAlignment="1">
      <alignment horizontal="left"/>
    </xf>
    <xf numFmtId="0" fontId="6" fillId="0" borderId="0" xfId="0" applyFont="1" applyAlignment="1">
      <alignment horizontal="right"/>
    </xf>
    <xf numFmtId="0" fontId="6" fillId="0" borderId="0" xfId="0" applyFont="1" applyAlignment="1">
      <alignment horizontal="left" vertical="top"/>
    </xf>
    <xf numFmtId="0" fontId="21" fillId="0" borderId="0" xfId="2" applyFont="1" applyAlignment="1" applyProtection="1">
      <alignment horizontal="left" vertical="top"/>
    </xf>
    <xf numFmtId="0" fontId="5" fillId="0" borderId="0" xfId="0" applyFont="1" applyBorder="1"/>
    <xf numFmtId="0" fontId="7"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11" fillId="0" borderId="1" xfId="0" applyFont="1" applyFill="1" applyBorder="1" applyAlignment="1">
      <alignment horizontal="right"/>
    </xf>
    <xf numFmtId="0" fontId="11" fillId="0" borderId="1" xfId="0" applyFont="1" applyFill="1" applyBorder="1" applyAlignment="1">
      <alignment horizontal="left"/>
    </xf>
    <xf numFmtId="0" fontId="18" fillId="0" borderId="0" xfId="0" applyFont="1" applyFill="1" applyAlignment="1"/>
    <xf numFmtId="3" fontId="11" fillId="0" borderId="2" xfId="0" applyNumberFormat="1" applyFont="1" applyFill="1" applyBorder="1"/>
    <xf numFmtId="165" fontId="11" fillId="0" borderId="1" xfId="0" applyNumberFormat="1" applyFont="1" applyFill="1" applyBorder="1"/>
    <xf numFmtId="165" fontId="13" fillId="0" borderId="1" xfId="0" applyNumberFormat="1" applyFont="1" applyFill="1" applyBorder="1"/>
    <xf numFmtId="0" fontId="11" fillId="0" borderId="1" xfId="0" applyFont="1" applyFill="1" applyBorder="1" applyAlignment="1">
      <alignment horizontal="left" vertical="top" wrapText="1"/>
    </xf>
    <xf numFmtId="166" fontId="11" fillId="0" borderId="1" xfId="0" applyNumberFormat="1" applyFont="1" applyFill="1" applyBorder="1"/>
    <xf numFmtId="0" fontId="11" fillId="0" borderId="5" xfId="0" applyFont="1" applyFill="1" applyBorder="1"/>
    <xf numFmtId="0" fontId="11" fillId="0" borderId="6" xfId="0" applyFont="1" applyFill="1" applyBorder="1"/>
    <xf numFmtId="0" fontId="19" fillId="0" borderId="0" xfId="2" applyAlignment="1" applyProtection="1">
      <alignment horizontal="left"/>
    </xf>
    <xf numFmtId="0" fontId="17" fillId="0" borderId="0" xfId="1" applyFont="1"/>
    <xf numFmtId="0" fontId="17" fillId="0" borderId="0" xfId="1" applyFont="1" applyFill="1"/>
    <xf numFmtId="0" fontId="6" fillId="0" borderId="0" xfId="1" applyFont="1" applyFill="1"/>
    <xf numFmtId="0" fontId="6" fillId="0" borderId="0" xfId="1" applyFont="1"/>
    <xf numFmtId="0" fontId="20" fillId="0" borderId="0" xfId="1" applyFont="1" applyFill="1" applyAlignment="1">
      <alignment horizontal="right"/>
    </xf>
    <xf numFmtId="0" fontId="6" fillId="0" borderId="0" xfId="1" applyFont="1" applyAlignment="1">
      <alignment horizontal="left"/>
    </xf>
    <xf numFmtId="0" fontId="5" fillId="0" borderId="0" xfId="1" applyFont="1" applyAlignment="1">
      <alignment horizontal="left"/>
    </xf>
    <xf numFmtId="0" fontId="6" fillId="0" borderId="0" xfId="1" applyFont="1" applyAlignment="1">
      <alignment horizontal="right"/>
    </xf>
    <xf numFmtId="0" fontId="19" fillId="0" borderId="0" xfId="2" applyFont="1" applyAlignment="1" applyProtection="1">
      <alignment horizontal="left"/>
    </xf>
    <xf numFmtId="0" fontId="11" fillId="0" borderId="1" xfId="0" applyFont="1" applyFill="1" applyBorder="1" applyAlignment="1">
      <alignment horizontal="right" wrapText="1"/>
    </xf>
    <xf numFmtId="0" fontId="11" fillId="0" borderId="1" xfId="0" applyFont="1" applyFill="1" applyBorder="1" applyAlignment="1">
      <alignment horizontal="right" vertical="top" wrapText="1"/>
    </xf>
    <xf numFmtId="0" fontId="19" fillId="0" borderId="0" xfId="2" applyAlignment="1" applyProtection="1">
      <alignment horizontal="left"/>
    </xf>
    <xf numFmtId="0" fontId="19" fillId="0" borderId="0" xfId="2" applyAlignment="1" applyProtection="1">
      <alignment horizontal="left" vertical="center" readingOrder="1"/>
    </xf>
    <xf numFmtId="0" fontId="22" fillId="0" borderId="0" xfId="2" applyFont="1" applyAlignment="1" applyProtection="1"/>
    <xf numFmtId="0" fontId="22" fillId="0" borderId="0" xfId="2" applyFont="1" applyFill="1" applyAlignment="1" applyProtection="1"/>
    <xf numFmtId="0" fontId="5" fillId="0" borderId="0" xfId="0" applyFont="1" applyAlignment="1">
      <alignment horizontal="left"/>
    </xf>
    <xf numFmtId="0" fontId="7" fillId="0" borderId="1" xfId="0" applyFont="1" applyBorder="1" applyAlignment="1">
      <alignment horizontal="center"/>
    </xf>
    <xf numFmtId="0" fontId="18" fillId="0" borderId="0" xfId="0" applyFont="1" applyFill="1" applyAlignment="1">
      <alignment horizontal="left"/>
    </xf>
    <xf numFmtId="0" fontId="11" fillId="0" borderId="1" xfId="0" applyFont="1" applyFill="1" applyBorder="1" applyAlignment="1">
      <alignment horizontal="center" wrapText="1"/>
    </xf>
    <xf numFmtId="0" fontId="11" fillId="0" borderId="1" xfId="0" applyFont="1" applyFill="1" applyBorder="1" applyAlignment="1">
      <alignment horizontal="center"/>
    </xf>
    <xf numFmtId="0" fontId="16" fillId="0" borderId="0" xfId="0" applyFont="1" applyFill="1" applyBorder="1" applyAlignment="1">
      <alignment horizontal="left" vertical="top" wrapText="1"/>
    </xf>
    <xf numFmtId="0" fontId="13" fillId="0" borderId="3" xfId="0" applyFont="1" applyFill="1" applyBorder="1" applyAlignment="1">
      <alignment horizontal="left"/>
    </xf>
    <xf numFmtId="0" fontId="13" fillId="0" borderId="4" xfId="0" applyFont="1" applyFill="1" applyBorder="1" applyAlignment="1">
      <alignment horizontal="left"/>
    </xf>
    <xf numFmtId="0" fontId="11" fillId="0" borderId="3" xfId="0" applyFont="1" applyFill="1" applyBorder="1" applyAlignment="1">
      <alignment horizontal="center"/>
    </xf>
    <xf numFmtId="0" fontId="11" fillId="0" borderId="4" xfId="0" applyFont="1" applyFill="1" applyBorder="1" applyAlignment="1">
      <alignment horizontal="center"/>
    </xf>
    <xf numFmtId="0" fontId="13" fillId="0" borderId="1" xfId="0" applyFont="1" applyFill="1" applyBorder="1" applyAlignment="1">
      <alignment horizontal="left"/>
    </xf>
    <xf numFmtId="0" fontId="0" fillId="0" borderId="1" xfId="0" applyBorder="1" applyAlignment="1">
      <alignment horizontal="center"/>
    </xf>
    <xf numFmtId="0" fontId="16" fillId="0" borderId="0" xfId="0" applyFont="1" applyAlignment="1">
      <alignment horizontal="left" vertical="top" wrapText="1"/>
    </xf>
  </cellXfs>
  <cellStyles count="3">
    <cellStyle name="Link" xfId="2" builtinId="8"/>
    <cellStyle name="Standard" xfId="0" builtinId="0"/>
    <cellStyle name="Standard 2" xfId="1"/>
  </cellStyles>
  <dxfs count="0"/>
  <tableStyles count="0" defaultTableStyle="TableStyleMedium2" defaultPivotStyle="PivotStyleMedium9"/>
  <colors>
    <mruColors>
      <color rgb="FFFFBF80"/>
      <color rgb="FF99FFB3"/>
      <color rgb="FF79BA96"/>
      <color rgb="FF31915C"/>
      <color rgb="FFFFEDD9"/>
      <color rgb="FFD9804F"/>
      <color rgb="FF5CFF85"/>
      <color rgb="FFF9C884"/>
      <color rgb="FFF99646"/>
      <color rgb="FF1CAD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CH" sz="1400" b="0" i="0" u="none" strike="noStrike" baseline="0" smtClean="0">
                <a:solidFill>
                  <a:schemeClr val="tx1"/>
                </a:solidFill>
              </a:rPr>
              <a:t>Durchschnittliche Kosten pro Tag in Spitäler nach Kliniktyp, 2010–2017</a:t>
            </a:r>
            <a:endParaRPr lang="de-CH">
              <a:solidFill>
                <a:schemeClr val="tx1"/>
              </a:solidFill>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8150262467191607E-2"/>
          <c:y val="0.18119155936396242"/>
          <c:w val="0.87129418197725295"/>
          <c:h val="0.67556300099989763"/>
        </c:manualLayout>
      </c:layout>
      <c:barChart>
        <c:barDir val="col"/>
        <c:grouping val="clustered"/>
        <c:varyColors val="0"/>
        <c:ser>
          <c:idx val="0"/>
          <c:order val="0"/>
          <c:tx>
            <c:strRef>
              <c:f>'T1'!$A$24:$I$24</c:f>
              <c:strCache>
                <c:ptCount val="1"/>
                <c:pt idx="0">
                  <c:v>Akutspitäler</c:v>
                </c:pt>
              </c:strCache>
            </c:strRef>
          </c:tx>
          <c:spPr>
            <a:solidFill>
              <a:srgbClr val="31915C"/>
            </a:solidFill>
            <a:ln>
              <a:noFill/>
            </a:ln>
            <a:effectLst/>
          </c:spPr>
          <c:invertIfNegative val="0"/>
          <c:cat>
            <c:numLit>
              <c:formatCode>General</c:formatCode>
              <c:ptCount val="8"/>
              <c:pt idx="0">
                <c:v>2010</c:v>
              </c:pt>
              <c:pt idx="1">
                <c:v>2011</c:v>
              </c:pt>
              <c:pt idx="2">
                <c:v>2012</c:v>
              </c:pt>
              <c:pt idx="3">
                <c:v>2013</c:v>
              </c:pt>
              <c:pt idx="4">
                <c:v>2014</c:v>
              </c:pt>
              <c:pt idx="5">
                <c:v>2015</c:v>
              </c:pt>
              <c:pt idx="6">
                <c:v>2016</c:v>
              </c:pt>
              <c:pt idx="7">
                <c:v>2017</c:v>
              </c:pt>
            </c:numLit>
          </c:cat>
          <c:val>
            <c:numRef>
              <c:f>'T1'!$I$36:$I$43</c:f>
              <c:numCache>
                <c:formatCode>#,##0</c:formatCode>
                <c:ptCount val="8"/>
                <c:pt idx="0">
                  <c:v>1405</c:v>
                </c:pt>
                <c:pt idx="1">
                  <c:v>1517</c:v>
                </c:pt>
                <c:pt idx="2">
                  <c:v>1616</c:v>
                </c:pt>
                <c:pt idx="3">
                  <c:v>1724</c:v>
                </c:pt>
                <c:pt idx="4">
                  <c:v>1825</c:v>
                </c:pt>
                <c:pt idx="5">
                  <c:v>1732</c:v>
                </c:pt>
                <c:pt idx="6">
                  <c:v>1731.465656073588</c:v>
                </c:pt>
                <c:pt idx="7">
                  <c:v>1769</c:v>
                </c:pt>
              </c:numCache>
            </c:numRef>
          </c:val>
          <c:extLst>
            <c:ext xmlns:c16="http://schemas.microsoft.com/office/drawing/2014/chart" uri="{C3380CC4-5D6E-409C-BE32-E72D297353CC}">
              <c16:uniqueId val="{00000000-CFB9-4842-8080-68239BDD9916}"/>
            </c:ext>
          </c:extLst>
        </c:ser>
        <c:ser>
          <c:idx val="1"/>
          <c:order val="1"/>
          <c:tx>
            <c:strRef>
              <c:f>'T1'!$A$44:$I$44</c:f>
              <c:strCache>
                <c:ptCount val="1"/>
                <c:pt idx="0">
                  <c:v>Psychiatrische Kliniken</c:v>
                </c:pt>
              </c:strCache>
            </c:strRef>
          </c:tx>
          <c:spPr>
            <a:solidFill>
              <a:srgbClr val="79BA96"/>
            </a:solidFill>
            <a:ln>
              <a:noFill/>
            </a:ln>
            <a:effectLst/>
          </c:spPr>
          <c:invertIfNegative val="0"/>
          <c:val>
            <c:numRef>
              <c:f>'T1'!$I$56:$I$63</c:f>
              <c:numCache>
                <c:formatCode>#,##0</c:formatCode>
                <c:ptCount val="8"/>
                <c:pt idx="0">
                  <c:v>518</c:v>
                </c:pt>
                <c:pt idx="1">
                  <c:v>629</c:v>
                </c:pt>
                <c:pt idx="2">
                  <c:v>627</c:v>
                </c:pt>
                <c:pt idx="3">
                  <c:v>639</c:v>
                </c:pt>
                <c:pt idx="4">
                  <c:v>671</c:v>
                </c:pt>
                <c:pt idx="5">
                  <c:v>649</c:v>
                </c:pt>
                <c:pt idx="6">
                  <c:v>611.66985177680954</c:v>
                </c:pt>
                <c:pt idx="7">
                  <c:v>648</c:v>
                </c:pt>
              </c:numCache>
            </c:numRef>
          </c:val>
          <c:extLst>
            <c:ext xmlns:c16="http://schemas.microsoft.com/office/drawing/2014/chart" uri="{C3380CC4-5D6E-409C-BE32-E72D297353CC}">
              <c16:uniqueId val="{00000001-CFB9-4842-8080-68239BDD9916}"/>
            </c:ext>
          </c:extLst>
        </c:ser>
        <c:ser>
          <c:idx val="2"/>
          <c:order val="2"/>
          <c:tx>
            <c:strRef>
              <c:f>'T1'!$A$64:$I$64</c:f>
              <c:strCache>
                <c:ptCount val="1"/>
                <c:pt idx="0">
                  <c:v>Rehabilitationskliniken5</c:v>
                </c:pt>
              </c:strCache>
            </c:strRef>
          </c:tx>
          <c:spPr>
            <a:solidFill>
              <a:srgbClr val="99FFB3"/>
            </a:solidFill>
            <a:ln>
              <a:noFill/>
            </a:ln>
            <a:effectLst/>
          </c:spPr>
          <c:invertIfNegative val="0"/>
          <c:val>
            <c:numRef>
              <c:f>'T1'!$I$76:$I$83</c:f>
              <c:numCache>
                <c:formatCode>#,##0</c:formatCode>
                <c:ptCount val="8"/>
                <c:pt idx="0">
                  <c:v>647</c:v>
                </c:pt>
                <c:pt idx="1">
                  <c:v>653</c:v>
                </c:pt>
                <c:pt idx="2">
                  <c:v>665</c:v>
                </c:pt>
                <c:pt idx="3">
                  <c:v>661</c:v>
                </c:pt>
                <c:pt idx="4">
                  <c:v>701</c:v>
                </c:pt>
                <c:pt idx="5">
                  <c:v>706</c:v>
                </c:pt>
                <c:pt idx="6">
                  <c:v>709.73200618833437</c:v>
                </c:pt>
                <c:pt idx="7">
                  <c:v>730</c:v>
                </c:pt>
              </c:numCache>
            </c:numRef>
          </c:val>
          <c:extLst>
            <c:ext xmlns:c16="http://schemas.microsoft.com/office/drawing/2014/chart" uri="{C3380CC4-5D6E-409C-BE32-E72D297353CC}">
              <c16:uniqueId val="{00000002-CFB9-4842-8080-68239BDD9916}"/>
            </c:ext>
          </c:extLst>
        </c:ser>
        <c:ser>
          <c:idx val="3"/>
          <c:order val="3"/>
          <c:tx>
            <c:strRef>
              <c:f>'T1'!$A$84:$I$84</c:f>
              <c:strCache>
                <c:ptCount val="1"/>
                <c:pt idx="0">
                  <c:v>andere Spezialkliniken</c:v>
                </c:pt>
              </c:strCache>
            </c:strRef>
          </c:tx>
          <c:spPr>
            <a:solidFill>
              <a:srgbClr val="FFBF80"/>
            </a:solidFill>
            <a:ln>
              <a:noFill/>
            </a:ln>
            <a:effectLst/>
          </c:spPr>
          <c:invertIfNegative val="0"/>
          <c:val>
            <c:numRef>
              <c:f>'T1'!$I$96:$I$103</c:f>
              <c:numCache>
                <c:formatCode>#,##0</c:formatCode>
                <c:ptCount val="8"/>
                <c:pt idx="0">
                  <c:v>797</c:v>
                </c:pt>
                <c:pt idx="1">
                  <c:v>835</c:v>
                </c:pt>
                <c:pt idx="2">
                  <c:v>996</c:v>
                </c:pt>
                <c:pt idx="3">
                  <c:v>930</c:v>
                </c:pt>
                <c:pt idx="4">
                  <c:v>890</c:v>
                </c:pt>
                <c:pt idx="5">
                  <c:v>859</c:v>
                </c:pt>
                <c:pt idx="6">
                  <c:v>879.47064796512416</c:v>
                </c:pt>
                <c:pt idx="7">
                  <c:v>847</c:v>
                </c:pt>
              </c:numCache>
            </c:numRef>
          </c:val>
          <c:extLst>
            <c:ext xmlns:c16="http://schemas.microsoft.com/office/drawing/2014/chart" uri="{C3380CC4-5D6E-409C-BE32-E72D297353CC}">
              <c16:uniqueId val="{00000003-CFB9-4842-8080-68239BDD9916}"/>
            </c:ext>
          </c:extLst>
        </c:ser>
        <c:dLbls>
          <c:showLegendKey val="0"/>
          <c:showVal val="0"/>
          <c:showCatName val="0"/>
          <c:showSerName val="0"/>
          <c:showPercent val="0"/>
          <c:showBubbleSize val="0"/>
        </c:dLbls>
        <c:gapWidth val="219"/>
        <c:overlap val="-27"/>
        <c:axId val="657608880"/>
        <c:axId val="657611176"/>
      </c:barChart>
      <c:catAx>
        <c:axId val="65760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57611176"/>
        <c:crosses val="autoZero"/>
        <c:auto val="1"/>
        <c:lblAlgn val="ctr"/>
        <c:lblOffset val="100"/>
        <c:noMultiLvlLbl val="0"/>
      </c:catAx>
      <c:valAx>
        <c:axId val="6576111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57608880"/>
        <c:crosses val="autoZero"/>
        <c:crossBetween val="between"/>
      </c:valAx>
      <c:spPr>
        <a:noFill/>
        <a:ln>
          <a:noFill/>
        </a:ln>
        <a:effectLst/>
      </c:spPr>
    </c:plotArea>
    <c:legend>
      <c:legendPos val="b"/>
      <c:layout>
        <c:manualLayout>
          <c:xMode val="edge"/>
          <c:yMode val="edge"/>
          <c:x val="7.4101588679122227E-2"/>
          <c:y val="0.91538428879829503"/>
          <c:w val="0.8517968226417556"/>
          <c:h val="5.238128640505634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CH" sz="1400" b="0" i="0" u="none" strike="noStrike" baseline="0" smtClean="0">
                <a:solidFill>
                  <a:schemeClr val="tx1"/>
                </a:solidFill>
              </a:rPr>
              <a:t>Durchnittliche Aufenthaltsdauer in Spitäler nach Kliniktyp, 2001–2017</a:t>
            </a:r>
            <a:endParaRPr lang="de-CH">
              <a:solidFill>
                <a:schemeClr val="tx1"/>
              </a:solidFill>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5.0808974792300406E-2"/>
          <c:y val="0.16977667041954517"/>
          <c:w val="0.92587359012555859"/>
          <c:h val="0.63984801952385073"/>
        </c:manualLayout>
      </c:layout>
      <c:lineChart>
        <c:grouping val="standard"/>
        <c:varyColors val="0"/>
        <c:ser>
          <c:idx val="0"/>
          <c:order val="0"/>
          <c:tx>
            <c:strRef>
              <c:f>'T1'!$A$24:$I$24</c:f>
              <c:strCache>
                <c:ptCount val="1"/>
                <c:pt idx="0">
                  <c:v>Akutspitäler</c:v>
                </c:pt>
              </c:strCache>
            </c:strRef>
          </c:tx>
          <c:spPr>
            <a:ln w="28575" cap="rnd">
              <a:solidFill>
                <a:srgbClr val="31915C"/>
              </a:solidFill>
              <a:round/>
            </a:ln>
            <a:effectLst/>
          </c:spPr>
          <c:marker>
            <c:symbol val="none"/>
          </c:marker>
          <c:cat>
            <c:numLit>
              <c:formatCode>General</c:formatCode>
              <c:ptCount val="17"/>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numLit>
          </c:cat>
          <c:val>
            <c:numRef>
              <c:f>'T1'!$F$27:$F$43</c:f>
              <c:numCache>
                <c:formatCode>#,##0</c:formatCode>
                <c:ptCount val="17"/>
                <c:pt idx="0">
                  <c:v>10.3</c:v>
                </c:pt>
                <c:pt idx="1">
                  <c:v>9.6</c:v>
                </c:pt>
                <c:pt idx="2">
                  <c:v>9.4</c:v>
                </c:pt>
                <c:pt idx="3">
                  <c:v>9.1999999999999993</c:v>
                </c:pt>
                <c:pt idx="4">
                  <c:v>8.9</c:v>
                </c:pt>
                <c:pt idx="5">
                  <c:v>8.6</c:v>
                </c:pt>
                <c:pt idx="6">
                  <c:v>6.5</c:v>
                </c:pt>
                <c:pt idx="7">
                  <c:v>6.5</c:v>
                </c:pt>
                <c:pt idx="8">
                  <c:v>6.3</c:v>
                </c:pt>
                <c:pt idx="9">
                  <c:v>6.7</c:v>
                </c:pt>
                <c:pt idx="10">
                  <c:v>6.7</c:v>
                </c:pt>
                <c:pt idx="11">
                  <c:v>6.5</c:v>
                </c:pt>
                <c:pt idx="12">
                  <c:v>6.4</c:v>
                </c:pt>
                <c:pt idx="13" formatCode="#,##0.0">
                  <c:v>6.368254254537959</c:v>
                </c:pt>
                <c:pt idx="14" formatCode="#,##0.0">
                  <c:v>6.3</c:v>
                </c:pt>
                <c:pt idx="15" formatCode="#,##0.0">
                  <c:v>6.3053193283384328</c:v>
                </c:pt>
                <c:pt idx="16" formatCode="#,##0.0">
                  <c:v>6.2</c:v>
                </c:pt>
              </c:numCache>
            </c:numRef>
          </c:val>
          <c:smooth val="0"/>
          <c:extLst>
            <c:ext xmlns:c16="http://schemas.microsoft.com/office/drawing/2014/chart" uri="{C3380CC4-5D6E-409C-BE32-E72D297353CC}">
              <c16:uniqueId val="{00000000-E170-4314-B2D8-AFC03AFF4A28}"/>
            </c:ext>
          </c:extLst>
        </c:ser>
        <c:ser>
          <c:idx val="1"/>
          <c:order val="1"/>
          <c:tx>
            <c:strRef>
              <c:f>'T1'!$A$44:$I$44</c:f>
              <c:strCache>
                <c:ptCount val="1"/>
                <c:pt idx="0">
                  <c:v>Psychiatrische Kliniken</c:v>
                </c:pt>
              </c:strCache>
            </c:strRef>
          </c:tx>
          <c:spPr>
            <a:ln w="28575" cap="rnd">
              <a:solidFill>
                <a:srgbClr val="79BA96"/>
              </a:solidFill>
              <a:round/>
            </a:ln>
            <a:effectLst/>
          </c:spPr>
          <c:marker>
            <c:symbol val="none"/>
          </c:marker>
          <c:val>
            <c:numRef>
              <c:f>'T1'!$F$47:$F$63</c:f>
              <c:numCache>
                <c:formatCode>#,##0</c:formatCode>
                <c:ptCount val="17"/>
                <c:pt idx="0">
                  <c:v>71.900000000000006</c:v>
                </c:pt>
                <c:pt idx="1">
                  <c:v>70</c:v>
                </c:pt>
                <c:pt idx="2">
                  <c:v>72.2</c:v>
                </c:pt>
                <c:pt idx="3">
                  <c:v>72.400000000000006</c:v>
                </c:pt>
                <c:pt idx="4">
                  <c:v>65.8</c:v>
                </c:pt>
                <c:pt idx="5">
                  <c:v>65.7</c:v>
                </c:pt>
                <c:pt idx="6">
                  <c:v>66.400000000000006</c:v>
                </c:pt>
                <c:pt idx="7">
                  <c:v>58.5</c:v>
                </c:pt>
                <c:pt idx="8">
                  <c:v>54.6</c:v>
                </c:pt>
                <c:pt idx="9">
                  <c:v>51.4</c:v>
                </c:pt>
                <c:pt idx="10">
                  <c:v>48.3</c:v>
                </c:pt>
                <c:pt idx="11">
                  <c:v>45.5</c:v>
                </c:pt>
                <c:pt idx="12" formatCode="#,##0.0">
                  <c:v>43.6</c:v>
                </c:pt>
                <c:pt idx="13" formatCode="#,##0.0">
                  <c:v>37.199204021784666</c:v>
                </c:pt>
                <c:pt idx="14" formatCode="#,##0.0">
                  <c:v>43.7</c:v>
                </c:pt>
                <c:pt idx="15" formatCode="#,##0.0">
                  <c:v>43.099194573972021</c:v>
                </c:pt>
                <c:pt idx="16" formatCode="#,##0.0">
                  <c:v>39.299999999999997</c:v>
                </c:pt>
              </c:numCache>
            </c:numRef>
          </c:val>
          <c:smooth val="0"/>
          <c:extLst>
            <c:ext xmlns:c16="http://schemas.microsoft.com/office/drawing/2014/chart" uri="{C3380CC4-5D6E-409C-BE32-E72D297353CC}">
              <c16:uniqueId val="{00000001-E170-4314-B2D8-AFC03AFF4A28}"/>
            </c:ext>
          </c:extLst>
        </c:ser>
        <c:ser>
          <c:idx val="2"/>
          <c:order val="2"/>
          <c:tx>
            <c:strRef>
              <c:f>'T1'!$A$64:$I$64</c:f>
              <c:strCache>
                <c:ptCount val="1"/>
                <c:pt idx="0">
                  <c:v>Rehabilitationskliniken5</c:v>
                </c:pt>
              </c:strCache>
            </c:strRef>
          </c:tx>
          <c:spPr>
            <a:ln w="28575" cap="rnd">
              <a:solidFill>
                <a:srgbClr val="99FFB3"/>
              </a:solidFill>
              <a:round/>
            </a:ln>
            <a:effectLst/>
          </c:spPr>
          <c:marker>
            <c:symbol val="none"/>
          </c:marker>
          <c:val>
            <c:numRef>
              <c:f>'T1'!$F$67:$F$83</c:f>
              <c:numCache>
                <c:formatCode>#,##0</c:formatCode>
                <c:ptCount val="17"/>
                <c:pt idx="0">
                  <c:v>27.2</c:v>
                </c:pt>
                <c:pt idx="1">
                  <c:v>26.7</c:v>
                </c:pt>
                <c:pt idx="2">
                  <c:v>27.1</c:v>
                </c:pt>
                <c:pt idx="3">
                  <c:v>27.4</c:v>
                </c:pt>
                <c:pt idx="4">
                  <c:v>26.9</c:v>
                </c:pt>
                <c:pt idx="5">
                  <c:v>26.9</c:v>
                </c:pt>
                <c:pt idx="6">
                  <c:v>27.1</c:v>
                </c:pt>
                <c:pt idx="7">
                  <c:v>27.5</c:v>
                </c:pt>
                <c:pt idx="8">
                  <c:v>28</c:v>
                </c:pt>
                <c:pt idx="9">
                  <c:v>27.7</c:v>
                </c:pt>
                <c:pt idx="10">
                  <c:v>28.4</c:v>
                </c:pt>
                <c:pt idx="11">
                  <c:v>28.6</c:v>
                </c:pt>
                <c:pt idx="12">
                  <c:v>29.7</c:v>
                </c:pt>
                <c:pt idx="13" formatCode="#,##0.0">
                  <c:v>28.125185698722394</c:v>
                </c:pt>
                <c:pt idx="14" formatCode="#,##0.0">
                  <c:v>28.1</c:v>
                </c:pt>
                <c:pt idx="15" formatCode="#,##0.0">
                  <c:v>27.9477903980147</c:v>
                </c:pt>
                <c:pt idx="16" formatCode="#,##0.0">
                  <c:v>28</c:v>
                </c:pt>
              </c:numCache>
            </c:numRef>
          </c:val>
          <c:smooth val="0"/>
          <c:extLst>
            <c:ext xmlns:c16="http://schemas.microsoft.com/office/drawing/2014/chart" uri="{C3380CC4-5D6E-409C-BE32-E72D297353CC}">
              <c16:uniqueId val="{00000002-E170-4314-B2D8-AFC03AFF4A28}"/>
            </c:ext>
          </c:extLst>
        </c:ser>
        <c:ser>
          <c:idx val="3"/>
          <c:order val="3"/>
          <c:tx>
            <c:strRef>
              <c:f>'T1'!$A$84:$I$84</c:f>
              <c:strCache>
                <c:ptCount val="1"/>
                <c:pt idx="0">
                  <c:v>andere Spezialkliniken</c:v>
                </c:pt>
              </c:strCache>
            </c:strRef>
          </c:tx>
          <c:spPr>
            <a:ln w="28575" cap="rnd">
              <a:solidFill>
                <a:srgbClr val="FFBF80"/>
              </a:solidFill>
              <a:round/>
            </a:ln>
            <a:effectLst/>
          </c:spPr>
          <c:marker>
            <c:symbol val="none"/>
          </c:marker>
          <c:val>
            <c:numRef>
              <c:f>'T1'!$F$87:$F$103</c:f>
              <c:numCache>
                <c:formatCode>#,##0</c:formatCode>
                <c:ptCount val="17"/>
                <c:pt idx="0">
                  <c:v>9.1</c:v>
                </c:pt>
                <c:pt idx="1">
                  <c:v>8.6999999999999993</c:v>
                </c:pt>
                <c:pt idx="2">
                  <c:v>8.9</c:v>
                </c:pt>
                <c:pt idx="3">
                  <c:v>8.8000000000000007</c:v>
                </c:pt>
                <c:pt idx="4">
                  <c:v>9.6</c:v>
                </c:pt>
                <c:pt idx="5">
                  <c:v>9.6</c:v>
                </c:pt>
                <c:pt idx="6">
                  <c:v>9.6999999999999993</c:v>
                </c:pt>
                <c:pt idx="7">
                  <c:v>10.5</c:v>
                </c:pt>
                <c:pt idx="8">
                  <c:v>10.4</c:v>
                </c:pt>
                <c:pt idx="9">
                  <c:v>11.9</c:v>
                </c:pt>
                <c:pt idx="10">
                  <c:v>12</c:v>
                </c:pt>
                <c:pt idx="11">
                  <c:v>12</c:v>
                </c:pt>
                <c:pt idx="12">
                  <c:v>12.7</c:v>
                </c:pt>
                <c:pt idx="13" formatCode="#,##0.0">
                  <c:v>14.205277373779348</c:v>
                </c:pt>
                <c:pt idx="14" formatCode="#,##0.0">
                  <c:v>13.7</c:v>
                </c:pt>
                <c:pt idx="15" formatCode="#,##0.0">
                  <c:v>15.009550904287746</c:v>
                </c:pt>
                <c:pt idx="16" formatCode="#,##0.0">
                  <c:v>15.7</c:v>
                </c:pt>
              </c:numCache>
            </c:numRef>
          </c:val>
          <c:smooth val="0"/>
          <c:extLst>
            <c:ext xmlns:c16="http://schemas.microsoft.com/office/drawing/2014/chart" uri="{C3380CC4-5D6E-409C-BE32-E72D297353CC}">
              <c16:uniqueId val="{00000003-E170-4314-B2D8-AFC03AFF4A28}"/>
            </c:ext>
          </c:extLst>
        </c:ser>
        <c:dLbls>
          <c:showLegendKey val="0"/>
          <c:showVal val="0"/>
          <c:showCatName val="0"/>
          <c:showSerName val="0"/>
          <c:showPercent val="0"/>
          <c:showBubbleSize val="0"/>
        </c:dLbls>
        <c:smooth val="0"/>
        <c:axId val="660018336"/>
        <c:axId val="660022272"/>
      </c:lineChart>
      <c:catAx>
        <c:axId val="660018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solidFill>
                <a:latin typeface="+mn-lt"/>
                <a:ea typeface="+mn-ea"/>
                <a:cs typeface="+mn-cs"/>
              </a:defRPr>
            </a:pPr>
            <a:endParaRPr lang="de-DE"/>
          </a:p>
        </c:txPr>
        <c:crossAx val="660022272"/>
        <c:crosses val="autoZero"/>
        <c:auto val="1"/>
        <c:lblAlgn val="ctr"/>
        <c:lblOffset val="100"/>
        <c:noMultiLvlLbl val="0"/>
      </c:catAx>
      <c:valAx>
        <c:axId val="660022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60018336"/>
        <c:crosses val="autoZero"/>
        <c:crossBetween val="between"/>
      </c:valAx>
      <c:spPr>
        <a:noFill/>
        <a:ln>
          <a:noFill/>
        </a:ln>
        <a:effectLst/>
      </c:spPr>
    </c:plotArea>
    <c:legend>
      <c:legendPos val="b"/>
      <c:layout>
        <c:manualLayout>
          <c:xMode val="edge"/>
          <c:yMode val="edge"/>
          <c:x val="4.9999958272306584E-2"/>
          <c:y val="0.90951787724756339"/>
          <c:w val="0.8999999165446132"/>
          <c:h val="4.974574926675760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CH" sz="1400" b="0" i="0" u="none" strike="noStrike" baseline="0" smtClean="0">
                <a:solidFill>
                  <a:schemeClr val="tx1"/>
                </a:solidFill>
              </a:rPr>
              <a:t>Vollzeitäquivalente nach Kategorie und Kliniktyp in Prozent, 2017</a:t>
            </a:r>
            <a:endParaRPr lang="de-CH">
              <a:solidFill>
                <a:schemeClr val="tx1"/>
              </a:solidFill>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barChart>
        <c:barDir val="col"/>
        <c:grouping val="percentStacked"/>
        <c:varyColors val="0"/>
        <c:ser>
          <c:idx val="7"/>
          <c:order val="0"/>
          <c:tx>
            <c:strRef>
              <c:f>'T2'!$A$5</c:f>
              <c:strCache>
                <c:ptCount val="1"/>
                <c:pt idx="0">
                  <c:v>Ärztinnen und Ärzte1</c:v>
                </c:pt>
              </c:strCache>
            </c:strRef>
          </c:tx>
          <c:spPr>
            <a:solidFill>
              <a:srgbClr val="FBDFB8"/>
            </a:solidFill>
            <a:ln>
              <a:noFill/>
            </a:ln>
            <a:effectLst/>
          </c:spPr>
          <c:invertIfNegative val="0"/>
          <c:cat>
            <c:strLit>
              <c:ptCount val="4"/>
              <c:pt idx="0">
                <c:v>Akutspitäler</c:v>
              </c:pt>
              <c:pt idx="1">
                <c:v>Psychiatrische Kiniken</c:v>
              </c:pt>
              <c:pt idx="2">
                <c:v>Rehabilitationskliniken</c:v>
              </c:pt>
              <c:pt idx="3">
                <c:v>andere Spezialkliniken</c:v>
              </c:pt>
            </c:strLit>
          </c:cat>
          <c:val>
            <c:numRef>
              <c:f>('T2'!$D$5,'T2'!$F$5,'T2'!$H$5,'T2'!$J$5)</c:f>
              <c:numCache>
                <c:formatCode>#,##0.0</c:formatCode>
                <c:ptCount val="4"/>
                <c:pt idx="0">
                  <c:v>1253</c:v>
                </c:pt>
                <c:pt idx="1">
                  <c:v>140.4</c:v>
                </c:pt>
                <c:pt idx="2">
                  <c:v>137.9</c:v>
                </c:pt>
                <c:pt idx="3">
                  <c:v>37.200000000000003</c:v>
                </c:pt>
              </c:numCache>
            </c:numRef>
          </c:val>
          <c:extLst>
            <c:ext xmlns:c16="http://schemas.microsoft.com/office/drawing/2014/chart" uri="{C3380CC4-5D6E-409C-BE32-E72D297353CC}">
              <c16:uniqueId val="{00000008-8ED7-4F69-AE5E-7647BC5EE274}"/>
            </c:ext>
          </c:extLst>
        </c:ser>
        <c:ser>
          <c:idx val="0"/>
          <c:order val="1"/>
          <c:tx>
            <c:strRef>
              <c:f>'T2'!$A$6</c:f>
              <c:strCache>
                <c:ptCount val="1"/>
                <c:pt idx="0">
                  <c:v>Pflegepersonal</c:v>
                </c:pt>
              </c:strCache>
            </c:strRef>
          </c:tx>
          <c:spPr>
            <a:solidFill>
              <a:srgbClr val="5CFF85"/>
            </a:solidFill>
            <a:ln>
              <a:noFill/>
            </a:ln>
            <a:effectLst/>
          </c:spPr>
          <c:invertIfNegative val="0"/>
          <c:cat>
            <c:strLit>
              <c:ptCount val="4"/>
              <c:pt idx="0">
                <c:v>Akutspitäler</c:v>
              </c:pt>
              <c:pt idx="1">
                <c:v>Psychiatrische Kiniken</c:v>
              </c:pt>
              <c:pt idx="2">
                <c:v>Rehabilitationskliniken</c:v>
              </c:pt>
              <c:pt idx="3">
                <c:v>andere Spezialkliniken</c:v>
              </c:pt>
            </c:strLit>
          </c:cat>
          <c:val>
            <c:numRef>
              <c:f>('T2'!$D$6,'T2'!$F$6,'T2'!$H$6,'T2'!$J$6)</c:f>
              <c:numCache>
                <c:formatCode>#,##0.0</c:formatCode>
                <c:ptCount val="4"/>
                <c:pt idx="0">
                  <c:v>3621.1</c:v>
                </c:pt>
                <c:pt idx="1">
                  <c:v>457.5</c:v>
                </c:pt>
                <c:pt idx="2">
                  <c:v>491.8</c:v>
                </c:pt>
                <c:pt idx="3">
                  <c:v>181.9</c:v>
                </c:pt>
              </c:numCache>
            </c:numRef>
          </c:val>
          <c:extLst>
            <c:ext xmlns:c16="http://schemas.microsoft.com/office/drawing/2014/chart" uri="{C3380CC4-5D6E-409C-BE32-E72D297353CC}">
              <c16:uniqueId val="{00000000-8ED7-4F69-AE5E-7647BC5EE274}"/>
            </c:ext>
          </c:extLst>
        </c:ser>
        <c:ser>
          <c:idx val="1"/>
          <c:order val="2"/>
          <c:tx>
            <c:strRef>
              <c:f>'T2'!$A$7</c:f>
              <c:strCache>
                <c:ptCount val="1"/>
                <c:pt idx="0">
                  <c:v>Medizinisch-technisches Personal</c:v>
                </c:pt>
              </c:strCache>
            </c:strRef>
          </c:tx>
          <c:spPr>
            <a:solidFill>
              <a:srgbClr val="D9804F"/>
            </a:solidFill>
            <a:ln>
              <a:noFill/>
            </a:ln>
            <a:effectLst/>
          </c:spPr>
          <c:invertIfNegative val="0"/>
          <c:cat>
            <c:strLit>
              <c:ptCount val="4"/>
              <c:pt idx="0">
                <c:v>Akutspitäler</c:v>
              </c:pt>
              <c:pt idx="1">
                <c:v>Psychiatrische Kiniken</c:v>
              </c:pt>
              <c:pt idx="2">
                <c:v>Rehabilitationskliniken</c:v>
              </c:pt>
              <c:pt idx="3">
                <c:v>andere Spezialkliniken</c:v>
              </c:pt>
            </c:strLit>
          </c:cat>
          <c:val>
            <c:numRef>
              <c:f>('T2'!$D$7,'T2'!$F$7,'T2'!$H$7,'T2'!$J$7)</c:f>
              <c:numCache>
                <c:formatCode>#,##0.0</c:formatCode>
                <c:ptCount val="4"/>
                <c:pt idx="0">
                  <c:v>795.9</c:v>
                </c:pt>
                <c:pt idx="1">
                  <c:v>4.5</c:v>
                </c:pt>
                <c:pt idx="2">
                  <c:v>18.600000000000001</c:v>
                </c:pt>
                <c:pt idx="3">
                  <c:v>31</c:v>
                </c:pt>
              </c:numCache>
            </c:numRef>
          </c:val>
          <c:extLst>
            <c:ext xmlns:c16="http://schemas.microsoft.com/office/drawing/2014/chart" uri="{C3380CC4-5D6E-409C-BE32-E72D297353CC}">
              <c16:uniqueId val="{00000001-8ED7-4F69-AE5E-7647BC5EE274}"/>
            </c:ext>
          </c:extLst>
        </c:ser>
        <c:ser>
          <c:idx val="2"/>
          <c:order val="3"/>
          <c:tx>
            <c:strRef>
              <c:f>'T2'!$A$8</c:f>
              <c:strCache>
                <c:ptCount val="1"/>
                <c:pt idx="0">
                  <c:v>Medizinisch-therapeutisches Personal</c:v>
                </c:pt>
              </c:strCache>
            </c:strRef>
          </c:tx>
          <c:spPr>
            <a:solidFill>
              <a:srgbClr val="79BA96"/>
            </a:solidFill>
            <a:ln>
              <a:noFill/>
            </a:ln>
            <a:effectLst/>
          </c:spPr>
          <c:invertIfNegative val="0"/>
          <c:cat>
            <c:strLit>
              <c:ptCount val="4"/>
              <c:pt idx="0">
                <c:v>Akutspitäler</c:v>
              </c:pt>
              <c:pt idx="1">
                <c:v>Psychiatrische Kiniken</c:v>
              </c:pt>
              <c:pt idx="2">
                <c:v>Rehabilitationskliniken</c:v>
              </c:pt>
              <c:pt idx="3">
                <c:v>andere Spezialkliniken</c:v>
              </c:pt>
            </c:strLit>
          </c:cat>
          <c:val>
            <c:numRef>
              <c:f>('T2'!$D$8,'T2'!$F$8,'T2'!$H$8,'T2'!$J$8)</c:f>
              <c:numCache>
                <c:formatCode>#,##0.0</c:formatCode>
                <c:ptCount val="4"/>
                <c:pt idx="0">
                  <c:v>248.3</c:v>
                </c:pt>
                <c:pt idx="1">
                  <c:v>286.3</c:v>
                </c:pt>
                <c:pt idx="2">
                  <c:v>450.8</c:v>
                </c:pt>
                <c:pt idx="3">
                  <c:v>60.2</c:v>
                </c:pt>
              </c:numCache>
            </c:numRef>
          </c:val>
          <c:extLst>
            <c:ext xmlns:c16="http://schemas.microsoft.com/office/drawing/2014/chart" uri="{C3380CC4-5D6E-409C-BE32-E72D297353CC}">
              <c16:uniqueId val="{00000002-8ED7-4F69-AE5E-7647BC5EE274}"/>
            </c:ext>
          </c:extLst>
        </c:ser>
        <c:ser>
          <c:idx val="3"/>
          <c:order val="4"/>
          <c:tx>
            <c:strRef>
              <c:f>'T2'!$A$9</c:f>
              <c:strCache>
                <c:ptCount val="1"/>
                <c:pt idx="0">
                  <c:v>Sozialdienste</c:v>
                </c:pt>
              </c:strCache>
            </c:strRef>
          </c:tx>
          <c:spPr>
            <a:solidFill>
              <a:srgbClr val="FFEDD9"/>
            </a:solidFill>
            <a:ln>
              <a:noFill/>
            </a:ln>
            <a:effectLst/>
          </c:spPr>
          <c:invertIfNegative val="0"/>
          <c:cat>
            <c:strLit>
              <c:ptCount val="4"/>
              <c:pt idx="0">
                <c:v>Akutspitäler</c:v>
              </c:pt>
              <c:pt idx="1">
                <c:v>Psychiatrische Kiniken</c:v>
              </c:pt>
              <c:pt idx="2">
                <c:v>Rehabilitationskliniken</c:v>
              </c:pt>
              <c:pt idx="3">
                <c:v>andere Spezialkliniken</c:v>
              </c:pt>
            </c:strLit>
          </c:cat>
          <c:val>
            <c:numRef>
              <c:f>('T2'!$D$9,'T2'!$F$9,'T2'!$H$9,'T2'!$J$9)</c:f>
              <c:numCache>
                <c:formatCode>#,##0.0</c:formatCode>
                <c:ptCount val="4"/>
                <c:pt idx="0">
                  <c:v>71.8</c:v>
                </c:pt>
                <c:pt idx="1">
                  <c:v>54.1</c:v>
                </c:pt>
                <c:pt idx="2">
                  <c:v>22.4</c:v>
                </c:pt>
                <c:pt idx="3">
                  <c:v>4.7</c:v>
                </c:pt>
              </c:numCache>
            </c:numRef>
          </c:val>
          <c:extLst>
            <c:ext xmlns:c16="http://schemas.microsoft.com/office/drawing/2014/chart" uri="{C3380CC4-5D6E-409C-BE32-E72D297353CC}">
              <c16:uniqueId val="{00000003-8ED7-4F69-AE5E-7647BC5EE274}"/>
            </c:ext>
          </c:extLst>
        </c:ser>
        <c:ser>
          <c:idx val="4"/>
          <c:order val="5"/>
          <c:tx>
            <c:strRef>
              <c:f>'T2'!$A$10</c:f>
              <c:strCache>
                <c:ptCount val="1"/>
                <c:pt idx="0">
                  <c:v>Hausdienstpersonal</c:v>
                </c:pt>
              </c:strCache>
            </c:strRef>
          </c:tx>
          <c:spPr>
            <a:solidFill>
              <a:srgbClr val="99FFB3"/>
            </a:solidFill>
            <a:ln>
              <a:noFill/>
            </a:ln>
            <a:effectLst/>
          </c:spPr>
          <c:invertIfNegative val="0"/>
          <c:cat>
            <c:strLit>
              <c:ptCount val="4"/>
              <c:pt idx="0">
                <c:v>Akutspitäler</c:v>
              </c:pt>
              <c:pt idx="1">
                <c:v>Psychiatrische Kiniken</c:v>
              </c:pt>
              <c:pt idx="2">
                <c:v>Rehabilitationskliniken</c:v>
              </c:pt>
              <c:pt idx="3">
                <c:v>andere Spezialkliniken</c:v>
              </c:pt>
            </c:strLit>
          </c:cat>
          <c:val>
            <c:numRef>
              <c:f>('T2'!$D$10,'T2'!$F$10,'T2'!$H$10,'T2'!$J$10)</c:f>
              <c:numCache>
                <c:formatCode>#,##0.0</c:formatCode>
                <c:ptCount val="4"/>
                <c:pt idx="0">
                  <c:v>655</c:v>
                </c:pt>
                <c:pt idx="1">
                  <c:v>187.2</c:v>
                </c:pt>
                <c:pt idx="2">
                  <c:v>387.6</c:v>
                </c:pt>
                <c:pt idx="3">
                  <c:v>15</c:v>
                </c:pt>
              </c:numCache>
            </c:numRef>
          </c:val>
          <c:extLst>
            <c:ext xmlns:c16="http://schemas.microsoft.com/office/drawing/2014/chart" uri="{C3380CC4-5D6E-409C-BE32-E72D297353CC}">
              <c16:uniqueId val="{00000004-8ED7-4F69-AE5E-7647BC5EE274}"/>
            </c:ext>
          </c:extLst>
        </c:ser>
        <c:ser>
          <c:idx val="5"/>
          <c:order val="6"/>
          <c:tx>
            <c:strRef>
              <c:f>'T2'!$A$11</c:f>
              <c:strCache>
                <c:ptCount val="1"/>
                <c:pt idx="0">
                  <c:v>Technische Dienste</c:v>
                </c:pt>
              </c:strCache>
            </c:strRef>
          </c:tx>
          <c:spPr>
            <a:solidFill>
              <a:srgbClr val="FFBF80"/>
            </a:solidFill>
            <a:ln>
              <a:noFill/>
            </a:ln>
            <a:effectLst/>
          </c:spPr>
          <c:invertIfNegative val="0"/>
          <c:cat>
            <c:strLit>
              <c:ptCount val="4"/>
              <c:pt idx="0">
                <c:v>Akutspitäler</c:v>
              </c:pt>
              <c:pt idx="1">
                <c:v>Psychiatrische Kiniken</c:v>
              </c:pt>
              <c:pt idx="2">
                <c:v>Rehabilitationskliniken</c:v>
              </c:pt>
              <c:pt idx="3">
                <c:v>andere Spezialkliniken</c:v>
              </c:pt>
            </c:strLit>
          </c:cat>
          <c:val>
            <c:numRef>
              <c:f>('T2'!$D$11,'T2'!$F$11,'T2'!$H$11,'T2'!$J$11)</c:f>
              <c:numCache>
                <c:formatCode>#,##0.0</c:formatCode>
                <c:ptCount val="4"/>
                <c:pt idx="0">
                  <c:v>230.2</c:v>
                </c:pt>
                <c:pt idx="1">
                  <c:v>37.5</c:v>
                </c:pt>
                <c:pt idx="2">
                  <c:v>63.3</c:v>
                </c:pt>
                <c:pt idx="3">
                  <c:v>2.5</c:v>
                </c:pt>
              </c:numCache>
            </c:numRef>
          </c:val>
          <c:extLst>
            <c:ext xmlns:c16="http://schemas.microsoft.com/office/drawing/2014/chart" uri="{C3380CC4-5D6E-409C-BE32-E72D297353CC}">
              <c16:uniqueId val="{00000005-8ED7-4F69-AE5E-7647BC5EE274}"/>
            </c:ext>
          </c:extLst>
        </c:ser>
        <c:ser>
          <c:idx val="6"/>
          <c:order val="7"/>
          <c:tx>
            <c:strRef>
              <c:f>'T2'!$A$12</c:f>
              <c:strCache>
                <c:ptCount val="1"/>
                <c:pt idx="0">
                  <c:v>Administrativpersonal</c:v>
                </c:pt>
              </c:strCache>
            </c:strRef>
          </c:tx>
          <c:spPr>
            <a:solidFill>
              <a:srgbClr val="31915C"/>
            </a:solidFill>
            <a:ln>
              <a:noFill/>
            </a:ln>
            <a:effectLst/>
          </c:spPr>
          <c:invertIfNegative val="0"/>
          <c:cat>
            <c:strLit>
              <c:ptCount val="4"/>
              <c:pt idx="0">
                <c:v>Akutspitäler</c:v>
              </c:pt>
              <c:pt idx="1">
                <c:v>Psychiatrische Kiniken</c:v>
              </c:pt>
              <c:pt idx="2">
                <c:v>Rehabilitationskliniken</c:v>
              </c:pt>
              <c:pt idx="3">
                <c:v>andere Spezialkliniken</c:v>
              </c:pt>
            </c:strLit>
          </c:cat>
          <c:val>
            <c:numRef>
              <c:f>('T2'!$D$12,'T2'!$F$12,'T2'!$H$12,'T2'!$J$12)</c:f>
              <c:numCache>
                <c:formatCode>#,##0.0</c:formatCode>
                <c:ptCount val="4"/>
                <c:pt idx="0">
                  <c:v>1334.1</c:v>
                </c:pt>
                <c:pt idx="1">
                  <c:v>177.9</c:v>
                </c:pt>
                <c:pt idx="2">
                  <c:v>285.10000000000002</c:v>
                </c:pt>
                <c:pt idx="3">
                  <c:v>18.100000000000001</c:v>
                </c:pt>
              </c:numCache>
            </c:numRef>
          </c:val>
          <c:extLst>
            <c:ext xmlns:c16="http://schemas.microsoft.com/office/drawing/2014/chart" uri="{C3380CC4-5D6E-409C-BE32-E72D297353CC}">
              <c16:uniqueId val="{00000006-8ED7-4F69-AE5E-7647BC5EE274}"/>
            </c:ext>
          </c:extLst>
        </c:ser>
        <c:dLbls>
          <c:showLegendKey val="0"/>
          <c:showVal val="0"/>
          <c:showCatName val="0"/>
          <c:showSerName val="0"/>
          <c:showPercent val="0"/>
          <c:showBubbleSize val="0"/>
        </c:dLbls>
        <c:gapWidth val="150"/>
        <c:overlap val="100"/>
        <c:axId val="264989568"/>
        <c:axId val="264986616"/>
      </c:barChart>
      <c:catAx>
        <c:axId val="26498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264986616"/>
        <c:crosses val="autoZero"/>
        <c:auto val="1"/>
        <c:lblAlgn val="ctr"/>
        <c:lblOffset val="100"/>
        <c:noMultiLvlLbl val="0"/>
      </c:catAx>
      <c:valAx>
        <c:axId val="2649866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2649895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CH" sz="1400" b="0" i="0" u="none" strike="noStrike" baseline="0" smtClean="0">
                <a:solidFill>
                  <a:schemeClr val="tx1"/>
                </a:solidFill>
              </a:rPr>
              <a:t>Diagnosegruppen nach Geschlecht, 2017</a:t>
            </a:r>
            <a:endParaRPr lang="de-CH">
              <a:solidFill>
                <a:schemeClr val="tx1"/>
              </a:solidFill>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barChart>
        <c:barDir val="bar"/>
        <c:grouping val="clustered"/>
        <c:varyColors val="0"/>
        <c:ser>
          <c:idx val="0"/>
          <c:order val="0"/>
          <c:tx>
            <c:strRef>
              <c:f>'T5'!$D$3</c:f>
              <c:strCache>
                <c:ptCount val="1"/>
                <c:pt idx="0">
                  <c:v>Männer</c:v>
                </c:pt>
              </c:strCache>
            </c:strRef>
          </c:tx>
          <c:spPr>
            <a:solidFill>
              <a:srgbClr val="FFBF80"/>
            </a:solidFill>
            <a:ln>
              <a:noFill/>
            </a:ln>
            <a:effectLst/>
          </c:spPr>
          <c:invertIfNegative val="0"/>
          <c:cat>
            <c:strRef>
              <c:f>'T5'!$B$4:$B$25</c:f>
              <c:strCache>
                <c:ptCount val="22"/>
                <c:pt idx="0">
                  <c:v>Infektiöse Krankheiten</c:v>
                </c:pt>
                <c:pt idx="1">
                  <c:v>Neubildungen</c:v>
                </c:pt>
                <c:pt idx="2">
                  <c:v>Krankheiten des Blutes und der blutbildenden Organe sowie bestimmte Störungen mit Beteiligung des Immunsystems</c:v>
                </c:pt>
                <c:pt idx="3">
                  <c:v>Endokrine, Ernährungs- und Stoffwechselkrankheiten</c:v>
                </c:pt>
                <c:pt idx="4">
                  <c:v>Psychische Störungen</c:v>
                </c:pt>
                <c:pt idx="5">
                  <c:v>Nervensystem</c:v>
                </c:pt>
                <c:pt idx="6">
                  <c:v>Krankheiten des Auges und der Augenanhangsgebilde</c:v>
                </c:pt>
                <c:pt idx="7">
                  <c:v>Krankheiten des Ohres und des Warzenfortsatzes</c:v>
                </c:pt>
                <c:pt idx="8">
                  <c:v>Kreislaufsystem</c:v>
                </c:pt>
                <c:pt idx="9">
                  <c:v>Atmungssystem</c:v>
                </c:pt>
                <c:pt idx="10">
                  <c:v>Verdauungssystem</c:v>
                </c:pt>
                <c:pt idx="11">
                  <c:v>Krankheiten der Haut und der Unterhaut</c:v>
                </c:pt>
                <c:pt idx="12">
                  <c:v>Muskel-Skelett-System</c:v>
                </c:pt>
                <c:pt idx="13">
                  <c:v>Urogenitalsystem</c:v>
                </c:pt>
                <c:pt idx="14">
                  <c:v>Schwangerschaft, Geburt</c:v>
                </c:pt>
                <c:pt idx="15">
                  <c:v>Bestimmte Zustände, die ihren Ursprung in der Perinatalperiode haben</c:v>
                </c:pt>
                <c:pt idx="16">
                  <c:v>Angeborene Fehlbildungen, Deformitäten und Chromosomenanomalien</c:v>
                </c:pt>
                <c:pt idx="17">
                  <c:v>Symptome und abnorme klinische und Laborbefunde, die anderenorts nicht klassifiziert sind</c:v>
                </c:pt>
                <c:pt idx="18">
                  <c:v>Verletzungen</c:v>
                </c:pt>
                <c:pt idx="19">
                  <c:v>Äußere Ursachen von Morbidität und Mortalität</c:v>
                </c:pt>
                <c:pt idx="20">
                  <c:v>Faktoren, die den Gesundheitszustand beeinflussen und zur Inanspruchnahme des Gesundheitswesens führen</c:v>
                </c:pt>
                <c:pt idx="21">
                  <c:v>Schlüsselnummern für besondere Zwecke</c:v>
                </c:pt>
              </c:strCache>
            </c:strRef>
          </c:cat>
          <c:val>
            <c:numRef>
              <c:f>'T5'!$D$4:$D$25</c:f>
              <c:numCache>
                <c:formatCode>#,##0</c:formatCode>
                <c:ptCount val="22"/>
                <c:pt idx="0">
                  <c:v>1418</c:v>
                </c:pt>
                <c:pt idx="1">
                  <c:v>4109</c:v>
                </c:pt>
                <c:pt idx="2">
                  <c:v>200</c:v>
                </c:pt>
                <c:pt idx="3">
                  <c:v>695</c:v>
                </c:pt>
                <c:pt idx="4">
                  <c:v>3525</c:v>
                </c:pt>
                <c:pt idx="5">
                  <c:v>1774</c:v>
                </c:pt>
                <c:pt idx="6">
                  <c:v>113</c:v>
                </c:pt>
                <c:pt idx="7">
                  <c:v>405</c:v>
                </c:pt>
                <c:pt idx="8">
                  <c:v>7497</c:v>
                </c:pt>
                <c:pt idx="9">
                  <c:v>3694</c:v>
                </c:pt>
                <c:pt idx="10">
                  <c:v>5226</c:v>
                </c:pt>
                <c:pt idx="11">
                  <c:v>699</c:v>
                </c:pt>
                <c:pt idx="12">
                  <c:v>6398</c:v>
                </c:pt>
                <c:pt idx="13">
                  <c:v>2943</c:v>
                </c:pt>
                <c:pt idx="14">
                  <c:v>1</c:v>
                </c:pt>
                <c:pt idx="15">
                  <c:v>1514</c:v>
                </c:pt>
                <c:pt idx="16">
                  <c:v>268</c:v>
                </c:pt>
                <c:pt idx="17">
                  <c:v>1187</c:v>
                </c:pt>
                <c:pt idx="18">
                  <c:v>7645</c:v>
                </c:pt>
                <c:pt idx="19">
                  <c:v>0</c:v>
                </c:pt>
                <c:pt idx="20">
                  <c:v>2192</c:v>
                </c:pt>
                <c:pt idx="21">
                  <c:v>0</c:v>
                </c:pt>
              </c:numCache>
            </c:numRef>
          </c:val>
          <c:extLst>
            <c:ext xmlns:c16="http://schemas.microsoft.com/office/drawing/2014/chart" uri="{C3380CC4-5D6E-409C-BE32-E72D297353CC}">
              <c16:uniqueId val="{00000000-2218-4EE8-BA5B-72789C25BBB6}"/>
            </c:ext>
          </c:extLst>
        </c:ser>
        <c:ser>
          <c:idx val="1"/>
          <c:order val="1"/>
          <c:tx>
            <c:strRef>
              <c:f>'T5'!$E$3</c:f>
              <c:strCache>
                <c:ptCount val="1"/>
                <c:pt idx="0">
                  <c:v>Frauen</c:v>
                </c:pt>
              </c:strCache>
            </c:strRef>
          </c:tx>
          <c:spPr>
            <a:solidFill>
              <a:srgbClr val="31915C"/>
            </a:solidFill>
            <a:ln>
              <a:noFill/>
            </a:ln>
            <a:effectLst/>
          </c:spPr>
          <c:invertIfNegative val="0"/>
          <c:cat>
            <c:strRef>
              <c:f>'T5'!$B$4:$B$25</c:f>
              <c:strCache>
                <c:ptCount val="22"/>
                <c:pt idx="0">
                  <c:v>Infektiöse Krankheiten</c:v>
                </c:pt>
                <c:pt idx="1">
                  <c:v>Neubildungen</c:v>
                </c:pt>
                <c:pt idx="2">
                  <c:v>Krankheiten des Blutes und der blutbildenden Organe sowie bestimmte Störungen mit Beteiligung des Immunsystems</c:v>
                </c:pt>
                <c:pt idx="3">
                  <c:v>Endokrine, Ernährungs- und Stoffwechselkrankheiten</c:v>
                </c:pt>
                <c:pt idx="4">
                  <c:v>Psychische Störungen</c:v>
                </c:pt>
                <c:pt idx="5">
                  <c:v>Nervensystem</c:v>
                </c:pt>
                <c:pt idx="6">
                  <c:v>Krankheiten des Auges und der Augenanhangsgebilde</c:v>
                </c:pt>
                <c:pt idx="7">
                  <c:v>Krankheiten des Ohres und des Warzenfortsatzes</c:v>
                </c:pt>
                <c:pt idx="8">
                  <c:v>Kreislaufsystem</c:v>
                </c:pt>
                <c:pt idx="9">
                  <c:v>Atmungssystem</c:v>
                </c:pt>
                <c:pt idx="10">
                  <c:v>Verdauungssystem</c:v>
                </c:pt>
                <c:pt idx="11">
                  <c:v>Krankheiten der Haut und der Unterhaut</c:v>
                </c:pt>
                <c:pt idx="12">
                  <c:v>Muskel-Skelett-System</c:v>
                </c:pt>
                <c:pt idx="13">
                  <c:v>Urogenitalsystem</c:v>
                </c:pt>
                <c:pt idx="14">
                  <c:v>Schwangerschaft, Geburt</c:v>
                </c:pt>
                <c:pt idx="15">
                  <c:v>Bestimmte Zustände, die ihren Ursprung in der Perinatalperiode haben</c:v>
                </c:pt>
                <c:pt idx="16">
                  <c:v>Angeborene Fehlbildungen, Deformitäten und Chromosomenanomalien</c:v>
                </c:pt>
                <c:pt idx="17">
                  <c:v>Symptome und abnorme klinische und Laborbefunde, die anderenorts nicht klassifiziert sind</c:v>
                </c:pt>
                <c:pt idx="18">
                  <c:v>Verletzungen</c:v>
                </c:pt>
                <c:pt idx="19">
                  <c:v>Äußere Ursachen von Morbidität und Mortalität</c:v>
                </c:pt>
                <c:pt idx="20">
                  <c:v>Faktoren, die den Gesundheitszustand beeinflussen und zur Inanspruchnahme des Gesundheitswesens führen</c:v>
                </c:pt>
                <c:pt idx="21">
                  <c:v>Schlüsselnummern für besondere Zwecke</c:v>
                </c:pt>
              </c:strCache>
            </c:strRef>
          </c:cat>
          <c:val>
            <c:numRef>
              <c:f>'T5'!$E$4:$E$25</c:f>
              <c:numCache>
                <c:formatCode>#,##0</c:formatCode>
                <c:ptCount val="22"/>
                <c:pt idx="0">
                  <c:v>1388</c:v>
                </c:pt>
                <c:pt idx="1">
                  <c:v>4521</c:v>
                </c:pt>
                <c:pt idx="2">
                  <c:v>188</c:v>
                </c:pt>
                <c:pt idx="3">
                  <c:v>848</c:v>
                </c:pt>
                <c:pt idx="4">
                  <c:v>3515</c:v>
                </c:pt>
                <c:pt idx="5">
                  <c:v>1834</c:v>
                </c:pt>
                <c:pt idx="6">
                  <c:v>127</c:v>
                </c:pt>
                <c:pt idx="7">
                  <c:v>376</c:v>
                </c:pt>
                <c:pt idx="8">
                  <c:v>5331</c:v>
                </c:pt>
                <c:pt idx="9">
                  <c:v>2866</c:v>
                </c:pt>
                <c:pt idx="10">
                  <c:v>4163</c:v>
                </c:pt>
                <c:pt idx="11">
                  <c:v>580</c:v>
                </c:pt>
                <c:pt idx="12">
                  <c:v>7931</c:v>
                </c:pt>
                <c:pt idx="13">
                  <c:v>3374</c:v>
                </c:pt>
                <c:pt idx="14">
                  <c:v>7877</c:v>
                </c:pt>
                <c:pt idx="15">
                  <c:v>1276</c:v>
                </c:pt>
                <c:pt idx="16">
                  <c:v>224</c:v>
                </c:pt>
                <c:pt idx="17">
                  <c:v>1322</c:v>
                </c:pt>
                <c:pt idx="18">
                  <c:v>6930</c:v>
                </c:pt>
                <c:pt idx="19">
                  <c:v>0</c:v>
                </c:pt>
                <c:pt idx="20">
                  <c:v>2304</c:v>
                </c:pt>
                <c:pt idx="21">
                  <c:v>0</c:v>
                </c:pt>
              </c:numCache>
            </c:numRef>
          </c:val>
          <c:extLst>
            <c:ext xmlns:c16="http://schemas.microsoft.com/office/drawing/2014/chart" uri="{C3380CC4-5D6E-409C-BE32-E72D297353CC}">
              <c16:uniqueId val="{00000001-2218-4EE8-BA5B-72789C25BBB6}"/>
            </c:ext>
          </c:extLst>
        </c:ser>
        <c:dLbls>
          <c:showLegendKey val="0"/>
          <c:showVal val="0"/>
          <c:showCatName val="0"/>
          <c:showSerName val="0"/>
          <c:showPercent val="0"/>
          <c:showBubbleSize val="0"/>
        </c:dLbls>
        <c:gapWidth val="182"/>
        <c:axId val="657737064"/>
        <c:axId val="657737392"/>
      </c:barChart>
      <c:catAx>
        <c:axId val="657737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57737392"/>
        <c:crosses val="autoZero"/>
        <c:auto val="1"/>
        <c:lblAlgn val="ctr"/>
        <c:lblOffset val="100"/>
        <c:noMultiLvlLbl val="0"/>
      </c:catAx>
      <c:valAx>
        <c:axId val="65773739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5773706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CH" sz="1400" b="0" i="0" u="none" strike="noStrike" baseline="0" smtClean="0">
                <a:solidFill>
                  <a:schemeClr val="tx1"/>
                </a:solidFill>
              </a:rPr>
              <a:t>Chirurgische Eingriffe nach CHOP-Kapitel, 2017</a:t>
            </a:r>
            <a:endParaRPr lang="de-CH">
              <a:solidFill>
                <a:schemeClr val="tx1"/>
              </a:solidFill>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barChart>
        <c:barDir val="bar"/>
        <c:grouping val="clustered"/>
        <c:varyColors val="0"/>
        <c:ser>
          <c:idx val="0"/>
          <c:order val="0"/>
          <c:tx>
            <c:strRef>
              <c:f>'T6'!$D$3</c:f>
              <c:strCache>
                <c:ptCount val="1"/>
                <c:pt idx="0">
                  <c:v>Männer</c:v>
                </c:pt>
              </c:strCache>
            </c:strRef>
          </c:tx>
          <c:spPr>
            <a:solidFill>
              <a:srgbClr val="FFBF80"/>
            </a:solidFill>
            <a:ln>
              <a:noFill/>
            </a:ln>
            <a:effectLst/>
          </c:spPr>
          <c:invertIfNegative val="0"/>
          <c:cat>
            <c:strRef>
              <c:f>'T6'!$B$4:$B$20</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'T6'!$D$4:$D$20</c:f>
              <c:numCache>
                <c:formatCode>#,##0</c:formatCode>
                <c:ptCount val="17"/>
                <c:pt idx="0">
                  <c:v>344</c:v>
                </c:pt>
                <c:pt idx="1">
                  <c:v>307</c:v>
                </c:pt>
                <c:pt idx="2">
                  <c:v>36</c:v>
                </c:pt>
                <c:pt idx="3">
                  <c:v>11</c:v>
                </c:pt>
                <c:pt idx="4">
                  <c:v>72</c:v>
                </c:pt>
                <c:pt idx="5">
                  <c:v>667</c:v>
                </c:pt>
                <c:pt idx="6">
                  <c:v>267</c:v>
                </c:pt>
                <c:pt idx="7">
                  <c:v>1502</c:v>
                </c:pt>
                <c:pt idx="8">
                  <c:v>50</c:v>
                </c:pt>
                <c:pt idx="9">
                  <c:v>3826</c:v>
                </c:pt>
                <c:pt idx="10">
                  <c:v>1289</c:v>
                </c:pt>
                <c:pt idx="11">
                  <c:v>903</c:v>
                </c:pt>
                <c:pt idx="12">
                  <c:v>0</c:v>
                </c:pt>
                <c:pt idx="13">
                  <c:v>0</c:v>
                </c:pt>
                <c:pt idx="14">
                  <c:v>5686</c:v>
                </c:pt>
                <c:pt idx="15">
                  <c:v>739</c:v>
                </c:pt>
                <c:pt idx="16">
                  <c:v>10817</c:v>
                </c:pt>
              </c:numCache>
            </c:numRef>
          </c:val>
          <c:extLst>
            <c:ext xmlns:c16="http://schemas.microsoft.com/office/drawing/2014/chart" uri="{C3380CC4-5D6E-409C-BE32-E72D297353CC}">
              <c16:uniqueId val="{00000000-CC12-4406-A5D8-7ABD4B10EDFB}"/>
            </c:ext>
          </c:extLst>
        </c:ser>
        <c:ser>
          <c:idx val="1"/>
          <c:order val="1"/>
          <c:tx>
            <c:strRef>
              <c:f>'T6'!$E$3</c:f>
              <c:strCache>
                <c:ptCount val="1"/>
                <c:pt idx="0">
                  <c:v>Frauen</c:v>
                </c:pt>
              </c:strCache>
            </c:strRef>
          </c:tx>
          <c:spPr>
            <a:solidFill>
              <a:srgbClr val="31915C"/>
            </a:solidFill>
            <a:ln>
              <a:noFill/>
            </a:ln>
            <a:effectLst/>
          </c:spPr>
          <c:invertIfNegative val="0"/>
          <c:cat>
            <c:strRef>
              <c:f>'T6'!$B$4:$B$20</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'T6'!$E$4:$E$20</c:f>
              <c:numCache>
                <c:formatCode>#,##0</c:formatCode>
                <c:ptCount val="17"/>
                <c:pt idx="0">
                  <c:v>113</c:v>
                </c:pt>
                <c:pt idx="1">
                  <c:v>367</c:v>
                </c:pt>
                <c:pt idx="2">
                  <c:v>112</c:v>
                </c:pt>
                <c:pt idx="3">
                  <c:v>15</c:v>
                </c:pt>
                <c:pt idx="4">
                  <c:v>57</c:v>
                </c:pt>
                <c:pt idx="5">
                  <c:v>526</c:v>
                </c:pt>
                <c:pt idx="6">
                  <c:v>196</c:v>
                </c:pt>
                <c:pt idx="7">
                  <c:v>1186</c:v>
                </c:pt>
                <c:pt idx="8">
                  <c:v>87</c:v>
                </c:pt>
                <c:pt idx="9">
                  <c:v>3187</c:v>
                </c:pt>
                <c:pt idx="10">
                  <c:v>615</c:v>
                </c:pt>
                <c:pt idx="11">
                  <c:v>0</c:v>
                </c:pt>
                <c:pt idx="12">
                  <c:v>2166</c:v>
                </c:pt>
                <c:pt idx="13">
                  <c:v>4980</c:v>
                </c:pt>
                <c:pt idx="14">
                  <c:v>5790</c:v>
                </c:pt>
                <c:pt idx="15">
                  <c:v>1376</c:v>
                </c:pt>
                <c:pt idx="16">
                  <c:v>11000</c:v>
                </c:pt>
              </c:numCache>
            </c:numRef>
          </c:val>
          <c:extLst>
            <c:ext xmlns:c16="http://schemas.microsoft.com/office/drawing/2014/chart" uri="{C3380CC4-5D6E-409C-BE32-E72D297353CC}">
              <c16:uniqueId val="{00000001-CC12-4406-A5D8-7ABD4B10EDFB}"/>
            </c:ext>
          </c:extLst>
        </c:ser>
        <c:dLbls>
          <c:showLegendKey val="0"/>
          <c:showVal val="0"/>
          <c:showCatName val="0"/>
          <c:showSerName val="0"/>
          <c:showPercent val="0"/>
          <c:showBubbleSize val="0"/>
        </c:dLbls>
        <c:gapWidth val="182"/>
        <c:axId val="652072712"/>
        <c:axId val="652073040"/>
      </c:barChart>
      <c:catAx>
        <c:axId val="652072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52073040"/>
        <c:crosses val="autoZero"/>
        <c:auto val="1"/>
        <c:lblAlgn val="ctr"/>
        <c:lblOffset val="100"/>
        <c:noMultiLvlLbl val="0"/>
      </c:catAx>
      <c:valAx>
        <c:axId val="6520730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5207271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CH">
                <a:solidFill>
                  <a:schemeClr val="tx1"/>
                </a:solidFill>
              </a:rPr>
              <a:t>Durchschnittliche Aufenthaltsdauer in Tagen nach Kliniktyp und Alterskategorie,</a:t>
            </a:r>
          </a:p>
          <a:p>
            <a:pPr>
              <a:defRPr>
                <a:solidFill>
                  <a:schemeClr val="tx1"/>
                </a:solidFill>
              </a:defRPr>
            </a:pPr>
            <a:r>
              <a:rPr lang="de-CH">
                <a:solidFill>
                  <a:schemeClr val="tx1"/>
                </a:solidFill>
              </a:rPr>
              <a:t>2017</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barChart>
        <c:barDir val="bar"/>
        <c:grouping val="clustered"/>
        <c:varyColors val="0"/>
        <c:ser>
          <c:idx val="0"/>
          <c:order val="0"/>
          <c:tx>
            <c:strRef>
              <c:f>'T7'!$B$3</c:f>
              <c:strCache>
                <c:ptCount val="1"/>
                <c:pt idx="0">
                  <c:v>0–14 Jahre</c:v>
                </c:pt>
              </c:strCache>
            </c:strRef>
          </c:tx>
          <c:spPr>
            <a:solidFill>
              <a:srgbClr val="31915C"/>
            </a:solidFill>
            <a:ln>
              <a:noFill/>
            </a:ln>
            <a:effectLst/>
          </c:spPr>
          <c:invertIfNegative val="0"/>
          <c:cat>
            <c:strRef>
              <c:f>'T7'!$A$4:$A$7</c:f>
              <c:strCache>
                <c:ptCount val="4"/>
                <c:pt idx="0">
                  <c:v>Akutpflege</c:v>
                </c:pt>
                <c:pt idx="1">
                  <c:v>Psychiatrie</c:v>
                </c:pt>
                <c:pt idx="2">
                  <c:v>Rehabilitation</c:v>
                </c:pt>
                <c:pt idx="3">
                  <c:v>Spezialkliniken</c:v>
                </c:pt>
              </c:strCache>
            </c:strRef>
          </c:cat>
          <c:val>
            <c:numRef>
              <c:f>'T7'!$B$4:$B$7</c:f>
              <c:numCache>
                <c:formatCode>0.0</c:formatCode>
                <c:ptCount val="4"/>
                <c:pt idx="0">
                  <c:v>3.6532979999999999</c:v>
                </c:pt>
                <c:pt idx="1">
                  <c:v>57.311320000000002</c:v>
                </c:pt>
                <c:pt idx="2">
                  <c:v>0</c:v>
                </c:pt>
                <c:pt idx="3">
                  <c:v>3.6498419999999996</c:v>
                </c:pt>
              </c:numCache>
            </c:numRef>
          </c:val>
          <c:extLst>
            <c:ext xmlns:c16="http://schemas.microsoft.com/office/drawing/2014/chart" uri="{C3380CC4-5D6E-409C-BE32-E72D297353CC}">
              <c16:uniqueId val="{00000000-72AF-4B8E-B713-4DE3545EC891}"/>
            </c:ext>
          </c:extLst>
        </c:ser>
        <c:ser>
          <c:idx val="1"/>
          <c:order val="1"/>
          <c:tx>
            <c:strRef>
              <c:f>'T7'!$C$3</c:f>
              <c:strCache>
                <c:ptCount val="1"/>
                <c:pt idx="0">
                  <c:v>15–39 Jahre</c:v>
                </c:pt>
              </c:strCache>
            </c:strRef>
          </c:tx>
          <c:spPr>
            <a:solidFill>
              <a:srgbClr val="79BA96"/>
            </a:solidFill>
            <a:ln>
              <a:noFill/>
            </a:ln>
            <a:effectLst/>
          </c:spPr>
          <c:invertIfNegative val="0"/>
          <c:cat>
            <c:strRef>
              <c:f>'T7'!$A$4:$A$7</c:f>
              <c:strCache>
                <c:ptCount val="4"/>
                <c:pt idx="0">
                  <c:v>Akutpflege</c:v>
                </c:pt>
                <c:pt idx="1">
                  <c:v>Psychiatrie</c:v>
                </c:pt>
                <c:pt idx="2">
                  <c:v>Rehabilitation</c:v>
                </c:pt>
                <c:pt idx="3">
                  <c:v>Spezialkliniken</c:v>
                </c:pt>
              </c:strCache>
            </c:strRef>
          </c:cat>
          <c:val>
            <c:numRef>
              <c:f>'T7'!$C$4:$C$7</c:f>
              <c:numCache>
                <c:formatCode>0.0</c:formatCode>
                <c:ptCount val="4"/>
                <c:pt idx="0">
                  <c:v>3.550055</c:v>
                </c:pt>
                <c:pt idx="1">
                  <c:v>31.977679999999999</c:v>
                </c:pt>
                <c:pt idx="2">
                  <c:v>29.691949999999999</c:v>
                </c:pt>
                <c:pt idx="3">
                  <c:v>10.884007</c:v>
                </c:pt>
              </c:numCache>
            </c:numRef>
          </c:val>
          <c:extLst>
            <c:ext xmlns:c16="http://schemas.microsoft.com/office/drawing/2014/chart" uri="{C3380CC4-5D6E-409C-BE32-E72D297353CC}">
              <c16:uniqueId val="{00000001-72AF-4B8E-B713-4DE3545EC891}"/>
            </c:ext>
          </c:extLst>
        </c:ser>
        <c:ser>
          <c:idx val="2"/>
          <c:order val="2"/>
          <c:tx>
            <c:strRef>
              <c:f>'T7'!$D$3</c:f>
              <c:strCache>
                <c:ptCount val="1"/>
                <c:pt idx="0">
                  <c:v>40–69 Jahre</c:v>
                </c:pt>
              </c:strCache>
            </c:strRef>
          </c:tx>
          <c:spPr>
            <a:solidFill>
              <a:srgbClr val="99FFB3"/>
            </a:solidFill>
            <a:ln>
              <a:noFill/>
            </a:ln>
            <a:effectLst/>
          </c:spPr>
          <c:invertIfNegative val="0"/>
          <c:cat>
            <c:strRef>
              <c:f>'T7'!$A$4:$A$7</c:f>
              <c:strCache>
                <c:ptCount val="4"/>
                <c:pt idx="0">
                  <c:v>Akutpflege</c:v>
                </c:pt>
                <c:pt idx="1">
                  <c:v>Psychiatrie</c:v>
                </c:pt>
                <c:pt idx="2">
                  <c:v>Rehabilitation</c:v>
                </c:pt>
                <c:pt idx="3">
                  <c:v>Spezialkliniken</c:v>
                </c:pt>
              </c:strCache>
            </c:strRef>
          </c:cat>
          <c:val>
            <c:numRef>
              <c:f>'T7'!$D$4:$D$7</c:f>
              <c:numCache>
                <c:formatCode>0.0</c:formatCode>
                <c:ptCount val="4"/>
                <c:pt idx="0">
                  <c:v>5.0843350000000003</c:v>
                </c:pt>
                <c:pt idx="1">
                  <c:v>35.423740000000002</c:v>
                </c:pt>
                <c:pt idx="2">
                  <c:v>27.555150000000001</c:v>
                </c:pt>
                <c:pt idx="3">
                  <c:v>15.478484999999999</c:v>
                </c:pt>
              </c:numCache>
            </c:numRef>
          </c:val>
          <c:extLst>
            <c:ext xmlns:c16="http://schemas.microsoft.com/office/drawing/2014/chart" uri="{C3380CC4-5D6E-409C-BE32-E72D297353CC}">
              <c16:uniqueId val="{00000002-72AF-4B8E-B713-4DE3545EC891}"/>
            </c:ext>
          </c:extLst>
        </c:ser>
        <c:ser>
          <c:idx val="3"/>
          <c:order val="3"/>
          <c:tx>
            <c:strRef>
              <c:f>'T7'!$E$3</c:f>
              <c:strCache>
                <c:ptCount val="1"/>
                <c:pt idx="0">
                  <c:v>70+ Jahre</c:v>
                </c:pt>
              </c:strCache>
            </c:strRef>
          </c:tx>
          <c:spPr>
            <a:solidFill>
              <a:srgbClr val="FFBF80"/>
            </a:solidFill>
            <a:ln>
              <a:noFill/>
            </a:ln>
            <a:effectLst/>
          </c:spPr>
          <c:invertIfNegative val="0"/>
          <c:cat>
            <c:strRef>
              <c:f>'T7'!$A$4:$A$7</c:f>
              <c:strCache>
                <c:ptCount val="4"/>
                <c:pt idx="0">
                  <c:v>Akutpflege</c:v>
                </c:pt>
                <c:pt idx="1">
                  <c:v>Psychiatrie</c:v>
                </c:pt>
                <c:pt idx="2">
                  <c:v>Rehabilitation</c:v>
                </c:pt>
                <c:pt idx="3">
                  <c:v>Spezialkliniken</c:v>
                </c:pt>
              </c:strCache>
            </c:strRef>
          </c:cat>
          <c:val>
            <c:numRef>
              <c:f>'T7'!$E$4:$E$7</c:f>
              <c:numCache>
                <c:formatCode>0.0</c:formatCode>
                <c:ptCount val="4"/>
                <c:pt idx="0">
                  <c:v>7.3844669999999999</c:v>
                </c:pt>
                <c:pt idx="1">
                  <c:v>40.431559999999998</c:v>
                </c:pt>
                <c:pt idx="2">
                  <c:v>23.485569999999999</c:v>
                </c:pt>
                <c:pt idx="3">
                  <c:v>17.166779999999999</c:v>
                </c:pt>
              </c:numCache>
            </c:numRef>
          </c:val>
          <c:extLst>
            <c:ext xmlns:c16="http://schemas.microsoft.com/office/drawing/2014/chart" uri="{C3380CC4-5D6E-409C-BE32-E72D297353CC}">
              <c16:uniqueId val="{00000003-72AF-4B8E-B713-4DE3545EC891}"/>
            </c:ext>
          </c:extLst>
        </c:ser>
        <c:dLbls>
          <c:showLegendKey val="0"/>
          <c:showVal val="0"/>
          <c:showCatName val="0"/>
          <c:showSerName val="0"/>
          <c:showPercent val="0"/>
          <c:showBubbleSize val="0"/>
        </c:dLbls>
        <c:gapWidth val="182"/>
        <c:axId val="750168792"/>
        <c:axId val="750167480"/>
      </c:barChart>
      <c:catAx>
        <c:axId val="750168792"/>
        <c:scaling>
          <c:orientation val="maxMin"/>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750167480"/>
        <c:crosses val="autoZero"/>
        <c:auto val="0"/>
        <c:lblAlgn val="ctr"/>
        <c:lblOffset val="100"/>
        <c:noMultiLvlLbl val="0"/>
      </c:catAx>
      <c:valAx>
        <c:axId val="75016748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750168792"/>
        <c:crosses val="max"/>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66675</xdr:colOff>
      <xdr:row>0</xdr:row>
      <xdr:rowOff>66675</xdr:rowOff>
    </xdr:to>
    <xdr:sp macro="" textlink="">
      <xdr:nvSpPr>
        <xdr:cNvPr id="2" name="Text Box 7"/>
        <xdr:cNvSpPr txBox="1">
          <a:spLocks noChangeArrowheads="1"/>
        </xdr:cNvSpPr>
      </xdr:nvSpPr>
      <xdr:spPr bwMode="auto">
        <a:xfrm>
          <a:off x="0" y="0"/>
          <a:ext cx="66675" cy="66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de-CH" sz="100" b="0" i="0" u="none" strike="noStrike" baseline="0">
              <a:solidFill>
                <a:srgbClr val="000000"/>
              </a:solidFill>
              <a:latin typeface="ZWAdobeF"/>
              <a:cs typeface="ZWAdobeF"/>
            </a:rPr>
            <a:t>0B</a:t>
          </a:r>
        </a:p>
      </xdr:txBody>
    </xdr:sp>
    <xdr:clientData/>
  </xdr:twoCellAnchor>
  <xdr:twoCellAnchor>
    <xdr:from>
      <xdr:col>0</xdr:col>
      <xdr:colOff>8282</xdr:colOff>
      <xdr:row>9</xdr:row>
      <xdr:rowOff>4</xdr:rowOff>
    </xdr:from>
    <xdr:to>
      <xdr:col>10</xdr:col>
      <xdr:colOff>8282</xdr:colOff>
      <xdr:row>10</xdr:row>
      <xdr:rowOff>1</xdr:rowOff>
    </xdr:to>
    <xdr:sp macro="" textlink="">
      <xdr:nvSpPr>
        <xdr:cNvPr id="4" name="Rectangle 9"/>
        <xdr:cNvSpPr>
          <a:spLocks noChangeArrowheads="1"/>
        </xdr:cNvSpPr>
      </xdr:nvSpPr>
      <xdr:spPr bwMode="auto">
        <a:xfrm>
          <a:off x="8282" y="1755917"/>
          <a:ext cx="6269935" cy="99388"/>
        </a:xfrm>
        <a:prstGeom prst="rect">
          <a:avLst/>
        </a:prstGeom>
        <a:solidFill>
          <a:srgbClr val="3B6D5F"/>
        </a:solidFill>
        <a:ln>
          <a:noFill/>
        </a:ln>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0.8669</cdr:x>
      <cdr:y>0.96076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618186" y="5376327"/>
          <a:ext cx="1016103" cy="2196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47625</xdr:colOff>
      <xdr:row>10</xdr:row>
      <xdr:rowOff>23811</xdr:rowOff>
    </xdr:from>
    <xdr:to>
      <xdr:col>9</xdr:col>
      <xdr:colOff>4763</xdr:colOff>
      <xdr:row>35</xdr:row>
      <xdr:rowOff>85724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0.86262</cdr:x>
      <cdr:y>0.95448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380060" y="4604802"/>
          <a:ext cx="1016103" cy="2196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10</xdr:col>
      <xdr:colOff>114299</xdr:colOff>
      <xdr:row>2</xdr:row>
      <xdr:rowOff>47624</xdr:rowOff>
    </xdr:from>
    <xdr:to>
      <xdr:col>20</xdr:col>
      <xdr:colOff>28575</xdr:colOff>
      <xdr:row>23</xdr:row>
      <xdr:rowOff>95250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133349</xdr:colOff>
      <xdr:row>25</xdr:row>
      <xdr:rowOff>23811</xdr:rowOff>
    </xdr:from>
    <xdr:to>
      <xdr:col>20</xdr:col>
      <xdr:colOff>28574</xdr:colOff>
      <xdr:row>47</xdr:row>
      <xdr:rowOff>95250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0.81604</cdr:x>
      <cdr:y>0.94724</cdr:y>
    </cdr:from>
    <cdr:to>
      <cdr:x>0.99178</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718050" y="3942815"/>
          <a:ext cx="1016103" cy="2196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0.82406</cdr:x>
      <cdr:y>0.94581</cdr:y>
    </cdr:from>
    <cdr:to>
      <cdr:x>0.99366</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937125" y="3833278"/>
          <a:ext cx="1016103" cy="2196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52387</xdr:colOff>
      <xdr:row>15</xdr:row>
      <xdr:rowOff>109537</xdr:rowOff>
    </xdr:from>
    <xdr:to>
      <xdr:col>8</xdr:col>
      <xdr:colOff>266700</xdr:colOff>
      <xdr:row>39</xdr:row>
      <xdr:rowOff>133350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0.8588</cdr:x>
      <cdr:y>0.94938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180035" y="4119027"/>
          <a:ext cx="1016103" cy="2196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100011</xdr:colOff>
      <xdr:row>28</xdr:row>
      <xdr:rowOff>147636</xdr:rowOff>
    </xdr:from>
    <xdr:to>
      <xdr:col>8</xdr:col>
      <xdr:colOff>723900</xdr:colOff>
      <xdr:row>63</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0.9161</cdr:x>
      <cdr:y>0.96632</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11094936" y="6300253"/>
          <a:ext cx="1016103" cy="2196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90486</xdr:colOff>
      <xdr:row>23</xdr:row>
      <xdr:rowOff>185737</xdr:rowOff>
    </xdr:from>
    <xdr:to>
      <xdr:col>7</xdr:col>
      <xdr:colOff>142875</xdr:colOff>
      <xdr:row>53</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tatistik@ag.ch?subject=Bev&#246;lkerungsstatistik%202012" TargetMode="External"/><Relationship Id="rId1" Type="http://schemas.openxmlformats.org/officeDocument/2006/relationships/hyperlink" Target="http://www.ag.ch/statistik"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zoomScaleNormal="100" zoomScaleSheetLayoutView="100" workbookViewId="0">
      <selection activeCell="D23" sqref="D23:J23"/>
    </sheetView>
  </sheetViews>
  <sheetFormatPr baseColWidth="10" defaultRowHeight="12.75" x14ac:dyDescent="0.2"/>
  <cols>
    <col min="1" max="1" width="1.5703125" style="78" customWidth="1"/>
    <col min="2" max="2" width="10.28515625" style="78" customWidth="1"/>
    <col min="3" max="3" width="3.42578125" style="78" customWidth="1"/>
    <col min="4" max="9" width="11.42578125" style="78"/>
    <col min="10" max="10" width="10" style="78" customWidth="1"/>
    <col min="11" max="11" width="1.28515625" style="77" customWidth="1"/>
    <col min="12" max="16384" width="11.42578125" style="78"/>
  </cols>
  <sheetData>
    <row r="1" spans="1:11" s="75" customFormat="1" ht="39.75" customHeight="1" x14ac:dyDescent="0.2">
      <c r="A1" s="75" t="s">
        <v>348</v>
      </c>
      <c r="K1" s="76"/>
    </row>
    <row r="2" spans="1:11" s="75" customFormat="1" ht="11.25" x14ac:dyDescent="0.2">
      <c r="A2" s="88" t="s">
        <v>56</v>
      </c>
      <c r="B2" s="88"/>
      <c r="C2" s="88"/>
      <c r="D2" s="88"/>
      <c r="K2" s="76"/>
    </row>
    <row r="3" spans="1:11" s="75" customFormat="1" ht="11.25" x14ac:dyDescent="0.2">
      <c r="A3" s="89" t="s">
        <v>349</v>
      </c>
      <c r="B3" s="89"/>
      <c r="E3" s="76"/>
      <c r="F3" s="76"/>
      <c r="G3" s="76"/>
      <c r="H3" s="76"/>
      <c r="I3" s="76"/>
      <c r="J3" s="76"/>
      <c r="K3" s="76"/>
    </row>
    <row r="4" spans="1:11" x14ac:dyDescent="0.2">
      <c r="A4" s="77"/>
      <c r="B4" s="77"/>
      <c r="C4" s="77"/>
      <c r="D4" s="77"/>
      <c r="E4" s="77"/>
      <c r="F4" s="77"/>
      <c r="G4" s="77"/>
      <c r="H4" s="77"/>
      <c r="I4" s="77"/>
      <c r="J4" s="77"/>
    </row>
    <row r="8" spans="1:11" ht="20.25" x14ac:dyDescent="0.3">
      <c r="A8" s="77"/>
      <c r="B8" s="77"/>
      <c r="C8" s="77"/>
      <c r="D8" s="77"/>
      <c r="E8" s="77"/>
      <c r="F8" s="77"/>
      <c r="G8" s="77"/>
      <c r="H8" s="77"/>
      <c r="I8" s="77"/>
      <c r="J8" s="79" t="s">
        <v>67</v>
      </c>
    </row>
    <row r="9" spans="1:11" ht="3.75" customHeight="1" x14ac:dyDescent="0.3">
      <c r="A9" s="77"/>
      <c r="B9" s="77"/>
      <c r="C9" s="77"/>
      <c r="D9" s="77"/>
      <c r="E9" s="77"/>
      <c r="F9" s="77"/>
      <c r="G9" s="77"/>
      <c r="H9" s="77"/>
      <c r="I9" s="77"/>
      <c r="J9" s="79"/>
    </row>
    <row r="10" spans="1:11" ht="7.5" customHeight="1" x14ac:dyDescent="0.2">
      <c r="A10" s="77"/>
      <c r="B10" s="77"/>
      <c r="C10" s="77"/>
      <c r="D10" s="77"/>
      <c r="E10" s="77"/>
      <c r="F10" s="77"/>
      <c r="G10" s="77"/>
      <c r="H10" s="77"/>
      <c r="I10" s="77"/>
      <c r="J10" s="77"/>
    </row>
    <row r="11" spans="1:11" ht="8.25" customHeight="1" x14ac:dyDescent="0.2">
      <c r="A11" s="77"/>
      <c r="B11" s="77"/>
      <c r="C11" s="77"/>
      <c r="D11" s="77"/>
      <c r="E11" s="77"/>
      <c r="F11" s="77"/>
      <c r="G11" s="77"/>
      <c r="H11" s="77"/>
      <c r="I11" s="77"/>
      <c r="J11" s="77"/>
    </row>
    <row r="12" spans="1:11" ht="16.5" customHeight="1" x14ac:dyDescent="0.2">
      <c r="A12" s="77"/>
      <c r="B12" s="77"/>
      <c r="C12" s="77"/>
      <c r="D12" s="77"/>
      <c r="E12" s="77"/>
      <c r="F12" s="77"/>
      <c r="G12" s="77"/>
      <c r="H12" s="77"/>
      <c r="I12" s="77"/>
      <c r="J12" s="77"/>
    </row>
    <row r="13" spans="1:11" ht="16.5" customHeight="1" x14ac:dyDescent="0.2">
      <c r="B13" s="80"/>
    </row>
    <row r="14" spans="1:11" ht="15.75" x14ac:dyDescent="0.25">
      <c r="B14" s="81" t="s">
        <v>57</v>
      </c>
    </row>
    <row r="15" spans="1:11" x14ac:dyDescent="0.2">
      <c r="B15" s="80"/>
    </row>
    <row r="16" spans="1:11" s="77" customFormat="1" x14ac:dyDescent="0.2">
      <c r="A16" s="78"/>
      <c r="B16" s="80"/>
      <c r="C16" s="82"/>
      <c r="D16" s="83"/>
      <c r="E16" s="74"/>
      <c r="F16" s="74"/>
      <c r="G16" s="74"/>
      <c r="H16" s="74"/>
      <c r="I16" s="74"/>
      <c r="J16" s="74"/>
    </row>
    <row r="17" spans="1:10" x14ac:dyDescent="0.2">
      <c r="B17" s="56" t="s">
        <v>58</v>
      </c>
      <c r="C17" s="57"/>
      <c r="D17" s="87" t="s">
        <v>68</v>
      </c>
      <c r="E17" s="87"/>
      <c r="F17" s="87"/>
      <c r="G17" s="87"/>
      <c r="H17" s="87"/>
      <c r="I17" s="87"/>
      <c r="J17" s="87"/>
    </row>
    <row r="18" spans="1:10" x14ac:dyDescent="0.2">
      <c r="B18" s="56" t="s">
        <v>59</v>
      </c>
      <c r="C18" s="57"/>
      <c r="D18" s="87" t="s">
        <v>69</v>
      </c>
      <c r="E18" s="87"/>
      <c r="F18" s="87"/>
      <c r="G18" s="87"/>
      <c r="H18" s="87"/>
      <c r="I18" s="87"/>
      <c r="J18" s="87"/>
    </row>
    <row r="19" spans="1:10" s="77" customFormat="1" x14ac:dyDescent="0.2">
      <c r="A19" s="78"/>
      <c r="B19" s="56" t="s">
        <v>60</v>
      </c>
      <c r="C19" s="57"/>
      <c r="D19" s="87" t="s">
        <v>70</v>
      </c>
      <c r="E19" s="87"/>
      <c r="F19" s="87"/>
      <c r="G19" s="87"/>
      <c r="H19" s="87"/>
      <c r="I19" s="87"/>
      <c r="J19" s="87"/>
    </row>
    <row r="20" spans="1:10" s="77" customFormat="1" x14ac:dyDescent="0.2">
      <c r="A20" s="78"/>
      <c r="B20" s="58" t="s">
        <v>61</v>
      </c>
      <c r="C20" s="57"/>
      <c r="D20" s="87" t="s">
        <v>101</v>
      </c>
      <c r="E20" s="87"/>
      <c r="F20" s="87"/>
      <c r="G20" s="87"/>
      <c r="H20" s="87"/>
      <c r="I20" s="87"/>
      <c r="J20" s="87"/>
    </row>
    <row r="21" spans="1:10" x14ac:dyDescent="0.2">
      <c r="B21" s="58" t="s">
        <v>62</v>
      </c>
      <c r="C21" s="57"/>
      <c r="D21" s="87" t="s">
        <v>100</v>
      </c>
      <c r="E21" s="87"/>
      <c r="F21" s="87"/>
      <c r="G21" s="87"/>
      <c r="H21" s="87"/>
      <c r="I21" s="87"/>
      <c r="J21" s="87"/>
    </row>
    <row r="22" spans="1:10" s="77" customFormat="1" x14ac:dyDescent="0.2">
      <c r="A22" s="78"/>
      <c r="B22" s="58" t="s">
        <v>63</v>
      </c>
      <c r="C22" s="57"/>
      <c r="D22" s="86" t="s">
        <v>102</v>
      </c>
      <c r="E22" s="86"/>
      <c r="F22" s="86"/>
      <c r="G22" s="86"/>
      <c r="H22" s="86"/>
      <c r="I22" s="86"/>
      <c r="J22" s="86"/>
    </row>
    <row r="23" spans="1:10" s="77" customFormat="1" x14ac:dyDescent="0.2">
      <c r="A23" s="78"/>
      <c r="B23" s="58" t="s">
        <v>64</v>
      </c>
      <c r="C23" s="57"/>
      <c r="D23" s="86" t="s">
        <v>347</v>
      </c>
      <c r="E23" s="86"/>
      <c r="F23" s="86"/>
      <c r="G23" s="86"/>
      <c r="H23" s="86"/>
      <c r="I23" s="86"/>
      <c r="J23" s="86"/>
    </row>
    <row r="24" spans="1:10" x14ac:dyDescent="0.2">
      <c r="B24" s="58" t="s">
        <v>65</v>
      </c>
      <c r="C24" s="57"/>
      <c r="D24" s="86" t="s">
        <v>127</v>
      </c>
      <c r="E24" s="86"/>
      <c r="F24" s="86"/>
      <c r="G24" s="86"/>
      <c r="H24" s="86"/>
      <c r="I24" s="86"/>
      <c r="J24" s="86"/>
    </row>
    <row r="25" spans="1:10" x14ac:dyDescent="0.2">
      <c r="B25" s="55"/>
      <c r="C25" s="55"/>
      <c r="D25" s="55"/>
      <c r="E25" s="55"/>
      <c r="F25" s="55"/>
      <c r="G25" s="55"/>
      <c r="H25" s="55"/>
      <c r="I25" s="55"/>
      <c r="J25" s="55"/>
    </row>
    <row r="26" spans="1:10" ht="15.75" x14ac:dyDescent="0.2">
      <c r="B26" s="59" t="s">
        <v>66</v>
      </c>
      <c r="C26" s="55"/>
      <c r="D26" s="55"/>
      <c r="E26" s="55"/>
      <c r="F26" s="55"/>
      <c r="G26" s="55"/>
      <c r="H26" s="55"/>
      <c r="I26" s="55"/>
      <c r="J26" s="55"/>
    </row>
  </sheetData>
  <mergeCells count="10">
    <mergeCell ref="A2:D2"/>
    <mergeCell ref="A3:B3"/>
    <mergeCell ref="D22:J22"/>
    <mergeCell ref="D23:J23"/>
    <mergeCell ref="D24:J24"/>
    <mergeCell ref="D17:J17"/>
    <mergeCell ref="D18:J18"/>
    <mergeCell ref="D19:J19"/>
    <mergeCell ref="D20:J20"/>
    <mergeCell ref="D21:J21"/>
  </mergeCells>
  <hyperlinks>
    <hyperlink ref="A2" r:id="rId1"/>
    <hyperlink ref="A3:B3" r:id="rId2" display="statistik@ag.ch"/>
    <hyperlink ref="D17:J17" location="'T1'!A1" display="Kennzahlen der Spitäler 1999-2017"/>
    <hyperlink ref="D18:J18" location="'T2'!A1" display="Vollzeitäquivalente nach Kategorie, Kliniktyp und Ausbildungsstand in den Spitäler 2017"/>
    <hyperlink ref="D19:J19" location="'T3'!A1" display="Angestellte nach Kategorie, Herkunft und Geschlecht in den Spitäler, 2017"/>
    <hyperlink ref="B26" location="Begriffe!A1" display="Begriffe"/>
    <hyperlink ref="D20:J20" location="'T4'!A1" display="Hospitalisierungen1 nach Wohnort, 2017"/>
    <hyperlink ref="D21:J21" location="'T5'!A1" display="ICD10-Diagnosegruppen nach Geschlecht"/>
    <hyperlink ref="D22:J22" location="'T6'!A1" display="Behandlungen nach CHOP-Kapitel und Geschlecht, 2017"/>
    <hyperlink ref="D23:J23" location="'T7'!A1" display="Durchschnittliche Aufenthaltsdauer in Tagen nach Kliniktyp und Alterskategorie, 2017"/>
    <hyperlink ref="D24:J24" location="'T8'!A1" display="Hospitalisierungsquote in Akutspitälern nach Gemeinden, 2017"/>
  </hyperlinks>
  <pageMargins left="0.78740157480314965" right="0.59055118110236227" top="0.78740157480314965" bottom="0.86614173228346458" header="0.51181102362204722" footer="0.35433070866141736"/>
  <pageSetup paperSize="9" scale="92" orientation="portrait" r:id="rId3"/>
  <headerFooter alignWithMargins="0">
    <oddHeader>&amp;L &amp;G</oddHeader>
    <oddFooter>&amp;L&amp;"Arial,Fett"&amp;8DEPARTEMENT FINANZEN UND RESSOURCEN Statistik Aargau&amp;"Arial,Standard"
Bleichemattstrasse 4, 5000 Aarau&amp;R&amp;8Krankenhaus- und Medizinische Statistik 2017
Reihe stat.kurzinfo Nr. 64 | November 2018</oddFooter>
  </headerFooter>
  <drawing r:id="rId4"/>
  <legacyDrawingHF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B24" sqref="B24"/>
    </sheetView>
  </sheetViews>
  <sheetFormatPr baseColWidth="10" defaultRowHeight="15" x14ac:dyDescent="0.25"/>
  <cols>
    <col min="1" max="1" width="3.85546875" customWidth="1"/>
    <col min="2" max="2" width="92" customWidth="1"/>
  </cols>
  <sheetData>
    <row r="1" spans="1:5" ht="15.75" x14ac:dyDescent="0.25">
      <c r="A1" s="60" t="str">
        <f>Inhaltsverzeichnis!B26&amp; " " &amp; Inhaltsverzeichnis!D26</f>
        <v xml:space="preserve">Begriffe </v>
      </c>
    </row>
    <row r="3" spans="1:5" x14ac:dyDescent="0.25">
      <c r="B3" s="63"/>
    </row>
    <row r="4" spans="1:5" x14ac:dyDescent="0.25">
      <c r="B4" s="61" t="s">
        <v>71</v>
      </c>
    </row>
    <row r="5" spans="1:5" ht="51" x14ac:dyDescent="0.25">
      <c r="B5" s="62" t="s">
        <v>72</v>
      </c>
    </row>
    <row r="6" spans="1:5" x14ac:dyDescent="0.25">
      <c r="B6" s="63"/>
    </row>
    <row r="7" spans="1:5" x14ac:dyDescent="0.25">
      <c r="B7" s="61" t="s">
        <v>73</v>
      </c>
    </row>
    <row r="8" spans="1:5" ht="25.5" x14ac:dyDescent="0.25">
      <c r="B8" s="62" t="s">
        <v>74</v>
      </c>
      <c r="E8" s="55"/>
    </row>
    <row r="9" spans="1:5" x14ac:dyDescent="0.25">
      <c r="B9" s="63"/>
    </row>
    <row r="10" spans="1:5" x14ac:dyDescent="0.25">
      <c r="B10" s="61" t="s">
        <v>75</v>
      </c>
    </row>
    <row r="11" spans="1:5" ht="38.25" x14ac:dyDescent="0.25">
      <c r="B11" s="62" t="s">
        <v>76</v>
      </c>
    </row>
    <row r="12" spans="1:5" x14ac:dyDescent="0.25">
      <c r="B12" s="63"/>
    </row>
    <row r="13" spans="1:5" x14ac:dyDescent="0.25">
      <c r="B13" s="61"/>
    </row>
    <row r="14" spans="1:5" x14ac:dyDescent="0.25">
      <c r="B14" s="62"/>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8"/>
  <sheetViews>
    <sheetView tabSelected="1" workbookViewId="0">
      <selection activeCell="A2" sqref="A2"/>
    </sheetView>
  </sheetViews>
  <sheetFormatPr baseColWidth="10" defaultColWidth="9.140625" defaultRowHeight="14.25" x14ac:dyDescent="0.2"/>
  <cols>
    <col min="1" max="1" width="7.28515625" style="25" customWidth="1"/>
    <col min="2" max="2" width="15" style="25" bestFit="1" customWidth="1"/>
    <col min="3" max="3" width="14" style="25" customWidth="1"/>
    <col min="4" max="4" width="13.85546875" style="25" bestFit="1" customWidth="1"/>
    <col min="5" max="5" width="11.5703125" style="25" bestFit="1" customWidth="1"/>
    <col min="6" max="6" width="16.5703125" style="25" bestFit="1" customWidth="1"/>
    <col min="7" max="7" width="11.7109375" style="25" bestFit="1" customWidth="1"/>
    <col min="8" max="8" width="16.5703125" style="25" customWidth="1"/>
    <col min="9" max="9" width="13.140625" style="25" customWidth="1"/>
    <col min="10" max="16384" width="9.140625" style="25"/>
  </cols>
  <sheetData>
    <row r="1" spans="1:9" ht="15.75" x14ac:dyDescent="0.25">
      <c r="A1" s="90" t="str">
        <f>Inhaltsverzeichnis!B17&amp; " " &amp; Inhaltsverzeichnis!D17</f>
        <v>Tabelle 1: Kennzahlen der Spitäler 1999-2017</v>
      </c>
      <c r="B1" s="90"/>
      <c r="C1" s="90"/>
      <c r="D1" s="90"/>
      <c r="E1" s="90"/>
      <c r="F1" s="90"/>
      <c r="G1" s="90"/>
      <c r="H1" s="90"/>
      <c r="I1" s="90"/>
    </row>
    <row r="2" spans="1:9" ht="15.75" x14ac:dyDescent="0.25">
      <c r="A2" s="2"/>
      <c r="B2" s="24"/>
      <c r="C2" s="24"/>
      <c r="D2" s="24"/>
      <c r="E2" s="24"/>
      <c r="F2" s="24"/>
      <c r="G2" s="24"/>
      <c r="H2" s="24"/>
      <c r="I2" s="24"/>
    </row>
    <row r="3" spans="1:9" s="54" customFormat="1" ht="52.5" x14ac:dyDescent="0.2">
      <c r="A3" s="51" t="s">
        <v>24</v>
      </c>
      <c r="B3" s="52" t="s">
        <v>39</v>
      </c>
      <c r="C3" s="53" t="s">
        <v>50</v>
      </c>
      <c r="D3" s="53" t="s">
        <v>51</v>
      </c>
      <c r="E3" s="52" t="s">
        <v>52</v>
      </c>
      <c r="F3" s="53" t="s">
        <v>53</v>
      </c>
      <c r="G3" s="53" t="s">
        <v>25</v>
      </c>
      <c r="H3" s="53" t="s">
        <v>26</v>
      </c>
      <c r="I3" s="53" t="s">
        <v>54</v>
      </c>
    </row>
    <row r="4" spans="1:9" x14ac:dyDescent="0.2">
      <c r="A4" s="91" t="s">
        <v>0</v>
      </c>
      <c r="B4" s="91"/>
      <c r="C4" s="91"/>
      <c r="D4" s="91"/>
      <c r="E4" s="91"/>
      <c r="F4" s="91"/>
      <c r="G4" s="91"/>
      <c r="H4" s="91"/>
      <c r="I4" s="91"/>
    </row>
    <row r="5" spans="1:9" x14ac:dyDescent="0.2">
      <c r="A5" s="11">
        <v>1999</v>
      </c>
      <c r="B5" s="12">
        <v>23</v>
      </c>
      <c r="C5" s="12">
        <v>3409</v>
      </c>
      <c r="D5" s="12">
        <v>80366</v>
      </c>
      <c r="E5" s="12">
        <v>1126409</v>
      </c>
      <c r="F5" s="12">
        <v>14</v>
      </c>
      <c r="G5" s="12" t="s">
        <v>27</v>
      </c>
      <c r="H5" s="12">
        <v>855207</v>
      </c>
      <c r="I5" s="12" t="s">
        <v>40</v>
      </c>
    </row>
    <row r="6" spans="1:9" x14ac:dyDescent="0.2">
      <c r="A6" s="11">
        <v>2000</v>
      </c>
      <c r="B6" s="12">
        <v>23</v>
      </c>
      <c r="C6" s="12">
        <v>3465</v>
      </c>
      <c r="D6" s="12" t="s">
        <v>27</v>
      </c>
      <c r="E6" s="12">
        <v>1129236</v>
      </c>
      <c r="F6" s="12" t="s">
        <v>28</v>
      </c>
      <c r="G6" s="12">
        <v>6576</v>
      </c>
      <c r="H6" s="12">
        <v>918011</v>
      </c>
      <c r="I6" s="12" t="s">
        <v>40</v>
      </c>
    </row>
    <row r="7" spans="1:9" x14ac:dyDescent="0.2">
      <c r="A7" s="11">
        <v>2001</v>
      </c>
      <c r="B7" s="12">
        <v>23</v>
      </c>
      <c r="C7" s="12">
        <v>3380</v>
      </c>
      <c r="D7" s="12">
        <v>79272</v>
      </c>
      <c r="E7" s="12">
        <v>1103627</v>
      </c>
      <c r="F7" s="12">
        <v>13.9</v>
      </c>
      <c r="G7" s="12">
        <v>6977</v>
      </c>
      <c r="H7" s="12">
        <v>971970</v>
      </c>
      <c r="I7" s="12" t="s">
        <v>40</v>
      </c>
    </row>
    <row r="8" spans="1:9" x14ac:dyDescent="0.2">
      <c r="A8" s="11">
        <v>2002</v>
      </c>
      <c r="B8" s="12">
        <v>23</v>
      </c>
      <c r="C8" s="12">
        <v>3410</v>
      </c>
      <c r="D8" s="12">
        <v>85288</v>
      </c>
      <c r="E8" s="12">
        <v>1124116</v>
      </c>
      <c r="F8" s="12">
        <v>13.2</v>
      </c>
      <c r="G8" s="12">
        <v>7247</v>
      </c>
      <c r="H8" s="12">
        <v>1031915</v>
      </c>
      <c r="I8" s="12" t="s">
        <v>40</v>
      </c>
    </row>
    <row r="9" spans="1:9" x14ac:dyDescent="0.2">
      <c r="A9" s="11">
        <v>2003</v>
      </c>
      <c r="B9" s="12">
        <v>22</v>
      </c>
      <c r="C9" s="12">
        <v>3492</v>
      </c>
      <c r="D9" s="12">
        <v>87290</v>
      </c>
      <c r="E9" s="12">
        <v>1132891</v>
      </c>
      <c r="F9" s="12">
        <v>13</v>
      </c>
      <c r="G9" s="12">
        <v>7427</v>
      </c>
      <c r="H9" s="12">
        <v>1090289</v>
      </c>
      <c r="I9" s="12" t="s">
        <v>40</v>
      </c>
    </row>
    <row r="10" spans="1:9" x14ac:dyDescent="0.2">
      <c r="A10" s="11">
        <v>2004</v>
      </c>
      <c r="B10" s="12">
        <v>22</v>
      </c>
      <c r="C10" s="12">
        <v>3353</v>
      </c>
      <c r="D10" s="12">
        <v>87834</v>
      </c>
      <c r="E10" s="12">
        <v>1119164</v>
      </c>
      <c r="F10" s="12">
        <v>12.7</v>
      </c>
      <c r="G10" s="12">
        <v>7212</v>
      </c>
      <c r="H10" s="12">
        <v>1135835</v>
      </c>
      <c r="I10" s="12" t="s">
        <v>40</v>
      </c>
    </row>
    <row r="11" spans="1:9" x14ac:dyDescent="0.2">
      <c r="A11" s="11">
        <v>2005</v>
      </c>
      <c r="B11" s="12">
        <v>21</v>
      </c>
      <c r="C11" s="12">
        <v>3232</v>
      </c>
      <c r="D11" s="12">
        <v>85329</v>
      </c>
      <c r="E11" s="12">
        <v>1073717</v>
      </c>
      <c r="F11" s="12">
        <v>12.6</v>
      </c>
      <c r="G11" s="12">
        <v>7170</v>
      </c>
      <c r="H11" s="12">
        <v>1145759</v>
      </c>
      <c r="I11" s="12" t="s">
        <v>40</v>
      </c>
    </row>
    <row r="12" spans="1:9" x14ac:dyDescent="0.2">
      <c r="A12" s="11" t="s">
        <v>29</v>
      </c>
      <c r="B12" s="12">
        <v>21</v>
      </c>
      <c r="C12" s="12">
        <v>3217</v>
      </c>
      <c r="D12" s="12">
        <v>87905</v>
      </c>
      <c r="E12" s="12">
        <v>1074479</v>
      </c>
      <c r="F12" s="12">
        <v>12.2</v>
      </c>
      <c r="G12" s="12">
        <v>7558</v>
      </c>
      <c r="H12" s="12">
        <v>1185771</v>
      </c>
      <c r="I12" s="12" t="s">
        <v>40</v>
      </c>
    </row>
    <row r="13" spans="1:9" x14ac:dyDescent="0.2">
      <c r="A13" s="11" t="s">
        <v>30</v>
      </c>
      <c r="B13" s="12">
        <v>21</v>
      </c>
      <c r="C13" s="12">
        <v>2921</v>
      </c>
      <c r="D13" s="12">
        <v>93126</v>
      </c>
      <c r="E13" s="12">
        <v>967234</v>
      </c>
      <c r="F13" s="12">
        <v>10.4</v>
      </c>
      <c r="G13" s="12">
        <v>7562</v>
      </c>
      <c r="H13" s="12">
        <v>1211218</v>
      </c>
      <c r="I13" s="12" t="s">
        <v>40</v>
      </c>
    </row>
    <row r="14" spans="1:9" x14ac:dyDescent="0.2">
      <c r="A14" s="11">
        <v>2008</v>
      </c>
      <c r="B14" s="12">
        <v>21</v>
      </c>
      <c r="C14" s="12">
        <v>2989</v>
      </c>
      <c r="D14" s="12">
        <v>94858</v>
      </c>
      <c r="E14" s="12">
        <v>986836</v>
      </c>
      <c r="F14" s="12">
        <v>10.4</v>
      </c>
      <c r="G14" s="12">
        <v>7704</v>
      </c>
      <c r="H14" s="12">
        <v>1296826</v>
      </c>
      <c r="I14" s="12" t="s">
        <v>40</v>
      </c>
    </row>
    <row r="15" spans="1:9" x14ac:dyDescent="0.2">
      <c r="A15" s="11">
        <v>2009</v>
      </c>
      <c r="B15" s="12">
        <v>21</v>
      </c>
      <c r="C15" s="12">
        <v>2990</v>
      </c>
      <c r="D15" s="12">
        <v>97108</v>
      </c>
      <c r="E15" s="12">
        <v>994463</v>
      </c>
      <c r="F15" s="12">
        <v>10.199999999999999</v>
      </c>
      <c r="G15" s="12">
        <v>8371</v>
      </c>
      <c r="H15" s="12">
        <v>1429726</v>
      </c>
      <c r="I15" s="12" t="s">
        <v>40</v>
      </c>
    </row>
    <row r="16" spans="1:9" x14ac:dyDescent="0.2">
      <c r="A16" s="11" t="s">
        <v>31</v>
      </c>
      <c r="B16" s="12">
        <v>22</v>
      </c>
      <c r="C16" s="12">
        <v>3002</v>
      </c>
      <c r="D16" s="12">
        <v>92781</v>
      </c>
      <c r="E16" s="12">
        <v>1007940</v>
      </c>
      <c r="F16" s="12">
        <v>10.9</v>
      </c>
      <c r="G16" s="12">
        <v>8746</v>
      </c>
      <c r="H16" s="12">
        <v>1484648</v>
      </c>
      <c r="I16" s="12">
        <v>1011</v>
      </c>
    </row>
    <row r="17" spans="1:11" x14ac:dyDescent="0.2">
      <c r="A17" s="11" t="s">
        <v>32</v>
      </c>
      <c r="B17" s="12">
        <v>22</v>
      </c>
      <c r="C17" s="12">
        <v>2862</v>
      </c>
      <c r="D17" s="12">
        <v>94640</v>
      </c>
      <c r="E17" s="12">
        <v>1004907</v>
      </c>
      <c r="F17" s="12">
        <v>10.6</v>
      </c>
      <c r="G17" s="12">
        <v>8976</v>
      </c>
      <c r="H17" s="12">
        <v>1552363</v>
      </c>
      <c r="I17" s="12">
        <v>1099</v>
      </c>
    </row>
    <row r="18" spans="1:11" x14ac:dyDescent="0.2">
      <c r="A18" s="11" t="s">
        <v>33</v>
      </c>
      <c r="B18" s="12">
        <v>22</v>
      </c>
      <c r="C18" s="12">
        <v>2923</v>
      </c>
      <c r="D18" s="12">
        <v>96111</v>
      </c>
      <c r="E18" s="12">
        <v>1013048</v>
      </c>
      <c r="F18" s="12">
        <v>10.5</v>
      </c>
      <c r="G18" s="12">
        <v>9318</v>
      </c>
      <c r="H18" s="12">
        <v>1645111</v>
      </c>
      <c r="I18" s="12">
        <v>1156</v>
      </c>
    </row>
    <row r="19" spans="1:11" x14ac:dyDescent="0.2">
      <c r="A19" s="11" t="s">
        <v>41</v>
      </c>
      <c r="B19" s="12">
        <v>22</v>
      </c>
      <c r="C19" s="12">
        <v>2901</v>
      </c>
      <c r="D19" s="12">
        <v>97922</v>
      </c>
      <c r="E19" s="12">
        <v>1032713</v>
      </c>
      <c r="F19" s="12">
        <v>10.5</v>
      </c>
      <c r="G19" s="12">
        <v>9996</v>
      </c>
      <c r="H19" s="12">
        <v>1749545</v>
      </c>
      <c r="I19" s="12">
        <v>1197</v>
      </c>
    </row>
    <row r="20" spans="1:11" x14ac:dyDescent="0.2">
      <c r="A20" s="11" t="s">
        <v>36</v>
      </c>
      <c r="B20" s="12">
        <v>23</v>
      </c>
      <c r="C20" s="12">
        <v>2929.2191780821918</v>
      </c>
      <c r="D20" s="12">
        <v>97307</v>
      </c>
      <c r="E20" s="12">
        <v>1024262</v>
      </c>
      <c r="F20" s="17">
        <v>10.526087537381688</v>
      </c>
      <c r="G20" s="12">
        <v>10489.140000000018</v>
      </c>
      <c r="H20" s="12">
        <v>1812668.4579999999</v>
      </c>
      <c r="I20" s="12">
        <v>1251</v>
      </c>
    </row>
    <row r="21" spans="1:11" x14ac:dyDescent="0.2">
      <c r="A21" s="11" t="s">
        <v>37</v>
      </c>
      <c r="B21" s="12">
        <v>23</v>
      </c>
      <c r="C21" s="12">
        <v>3042</v>
      </c>
      <c r="D21" s="12">
        <v>102145</v>
      </c>
      <c r="E21" s="18">
        <v>1077692</v>
      </c>
      <c r="F21" s="17">
        <v>10.6</v>
      </c>
      <c r="G21" s="12">
        <v>10972</v>
      </c>
      <c r="H21" s="12">
        <v>1902451</v>
      </c>
      <c r="I21" s="12">
        <v>1199</v>
      </c>
      <c r="K21" s="26"/>
    </row>
    <row r="22" spans="1:11" x14ac:dyDescent="0.2">
      <c r="A22" s="11" t="s">
        <v>38</v>
      </c>
      <c r="B22" s="12">
        <v>23</v>
      </c>
      <c r="C22" s="12">
        <v>3003.7041095890413</v>
      </c>
      <c r="D22" s="12">
        <v>103461</v>
      </c>
      <c r="E22" s="18">
        <v>1093468</v>
      </c>
      <c r="F22" s="17">
        <v>10.602400760176081</v>
      </c>
      <c r="G22" s="12">
        <v>11344.030000000077</v>
      </c>
      <c r="H22" s="12">
        <v>1951212.3870000001</v>
      </c>
      <c r="I22" s="12">
        <v>1192.07686553242</v>
      </c>
      <c r="K22" s="26"/>
    </row>
    <row r="23" spans="1:11" x14ac:dyDescent="0.2">
      <c r="A23" s="19" t="s">
        <v>55</v>
      </c>
      <c r="B23" s="20">
        <v>23</v>
      </c>
      <c r="C23" s="20">
        <v>3068</v>
      </c>
      <c r="D23" s="21">
        <v>104360</v>
      </c>
      <c r="E23" s="20">
        <v>1091536</v>
      </c>
      <c r="F23" s="22">
        <v>10.5</v>
      </c>
      <c r="G23" s="20">
        <v>11762</v>
      </c>
      <c r="H23" s="20">
        <v>2042723</v>
      </c>
      <c r="I23" s="23">
        <v>1219</v>
      </c>
    </row>
    <row r="24" spans="1:11" x14ac:dyDescent="0.2">
      <c r="A24" s="91" t="s">
        <v>1</v>
      </c>
      <c r="B24" s="91"/>
      <c r="C24" s="91"/>
      <c r="D24" s="91"/>
      <c r="E24" s="91"/>
      <c r="F24" s="91"/>
      <c r="G24" s="91"/>
      <c r="H24" s="91"/>
      <c r="I24" s="91"/>
    </row>
    <row r="25" spans="1:11" x14ac:dyDescent="0.2">
      <c r="A25" s="11">
        <v>1999</v>
      </c>
      <c r="B25" s="12">
        <v>9</v>
      </c>
      <c r="C25" s="12">
        <v>1925</v>
      </c>
      <c r="D25" s="12">
        <v>61417</v>
      </c>
      <c r="E25" s="12">
        <v>626195</v>
      </c>
      <c r="F25" s="12">
        <v>10.199999999999999</v>
      </c>
      <c r="G25" s="12">
        <v>4603</v>
      </c>
      <c r="H25" s="12">
        <v>614469</v>
      </c>
      <c r="I25" s="12" t="s">
        <v>40</v>
      </c>
    </row>
    <row r="26" spans="1:11" x14ac:dyDescent="0.2">
      <c r="A26" s="11">
        <v>2000</v>
      </c>
      <c r="B26" s="12">
        <v>9</v>
      </c>
      <c r="C26" s="12">
        <v>1937</v>
      </c>
      <c r="D26" s="12">
        <v>60778</v>
      </c>
      <c r="E26" s="12">
        <v>631990</v>
      </c>
      <c r="F26" s="12">
        <v>10.4</v>
      </c>
      <c r="G26" s="12">
        <v>4906</v>
      </c>
      <c r="H26" s="12">
        <v>671002</v>
      </c>
      <c r="I26" s="12" t="s">
        <v>40</v>
      </c>
    </row>
    <row r="27" spans="1:11" x14ac:dyDescent="0.2">
      <c r="A27" s="11">
        <v>2001</v>
      </c>
      <c r="B27" s="12">
        <v>9</v>
      </c>
      <c r="C27" s="12">
        <v>1886</v>
      </c>
      <c r="D27" s="12">
        <v>59762</v>
      </c>
      <c r="E27" s="12">
        <v>613045</v>
      </c>
      <c r="F27" s="12">
        <v>10.3</v>
      </c>
      <c r="G27" s="12">
        <v>5287</v>
      </c>
      <c r="H27" s="12">
        <v>712241</v>
      </c>
      <c r="I27" s="12" t="s">
        <v>40</v>
      </c>
    </row>
    <row r="28" spans="1:11" x14ac:dyDescent="0.2">
      <c r="A28" s="11">
        <v>2002</v>
      </c>
      <c r="B28" s="12">
        <v>9</v>
      </c>
      <c r="C28" s="12">
        <v>1918</v>
      </c>
      <c r="D28" s="12">
        <v>65102</v>
      </c>
      <c r="E28" s="12">
        <v>627445</v>
      </c>
      <c r="F28" s="12">
        <v>9.6</v>
      </c>
      <c r="G28" s="12">
        <v>5432</v>
      </c>
      <c r="H28" s="12">
        <v>752172</v>
      </c>
      <c r="I28" s="12" t="s">
        <v>40</v>
      </c>
    </row>
    <row r="29" spans="1:11" x14ac:dyDescent="0.2">
      <c r="A29" s="11">
        <v>2003</v>
      </c>
      <c r="B29" s="12">
        <v>9</v>
      </c>
      <c r="C29" s="12">
        <v>1959</v>
      </c>
      <c r="D29" s="12">
        <v>67429</v>
      </c>
      <c r="E29" s="12">
        <v>630967</v>
      </c>
      <c r="F29" s="12">
        <v>9.4</v>
      </c>
      <c r="G29" s="12">
        <v>5544</v>
      </c>
      <c r="H29" s="12">
        <v>792051</v>
      </c>
      <c r="I29" s="12" t="s">
        <v>40</v>
      </c>
    </row>
    <row r="30" spans="1:11" x14ac:dyDescent="0.2">
      <c r="A30" s="11">
        <v>2004</v>
      </c>
      <c r="B30" s="12">
        <v>9</v>
      </c>
      <c r="C30" s="12">
        <v>1911</v>
      </c>
      <c r="D30" s="12">
        <v>68418</v>
      </c>
      <c r="E30" s="12">
        <v>632297</v>
      </c>
      <c r="F30" s="12">
        <v>9.1999999999999993</v>
      </c>
      <c r="G30" s="12">
        <v>5266</v>
      </c>
      <c r="H30" s="12">
        <v>829658</v>
      </c>
      <c r="I30" s="12" t="s">
        <v>40</v>
      </c>
    </row>
    <row r="31" spans="1:11" x14ac:dyDescent="0.2">
      <c r="A31" s="11">
        <v>2005</v>
      </c>
      <c r="B31" s="12">
        <v>8</v>
      </c>
      <c r="C31" s="12">
        <v>1786</v>
      </c>
      <c r="D31" s="12">
        <v>66612</v>
      </c>
      <c r="E31" s="12">
        <v>594882</v>
      </c>
      <c r="F31" s="12">
        <v>8.9</v>
      </c>
      <c r="G31" s="12">
        <v>5173</v>
      </c>
      <c r="H31" s="12">
        <v>831934</v>
      </c>
      <c r="I31" s="12" t="s">
        <v>40</v>
      </c>
    </row>
    <row r="32" spans="1:11" x14ac:dyDescent="0.2">
      <c r="A32" s="11" t="s">
        <v>29</v>
      </c>
      <c r="B32" s="12">
        <v>8</v>
      </c>
      <c r="C32" s="12">
        <v>1799</v>
      </c>
      <c r="D32" s="12">
        <v>69306</v>
      </c>
      <c r="E32" s="12">
        <v>597851</v>
      </c>
      <c r="F32" s="12">
        <v>8.6</v>
      </c>
      <c r="G32" s="12">
        <v>5333</v>
      </c>
      <c r="H32" s="12">
        <v>866062</v>
      </c>
      <c r="I32" s="12" t="s">
        <v>40</v>
      </c>
    </row>
    <row r="33" spans="1:9" x14ac:dyDescent="0.2">
      <c r="A33" s="11">
        <v>2007</v>
      </c>
      <c r="B33" s="12">
        <v>8</v>
      </c>
      <c r="C33" s="12">
        <v>1455</v>
      </c>
      <c r="D33" s="12">
        <v>74346</v>
      </c>
      <c r="E33" s="12">
        <v>481303</v>
      </c>
      <c r="F33" s="12">
        <v>6.5</v>
      </c>
      <c r="G33" s="12">
        <v>5270</v>
      </c>
      <c r="H33" s="12">
        <v>878086</v>
      </c>
      <c r="I33" s="12" t="s">
        <v>40</v>
      </c>
    </row>
    <row r="34" spans="1:9" x14ac:dyDescent="0.2">
      <c r="A34" s="11">
        <v>2008</v>
      </c>
      <c r="B34" s="12">
        <v>8</v>
      </c>
      <c r="C34" s="12">
        <v>1473</v>
      </c>
      <c r="D34" s="12">
        <v>76192</v>
      </c>
      <c r="E34" s="12">
        <v>493093</v>
      </c>
      <c r="F34" s="12">
        <v>6.5</v>
      </c>
      <c r="G34" s="12">
        <v>5304</v>
      </c>
      <c r="H34" s="12">
        <v>936636</v>
      </c>
      <c r="I34" s="12" t="s">
        <v>40</v>
      </c>
    </row>
    <row r="35" spans="1:9" x14ac:dyDescent="0.2">
      <c r="A35" s="11">
        <v>2009</v>
      </c>
      <c r="B35" s="12">
        <v>8</v>
      </c>
      <c r="C35" s="12">
        <v>1499</v>
      </c>
      <c r="D35" s="12">
        <v>78017</v>
      </c>
      <c r="E35" s="12">
        <v>490874</v>
      </c>
      <c r="F35" s="12">
        <v>6.3</v>
      </c>
      <c r="G35" s="12">
        <v>5817</v>
      </c>
      <c r="H35" s="12">
        <v>1032951</v>
      </c>
      <c r="I35" s="12" t="s">
        <v>40</v>
      </c>
    </row>
    <row r="36" spans="1:9" x14ac:dyDescent="0.2">
      <c r="A36" s="11" t="s">
        <v>31</v>
      </c>
      <c r="B36" s="12">
        <v>8</v>
      </c>
      <c r="C36" s="12">
        <v>1496</v>
      </c>
      <c r="D36" s="12">
        <v>74572</v>
      </c>
      <c r="E36" s="12">
        <v>502232</v>
      </c>
      <c r="F36" s="12">
        <v>6.7</v>
      </c>
      <c r="G36" s="12">
        <v>6145</v>
      </c>
      <c r="H36" s="12">
        <v>1095184</v>
      </c>
      <c r="I36" s="12">
        <v>1405</v>
      </c>
    </row>
    <row r="37" spans="1:9" x14ac:dyDescent="0.2">
      <c r="A37" s="11" t="s">
        <v>32</v>
      </c>
      <c r="B37" s="12">
        <v>8</v>
      </c>
      <c r="C37" s="12">
        <v>1438</v>
      </c>
      <c r="D37" s="12">
        <v>76740</v>
      </c>
      <c r="E37" s="12">
        <v>511268</v>
      </c>
      <c r="F37" s="12">
        <v>6.7</v>
      </c>
      <c r="G37" s="12">
        <v>6370</v>
      </c>
      <c r="H37" s="12">
        <v>1147310</v>
      </c>
      <c r="I37" s="12">
        <v>1517</v>
      </c>
    </row>
    <row r="38" spans="1:9" x14ac:dyDescent="0.2">
      <c r="A38" s="11" t="s">
        <v>33</v>
      </c>
      <c r="B38" s="12">
        <v>8</v>
      </c>
      <c r="C38" s="12">
        <v>1475</v>
      </c>
      <c r="D38" s="12">
        <v>77767</v>
      </c>
      <c r="E38" s="12">
        <v>508945</v>
      </c>
      <c r="F38" s="12">
        <v>6.5</v>
      </c>
      <c r="G38" s="12">
        <v>6600</v>
      </c>
      <c r="H38" s="12">
        <v>1219823</v>
      </c>
      <c r="I38" s="12">
        <v>1616</v>
      </c>
    </row>
    <row r="39" spans="1:9" x14ac:dyDescent="0.2">
      <c r="A39" s="11" t="s">
        <v>41</v>
      </c>
      <c r="B39" s="12">
        <v>8</v>
      </c>
      <c r="C39" s="12">
        <v>1426</v>
      </c>
      <c r="D39" s="12">
        <v>79094</v>
      </c>
      <c r="E39" s="12">
        <v>505616</v>
      </c>
      <c r="F39" s="12">
        <v>6.4</v>
      </c>
      <c r="G39" s="12">
        <v>6979</v>
      </c>
      <c r="H39" s="12">
        <v>1279529</v>
      </c>
      <c r="I39" s="12">
        <v>1724</v>
      </c>
    </row>
    <row r="40" spans="1:9" x14ac:dyDescent="0.2">
      <c r="A40" s="11" t="s">
        <v>36</v>
      </c>
      <c r="B40" s="12">
        <v>8</v>
      </c>
      <c r="C40" s="12">
        <v>1432.172602739726</v>
      </c>
      <c r="D40" s="12">
        <v>77623</v>
      </c>
      <c r="E40" s="12">
        <v>494323</v>
      </c>
      <c r="F40" s="17">
        <v>6.368254254537959</v>
      </c>
      <c r="G40" s="12">
        <v>7340.2400000000216</v>
      </c>
      <c r="H40" s="12">
        <v>1327691.9729999998</v>
      </c>
      <c r="I40" s="12">
        <v>1825</v>
      </c>
    </row>
    <row r="41" spans="1:9" x14ac:dyDescent="0.2">
      <c r="A41" s="11" t="s">
        <v>37</v>
      </c>
      <c r="B41" s="12">
        <v>8</v>
      </c>
      <c r="C41" s="12">
        <v>1449</v>
      </c>
      <c r="D41" s="12">
        <v>81925</v>
      </c>
      <c r="E41" s="12">
        <v>517775</v>
      </c>
      <c r="F41" s="17">
        <v>6.3</v>
      </c>
      <c r="G41" s="12">
        <v>7666.1</v>
      </c>
      <c r="H41" s="12">
        <v>1370183</v>
      </c>
      <c r="I41" s="12">
        <v>1732</v>
      </c>
    </row>
    <row r="42" spans="1:9" x14ac:dyDescent="0.2">
      <c r="A42" s="11" t="s">
        <v>38</v>
      </c>
      <c r="B42" s="12">
        <v>8</v>
      </c>
      <c r="C42" s="12">
        <v>1404.0958904109591</v>
      </c>
      <c r="D42" s="12">
        <v>83018</v>
      </c>
      <c r="E42" s="12">
        <v>523455</v>
      </c>
      <c r="F42" s="17">
        <v>6.3053193283384328</v>
      </c>
      <c r="G42" s="12">
        <v>7942.3400000000802</v>
      </c>
      <c r="H42" s="12">
        <v>1409174.6569999999</v>
      </c>
      <c r="I42" s="12">
        <v>1731.465656073588</v>
      </c>
    </row>
    <row r="43" spans="1:9" x14ac:dyDescent="0.2">
      <c r="A43" s="19" t="s">
        <v>55</v>
      </c>
      <c r="B43" s="23">
        <v>8</v>
      </c>
      <c r="C43" s="23">
        <v>1430</v>
      </c>
      <c r="D43" s="23">
        <v>84038</v>
      </c>
      <c r="E43" s="23">
        <v>521595</v>
      </c>
      <c r="F43" s="27">
        <v>6.2</v>
      </c>
      <c r="G43" s="23">
        <v>8209</v>
      </c>
      <c r="H43" s="23">
        <v>1483826</v>
      </c>
      <c r="I43" s="23">
        <v>1769</v>
      </c>
    </row>
    <row r="44" spans="1:9" x14ac:dyDescent="0.2">
      <c r="A44" s="91" t="s">
        <v>2</v>
      </c>
      <c r="B44" s="91"/>
      <c r="C44" s="91"/>
      <c r="D44" s="91"/>
      <c r="E44" s="91"/>
      <c r="F44" s="91"/>
      <c r="G44" s="91"/>
      <c r="H44" s="91"/>
      <c r="I44" s="91"/>
    </row>
    <row r="45" spans="1:9" x14ac:dyDescent="0.2">
      <c r="A45" s="28">
        <v>1999</v>
      </c>
      <c r="B45" s="12">
        <v>2</v>
      </c>
      <c r="C45" s="12">
        <v>388</v>
      </c>
      <c r="D45" s="12">
        <v>1950</v>
      </c>
      <c r="E45" s="12">
        <v>151050</v>
      </c>
      <c r="F45" s="12">
        <v>77.5</v>
      </c>
      <c r="G45" s="12">
        <v>280</v>
      </c>
      <c r="H45" s="12">
        <v>58564</v>
      </c>
      <c r="I45" s="12" t="s">
        <v>40</v>
      </c>
    </row>
    <row r="46" spans="1:9" x14ac:dyDescent="0.2">
      <c r="A46" s="28">
        <v>2000</v>
      </c>
      <c r="B46" s="12">
        <v>2</v>
      </c>
      <c r="C46" s="12">
        <v>446</v>
      </c>
      <c r="D46" s="12">
        <v>2013</v>
      </c>
      <c r="E46" s="12">
        <v>149786</v>
      </c>
      <c r="F46" s="12">
        <v>74.400000000000006</v>
      </c>
      <c r="G46" s="12">
        <v>238</v>
      </c>
      <c r="H46" s="12">
        <v>61560</v>
      </c>
      <c r="I46" s="12" t="s">
        <v>40</v>
      </c>
    </row>
    <row r="47" spans="1:9" x14ac:dyDescent="0.2">
      <c r="A47" s="28">
        <v>2001</v>
      </c>
      <c r="B47" s="12">
        <v>2</v>
      </c>
      <c r="C47" s="12">
        <v>449</v>
      </c>
      <c r="D47" s="12">
        <v>2061</v>
      </c>
      <c r="E47" s="12">
        <v>148167</v>
      </c>
      <c r="F47" s="12">
        <v>71.900000000000006</v>
      </c>
      <c r="G47" s="12">
        <v>331</v>
      </c>
      <c r="H47" s="12">
        <v>67681</v>
      </c>
      <c r="I47" s="12" t="s">
        <v>40</v>
      </c>
    </row>
    <row r="48" spans="1:9" x14ac:dyDescent="0.2">
      <c r="A48" s="28">
        <v>2002</v>
      </c>
      <c r="B48" s="12">
        <v>2</v>
      </c>
      <c r="C48" s="12">
        <v>445</v>
      </c>
      <c r="D48" s="12">
        <v>2183</v>
      </c>
      <c r="E48" s="12">
        <v>152832</v>
      </c>
      <c r="F48" s="12">
        <v>70</v>
      </c>
      <c r="G48" s="12">
        <v>324</v>
      </c>
      <c r="H48" s="12">
        <v>71855</v>
      </c>
      <c r="I48" s="12" t="s">
        <v>40</v>
      </c>
    </row>
    <row r="49" spans="1:9" x14ac:dyDescent="0.2">
      <c r="A49" s="28">
        <v>2003</v>
      </c>
      <c r="B49" s="12">
        <v>2</v>
      </c>
      <c r="C49" s="12">
        <v>449</v>
      </c>
      <c r="D49" s="12">
        <v>2125</v>
      </c>
      <c r="E49" s="12">
        <v>153414</v>
      </c>
      <c r="F49" s="12">
        <v>72.2</v>
      </c>
      <c r="G49" s="12">
        <v>309</v>
      </c>
      <c r="H49" s="12">
        <v>74624</v>
      </c>
      <c r="I49" s="12" t="s">
        <v>40</v>
      </c>
    </row>
    <row r="50" spans="1:9" x14ac:dyDescent="0.2">
      <c r="A50" s="28">
        <v>2004</v>
      </c>
      <c r="B50" s="12">
        <v>2</v>
      </c>
      <c r="C50" s="12">
        <v>446</v>
      </c>
      <c r="D50" s="12">
        <v>2111</v>
      </c>
      <c r="E50" s="12">
        <v>152756</v>
      </c>
      <c r="F50" s="12">
        <v>72.400000000000006</v>
      </c>
      <c r="G50" s="12">
        <v>298</v>
      </c>
      <c r="H50" s="12">
        <v>74933</v>
      </c>
      <c r="I50" s="12" t="s">
        <v>40</v>
      </c>
    </row>
    <row r="51" spans="1:9" x14ac:dyDescent="0.2">
      <c r="A51" s="28">
        <v>2005</v>
      </c>
      <c r="B51" s="12">
        <v>2</v>
      </c>
      <c r="C51" s="12">
        <v>448</v>
      </c>
      <c r="D51" s="12">
        <v>2372</v>
      </c>
      <c r="E51" s="12">
        <v>155992</v>
      </c>
      <c r="F51" s="12">
        <v>65.8</v>
      </c>
      <c r="G51" s="12">
        <v>335</v>
      </c>
      <c r="H51" s="12">
        <v>81644</v>
      </c>
      <c r="I51" s="12" t="s">
        <v>40</v>
      </c>
    </row>
    <row r="52" spans="1:9" x14ac:dyDescent="0.2">
      <c r="A52" s="11">
        <v>2006</v>
      </c>
      <c r="B52" s="12">
        <v>2</v>
      </c>
      <c r="C52" s="12">
        <v>434</v>
      </c>
      <c r="D52" s="12">
        <v>2362</v>
      </c>
      <c r="E52" s="12">
        <v>155228</v>
      </c>
      <c r="F52" s="12">
        <v>65.7</v>
      </c>
      <c r="G52" s="12">
        <v>594</v>
      </c>
      <c r="H52" s="12">
        <v>85576</v>
      </c>
      <c r="I52" s="12" t="s">
        <v>40</v>
      </c>
    </row>
    <row r="53" spans="1:9" x14ac:dyDescent="0.2">
      <c r="A53" s="11">
        <v>2007</v>
      </c>
      <c r="B53" s="12">
        <v>2</v>
      </c>
      <c r="C53" s="12">
        <v>452</v>
      </c>
      <c r="D53" s="12">
        <v>2362</v>
      </c>
      <c r="E53" s="12">
        <v>156748</v>
      </c>
      <c r="F53" s="12">
        <v>66.400000000000006</v>
      </c>
      <c r="G53" s="12">
        <v>569</v>
      </c>
      <c r="H53" s="12">
        <v>88028</v>
      </c>
      <c r="I53" s="12" t="s">
        <v>40</v>
      </c>
    </row>
    <row r="54" spans="1:9" x14ac:dyDescent="0.2">
      <c r="A54" s="11">
        <v>2008</v>
      </c>
      <c r="B54" s="12">
        <v>2</v>
      </c>
      <c r="C54" s="12">
        <v>493</v>
      </c>
      <c r="D54" s="12">
        <v>2742</v>
      </c>
      <c r="E54" s="12">
        <v>160462</v>
      </c>
      <c r="F54" s="12">
        <v>58.5</v>
      </c>
      <c r="G54" s="12">
        <v>625</v>
      </c>
      <c r="H54" s="12">
        <v>99783</v>
      </c>
      <c r="I54" s="12" t="s">
        <v>40</v>
      </c>
    </row>
    <row r="55" spans="1:9" x14ac:dyDescent="0.2">
      <c r="A55" s="11">
        <v>2009</v>
      </c>
      <c r="B55" s="12">
        <v>2</v>
      </c>
      <c r="C55" s="12">
        <v>486</v>
      </c>
      <c r="D55" s="12">
        <v>3030</v>
      </c>
      <c r="E55" s="12">
        <v>165347</v>
      </c>
      <c r="F55" s="12">
        <v>54.6</v>
      </c>
      <c r="G55" s="12">
        <v>662</v>
      </c>
      <c r="H55" s="12">
        <v>117696</v>
      </c>
      <c r="I55" s="12" t="s">
        <v>40</v>
      </c>
    </row>
    <row r="56" spans="1:9" x14ac:dyDescent="0.2">
      <c r="A56" s="11" t="s">
        <v>31</v>
      </c>
      <c r="B56" s="12">
        <v>4</v>
      </c>
      <c r="C56" s="12">
        <v>498</v>
      </c>
      <c r="D56" s="12">
        <v>3397</v>
      </c>
      <c r="E56" s="12">
        <v>174446</v>
      </c>
      <c r="F56" s="12">
        <v>51.4</v>
      </c>
      <c r="G56" s="12">
        <v>691</v>
      </c>
      <c r="H56" s="12">
        <v>115213</v>
      </c>
      <c r="I56" s="12">
        <v>518</v>
      </c>
    </row>
    <row r="57" spans="1:9" x14ac:dyDescent="0.2">
      <c r="A57" s="11" t="s">
        <v>32</v>
      </c>
      <c r="B57" s="12">
        <v>4</v>
      </c>
      <c r="C57" s="12">
        <v>457</v>
      </c>
      <c r="D57" s="12">
        <v>3411</v>
      </c>
      <c r="E57" s="12">
        <v>164630</v>
      </c>
      <c r="F57" s="12">
        <v>48.3</v>
      </c>
      <c r="G57" s="12">
        <v>745</v>
      </c>
      <c r="H57" s="12">
        <v>128325</v>
      </c>
      <c r="I57" s="12">
        <v>629</v>
      </c>
    </row>
    <row r="58" spans="1:9" x14ac:dyDescent="0.2">
      <c r="A58" s="11" t="s">
        <v>33</v>
      </c>
      <c r="B58" s="12">
        <v>4</v>
      </c>
      <c r="C58" s="12">
        <v>475</v>
      </c>
      <c r="D58" s="12">
        <v>3782</v>
      </c>
      <c r="E58" s="12">
        <v>172237</v>
      </c>
      <c r="F58" s="12">
        <v>45.5</v>
      </c>
      <c r="G58" s="12">
        <v>790</v>
      </c>
      <c r="H58" s="12">
        <v>130595</v>
      </c>
      <c r="I58" s="12">
        <v>627</v>
      </c>
    </row>
    <row r="59" spans="1:9" x14ac:dyDescent="0.2">
      <c r="A59" s="11" t="s">
        <v>41</v>
      </c>
      <c r="B59" s="12">
        <v>4</v>
      </c>
      <c r="C59" s="12">
        <v>488</v>
      </c>
      <c r="D59" s="12">
        <v>4076</v>
      </c>
      <c r="E59" s="12">
        <v>177808</v>
      </c>
      <c r="F59" s="17">
        <v>43.6</v>
      </c>
      <c r="G59" s="12">
        <v>1002</v>
      </c>
      <c r="H59" s="12">
        <v>160358</v>
      </c>
      <c r="I59" s="12">
        <v>639</v>
      </c>
    </row>
    <row r="60" spans="1:9" x14ac:dyDescent="0.2">
      <c r="A60" s="11" t="s">
        <v>36</v>
      </c>
      <c r="B60" s="12">
        <v>4</v>
      </c>
      <c r="C60" s="12">
        <v>481</v>
      </c>
      <c r="D60" s="12">
        <v>4774</v>
      </c>
      <c r="E60" s="12">
        <v>177589</v>
      </c>
      <c r="F60" s="17">
        <v>37.199204021784666</v>
      </c>
      <c r="G60" s="12">
        <v>1054</v>
      </c>
      <c r="H60" s="12">
        <v>167700.106</v>
      </c>
      <c r="I60" s="12">
        <v>671</v>
      </c>
    </row>
    <row r="61" spans="1:9" x14ac:dyDescent="0.2">
      <c r="A61" s="11" t="s">
        <v>37</v>
      </c>
      <c r="B61" s="12">
        <v>4</v>
      </c>
      <c r="C61" s="12">
        <v>544</v>
      </c>
      <c r="D61" s="12">
        <v>4440</v>
      </c>
      <c r="E61" s="12">
        <v>194043</v>
      </c>
      <c r="F61" s="17">
        <v>43.7</v>
      </c>
      <c r="G61" s="12">
        <v>1237</v>
      </c>
      <c r="H61" s="12">
        <v>184348</v>
      </c>
      <c r="I61" s="12">
        <v>649</v>
      </c>
    </row>
    <row r="62" spans="1:9" x14ac:dyDescent="0.2">
      <c r="A62" s="11" t="s">
        <v>38</v>
      </c>
      <c r="B62" s="12">
        <v>4</v>
      </c>
      <c r="C62" s="12">
        <v>542.48219178082195</v>
      </c>
      <c r="D62" s="12">
        <v>4718</v>
      </c>
      <c r="E62" s="12">
        <v>203342</v>
      </c>
      <c r="F62" s="17">
        <v>43.099194573972021</v>
      </c>
      <c r="G62" s="12">
        <v>1296.9499999999985</v>
      </c>
      <c r="H62" s="12">
        <v>189913.65700000001</v>
      </c>
      <c r="I62" s="12">
        <v>611.66985177680954</v>
      </c>
    </row>
    <row r="63" spans="1:9" x14ac:dyDescent="0.2">
      <c r="A63" s="19" t="s">
        <v>55</v>
      </c>
      <c r="B63" s="23">
        <v>4</v>
      </c>
      <c r="C63" s="23">
        <v>568</v>
      </c>
      <c r="D63" s="23">
        <v>5240</v>
      </c>
      <c r="E63" s="23">
        <v>206346</v>
      </c>
      <c r="F63" s="27">
        <v>39.299999999999997</v>
      </c>
      <c r="G63" s="23">
        <v>1345</v>
      </c>
      <c r="H63" s="23">
        <v>197063</v>
      </c>
      <c r="I63" s="23">
        <v>648</v>
      </c>
    </row>
    <row r="64" spans="1:9" x14ac:dyDescent="0.2">
      <c r="A64" s="91" t="s">
        <v>34</v>
      </c>
      <c r="B64" s="91"/>
      <c r="C64" s="91"/>
      <c r="D64" s="91"/>
      <c r="E64" s="91"/>
      <c r="F64" s="91"/>
      <c r="G64" s="91"/>
      <c r="H64" s="91"/>
      <c r="I64" s="91"/>
    </row>
    <row r="65" spans="1:9" x14ac:dyDescent="0.2">
      <c r="A65" s="28">
        <v>1999</v>
      </c>
      <c r="B65" s="12">
        <v>7</v>
      </c>
      <c r="C65" s="12">
        <v>886</v>
      </c>
      <c r="D65" s="12">
        <v>10576</v>
      </c>
      <c r="E65" s="12">
        <v>288741</v>
      </c>
      <c r="F65" s="12">
        <v>27.3</v>
      </c>
      <c r="G65" s="12" t="s">
        <v>27</v>
      </c>
      <c r="H65" s="12">
        <v>142866</v>
      </c>
      <c r="I65" s="12" t="s">
        <v>40</v>
      </c>
    </row>
    <row r="66" spans="1:9" x14ac:dyDescent="0.2">
      <c r="A66" s="28">
        <v>2000</v>
      </c>
      <c r="B66" s="12">
        <v>7</v>
      </c>
      <c r="C66" s="12">
        <v>855</v>
      </c>
      <c r="D66" s="12" t="s">
        <v>27</v>
      </c>
      <c r="E66" s="12">
        <v>280308</v>
      </c>
      <c r="F66" s="12" t="s">
        <v>28</v>
      </c>
      <c r="G66" s="12">
        <v>1214</v>
      </c>
      <c r="H66" s="12">
        <v>141200</v>
      </c>
      <c r="I66" s="12" t="s">
        <v>40</v>
      </c>
    </row>
    <row r="67" spans="1:9" x14ac:dyDescent="0.2">
      <c r="A67" s="28">
        <v>2001</v>
      </c>
      <c r="B67" s="12">
        <v>7</v>
      </c>
      <c r="C67" s="12">
        <v>827</v>
      </c>
      <c r="D67" s="12">
        <v>10166</v>
      </c>
      <c r="E67" s="12">
        <v>276159</v>
      </c>
      <c r="F67" s="12">
        <v>27.2</v>
      </c>
      <c r="G67" s="12">
        <v>1117</v>
      </c>
      <c r="H67" s="12">
        <v>146972</v>
      </c>
      <c r="I67" s="12" t="s">
        <v>40</v>
      </c>
    </row>
    <row r="68" spans="1:9" x14ac:dyDescent="0.2">
      <c r="A68" s="28">
        <v>2002</v>
      </c>
      <c r="B68" s="12">
        <v>7</v>
      </c>
      <c r="C68" s="12">
        <v>820</v>
      </c>
      <c r="D68" s="12">
        <v>10407</v>
      </c>
      <c r="E68" s="12">
        <v>277500</v>
      </c>
      <c r="F68" s="12">
        <v>26.7</v>
      </c>
      <c r="G68" s="12">
        <v>1137</v>
      </c>
      <c r="H68" s="12">
        <v>156868</v>
      </c>
      <c r="I68" s="12" t="s">
        <v>40</v>
      </c>
    </row>
    <row r="69" spans="1:9" x14ac:dyDescent="0.2">
      <c r="A69" s="28">
        <v>2003</v>
      </c>
      <c r="B69" s="12">
        <v>6</v>
      </c>
      <c r="C69" s="12">
        <v>864</v>
      </c>
      <c r="D69" s="12">
        <v>10466</v>
      </c>
      <c r="E69" s="12">
        <v>283835</v>
      </c>
      <c r="F69" s="12">
        <v>27.1</v>
      </c>
      <c r="G69" s="12">
        <v>1231</v>
      </c>
      <c r="H69" s="12">
        <v>171702</v>
      </c>
      <c r="I69" s="12" t="s">
        <v>40</v>
      </c>
    </row>
    <row r="70" spans="1:9" x14ac:dyDescent="0.2">
      <c r="A70" s="28">
        <v>2004</v>
      </c>
      <c r="B70" s="12">
        <v>6</v>
      </c>
      <c r="C70" s="12">
        <v>779</v>
      </c>
      <c r="D70" s="12">
        <v>9788</v>
      </c>
      <c r="E70" s="12">
        <v>268308</v>
      </c>
      <c r="F70" s="12">
        <v>27.4</v>
      </c>
      <c r="G70" s="12">
        <v>1280</v>
      </c>
      <c r="H70" s="12">
        <v>175786</v>
      </c>
      <c r="I70" s="12" t="s">
        <v>40</v>
      </c>
    </row>
    <row r="71" spans="1:9" x14ac:dyDescent="0.2">
      <c r="A71" s="11">
        <v>2005</v>
      </c>
      <c r="B71" s="12">
        <v>6</v>
      </c>
      <c r="C71" s="12">
        <v>780</v>
      </c>
      <c r="D71" s="12">
        <v>9599</v>
      </c>
      <c r="E71" s="12">
        <v>258151</v>
      </c>
      <c r="F71" s="12">
        <v>26.9</v>
      </c>
      <c r="G71" s="12">
        <v>1279</v>
      </c>
      <c r="H71" s="12">
        <v>174616</v>
      </c>
      <c r="I71" s="12" t="s">
        <v>40</v>
      </c>
    </row>
    <row r="72" spans="1:9" x14ac:dyDescent="0.2">
      <c r="A72" s="11">
        <v>2006</v>
      </c>
      <c r="B72" s="12">
        <v>6</v>
      </c>
      <c r="C72" s="12">
        <v>779</v>
      </c>
      <c r="D72" s="12">
        <v>9553</v>
      </c>
      <c r="E72" s="12">
        <v>257136</v>
      </c>
      <c r="F72" s="12">
        <v>26.9</v>
      </c>
      <c r="G72" s="12">
        <v>1251</v>
      </c>
      <c r="H72" s="12">
        <v>176080</v>
      </c>
      <c r="I72" s="12" t="s">
        <v>40</v>
      </c>
    </row>
    <row r="73" spans="1:9" x14ac:dyDescent="0.2">
      <c r="A73" s="11">
        <v>2007</v>
      </c>
      <c r="B73" s="12">
        <v>6</v>
      </c>
      <c r="C73" s="12">
        <v>806</v>
      </c>
      <c r="D73" s="12">
        <v>9740</v>
      </c>
      <c r="E73" s="12">
        <v>264200</v>
      </c>
      <c r="F73" s="12">
        <v>27.1</v>
      </c>
      <c r="G73" s="12">
        <v>1300</v>
      </c>
      <c r="H73" s="12">
        <v>186103</v>
      </c>
      <c r="I73" s="12" t="s">
        <v>40</v>
      </c>
    </row>
    <row r="74" spans="1:9" x14ac:dyDescent="0.2">
      <c r="A74" s="11">
        <v>2008</v>
      </c>
      <c r="B74" s="12">
        <v>6</v>
      </c>
      <c r="C74" s="12">
        <v>828</v>
      </c>
      <c r="D74" s="12">
        <v>9785</v>
      </c>
      <c r="E74" s="12">
        <v>268891</v>
      </c>
      <c r="F74" s="12">
        <v>27.5</v>
      </c>
      <c r="G74" s="12">
        <v>1337</v>
      </c>
      <c r="H74" s="12">
        <v>197738</v>
      </c>
      <c r="I74" s="12" t="s">
        <v>40</v>
      </c>
    </row>
    <row r="75" spans="1:9" x14ac:dyDescent="0.2">
      <c r="A75" s="11">
        <v>2009</v>
      </c>
      <c r="B75" s="12">
        <v>6</v>
      </c>
      <c r="C75" s="12">
        <v>814</v>
      </c>
      <c r="D75" s="12">
        <v>9739</v>
      </c>
      <c r="E75" s="12">
        <v>272738</v>
      </c>
      <c r="F75" s="12">
        <v>28</v>
      </c>
      <c r="G75" s="12">
        <v>1446</v>
      </c>
      <c r="H75" s="12">
        <v>216034</v>
      </c>
      <c r="I75" s="12" t="s">
        <v>40</v>
      </c>
    </row>
    <row r="76" spans="1:9" x14ac:dyDescent="0.2">
      <c r="A76" s="11" t="s">
        <v>31</v>
      </c>
      <c r="B76" s="12">
        <v>6</v>
      </c>
      <c r="C76" s="12">
        <v>834</v>
      </c>
      <c r="D76" s="12">
        <v>9801</v>
      </c>
      <c r="E76" s="12">
        <v>271746</v>
      </c>
      <c r="F76" s="12">
        <v>27.7</v>
      </c>
      <c r="G76" s="12">
        <v>1528</v>
      </c>
      <c r="H76" s="12">
        <v>218621</v>
      </c>
      <c r="I76" s="12">
        <v>647</v>
      </c>
    </row>
    <row r="77" spans="1:9" x14ac:dyDescent="0.2">
      <c r="A77" s="11" t="s">
        <v>32</v>
      </c>
      <c r="B77" s="12">
        <v>6</v>
      </c>
      <c r="C77" s="12">
        <v>793</v>
      </c>
      <c r="D77" s="12">
        <v>9457</v>
      </c>
      <c r="E77" s="12">
        <v>268486</v>
      </c>
      <c r="F77" s="12">
        <v>28.4</v>
      </c>
      <c r="G77" s="12">
        <v>1524</v>
      </c>
      <c r="H77" s="12">
        <v>219697</v>
      </c>
      <c r="I77" s="12">
        <v>653</v>
      </c>
    </row>
    <row r="78" spans="1:9" x14ac:dyDescent="0.2">
      <c r="A78" s="11" t="s">
        <v>33</v>
      </c>
      <c r="B78" s="12">
        <v>6</v>
      </c>
      <c r="C78" s="12">
        <v>796</v>
      </c>
      <c r="D78" s="12">
        <v>9497</v>
      </c>
      <c r="E78" s="12">
        <v>271156</v>
      </c>
      <c r="F78" s="12">
        <v>28.6</v>
      </c>
      <c r="G78" s="12">
        <v>1602</v>
      </c>
      <c r="H78" s="12">
        <v>225165</v>
      </c>
      <c r="I78" s="12">
        <v>665</v>
      </c>
    </row>
    <row r="79" spans="1:9" x14ac:dyDescent="0.2">
      <c r="A79" s="11" t="s">
        <v>41</v>
      </c>
      <c r="B79" s="12">
        <v>6</v>
      </c>
      <c r="C79" s="12">
        <v>797</v>
      </c>
      <c r="D79" s="12">
        <v>9547</v>
      </c>
      <c r="E79" s="12">
        <v>283219</v>
      </c>
      <c r="F79" s="12">
        <v>29.7</v>
      </c>
      <c r="G79" s="12">
        <v>1673</v>
      </c>
      <c r="H79" s="12">
        <v>239367</v>
      </c>
      <c r="I79" s="12">
        <v>661</v>
      </c>
    </row>
    <row r="80" spans="1:9" x14ac:dyDescent="0.2">
      <c r="A80" s="11" t="s">
        <v>36</v>
      </c>
      <c r="B80" s="12">
        <v>7</v>
      </c>
      <c r="C80" s="12">
        <v>816.04657534246576</v>
      </c>
      <c r="D80" s="12">
        <v>10097</v>
      </c>
      <c r="E80" s="12">
        <v>283980</v>
      </c>
      <c r="F80" s="17">
        <v>28.125185698722394</v>
      </c>
      <c r="G80" s="12">
        <v>1759.6100000000006</v>
      </c>
      <c r="H80" s="12">
        <v>249009.41499999998</v>
      </c>
      <c r="I80" s="12">
        <v>701</v>
      </c>
    </row>
    <row r="81" spans="1:9" x14ac:dyDescent="0.2">
      <c r="A81" s="11" t="s">
        <v>37</v>
      </c>
      <c r="B81" s="12">
        <v>7</v>
      </c>
      <c r="C81" s="12">
        <v>836</v>
      </c>
      <c r="D81" s="12">
        <v>10380</v>
      </c>
      <c r="E81" s="12">
        <v>291692</v>
      </c>
      <c r="F81" s="17">
        <v>28.1</v>
      </c>
      <c r="G81" s="12">
        <v>1742</v>
      </c>
      <c r="H81" s="12">
        <v>276810</v>
      </c>
      <c r="I81" s="12">
        <v>706</v>
      </c>
    </row>
    <row r="82" spans="1:9" x14ac:dyDescent="0.2">
      <c r="A82" s="11" t="s">
        <v>38</v>
      </c>
      <c r="B82" s="12">
        <v>7</v>
      </c>
      <c r="C82" s="12">
        <v>838.63561643835624</v>
      </c>
      <c r="D82" s="12">
        <v>10477</v>
      </c>
      <c r="E82" s="12">
        <v>292809</v>
      </c>
      <c r="F82" s="17">
        <v>27.9477903980147</v>
      </c>
      <c r="G82" s="12">
        <v>1781.5499999999988</v>
      </c>
      <c r="H82" s="12">
        <v>280962.821</v>
      </c>
      <c r="I82" s="12">
        <v>709.73200618833437</v>
      </c>
    </row>
    <row r="83" spans="1:9" x14ac:dyDescent="0.2">
      <c r="A83" s="19" t="s">
        <v>55</v>
      </c>
      <c r="B83" s="23">
        <v>7</v>
      </c>
      <c r="C83" s="23">
        <v>840</v>
      </c>
      <c r="D83" s="23">
        <v>10274</v>
      </c>
      <c r="E83" s="23">
        <v>287905</v>
      </c>
      <c r="F83" s="27">
        <v>28</v>
      </c>
      <c r="G83" s="23">
        <v>1857</v>
      </c>
      <c r="H83" s="23">
        <v>289339</v>
      </c>
      <c r="I83" s="23">
        <v>730</v>
      </c>
    </row>
    <row r="84" spans="1:9" x14ac:dyDescent="0.2">
      <c r="A84" s="91" t="s">
        <v>4</v>
      </c>
      <c r="B84" s="91"/>
      <c r="C84" s="91"/>
      <c r="D84" s="91"/>
      <c r="E84" s="91"/>
      <c r="F84" s="91"/>
      <c r="G84" s="91"/>
      <c r="H84" s="91"/>
      <c r="I84" s="91"/>
    </row>
    <row r="85" spans="1:9" x14ac:dyDescent="0.2">
      <c r="A85" s="28">
        <v>1999</v>
      </c>
      <c r="B85" s="12">
        <v>5</v>
      </c>
      <c r="C85" s="12">
        <v>210</v>
      </c>
      <c r="D85" s="12">
        <v>6423</v>
      </c>
      <c r="E85" s="12">
        <v>60423</v>
      </c>
      <c r="F85" s="12">
        <v>9.4</v>
      </c>
      <c r="G85" s="12" t="s">
        <v>27</v>
      </c>
      <c r="H85" s="12">
        <v>39308</v>
      </c>
      <c r="I85" s="12" t="s">
        <v>40</v>
      </c>
    </row>
    <row r="86" spans="1:9" x14ac:dyDescent="0.2">
      <c r="A86" s="28">
        <v>2000</v>
      </c>
      <c r="B86" s="12">
        <v>5</v>
      </c>
      <c r="C86" s="12">
        <v>228</v>
      </c>
      <c r="D86" s="12">
        <v>8214</v>
      </c>
      <c r="E86" s="12">
        <v>67152</v>
      </c>
      <c r="F86" s="12">
        <v>8.1999999999999993</v>
      </c>
      <c r="G86" s="12">
        <v>216</v>
      </c>
      <c r="H86" s="12">
        <v>44249</v>
      </c>
      <c r="I86" s="12" t="s">
        <v>40</v>
      </c>
    </row>
    <row r="87" spans="1:9" x14ac:dyDescent="0.2">
      <c r="A87" s="11">
        <v>2001</v>
      </c>
      <c r="B87" s="12">
        <v>5</v>
      </c>
      <c r="C87" s="12">
        <v>218</v>
      </c>
      <c r="D87" s="12">
        <v>7283</v>
      </c>
      <c r="E87" s="12">
        <v>66256</v>
      </c>
      <c r="F87" s="12">
        <v>9.1</v>
      </c>
      <c r="G87" s="12">
        <v>241</v>
      </c>
      <c r="H87" s="12">
        <v>45076</v>
      </c>
      <c r="I87" s="12" t="s">
        <v>40</v>
      </c>
    </row>
    <row r="88" spans="1:9" x14ac:dyDescent="0.2">
      <c r="A88" s="11">
        <v>2002</v>
      </c>
      <c r="B88" s="12">
        <v>5</v>
      </c>
      <c r="C88" s="12">
        <v>226</v>
      </c>
      <c r="D88" s="12">
        <v>7596</v>
      </c>
      <c r="E88" s="12">
        <v>66339</v>
      </c>
      <c r="F88" s="12">
        <v>8.6999999999999993</v>
      </c>
      <c r="G88" s="12">
        <v>352</v>
      </c>
      <c r="H88" s="12">
        <v>51020</v>
      </c>
      <c r="I88" s="12" t="s">
        <v>40</v>
      </c>
    </row>
    <row r="89" spans="1:9" x14ac:dyDescent="0.2">
      <c r="A89" s="11">
        <v>2003</v>
      </c>
      <c r="B89" s="12">
        <v>5</v>
      </c>
      <c r="C89" s="12">
        <v>219</v>
      </c>
      <c r="D89" s="12">
        <v>7270</v>
      </c>
      <c r="E89" s="12">
        <v>64675</v>
      </c>
      <c r="F89" s="12">
        <v>8.9</v>
      </c>
      <c r="G89" s="12">
        <v>342</v>
      </c>
      <c r="H89" s="12">
        <v>51912</v>
      </c>
      <c r="I89" s="12" t="s">
        <v>40</v>
      </c>
    </row>
    <row r="90" spans="1:9" x14ac:dyDescent="0.2">
      <c r="A90" s="11">
        <v>2004</v>
      </c>
      <c r="B90" s="12">
        <v>5</v>
      </c>
      <c r="C90" s="12">
        <v>217</v>
      </c>
      <c r="D90" s="12">
        <v>7517</v>
      </c>
      <c r="E90" s="12">
        <v>65803</v>
      </c>
      <c r="F90" s="12">
        <v>8.8000000000000007</v>
      </c>
      <c r="G90" s="12">
        <v>367</v>
      </c>
      <c r="H90" s="12">
        <v>55458</v>
      </c>
      <c r="I90" s="12" t="s">
        <v>40</v>
      </c>
    </row>
    <row r="91" spans="1:9" x14ac:dyDescent="0.2">
      <c r="A91" s="11">
        <v>2005</v>
      </c>
      <c r="B91" s="12">
        <v>5</v>
      </c>
      <c r="C91" s="12">
        <v>218</v>
      </c>
      <c r="D91" s="12">
        <v>6746</v>
      </c>
      <c r="E91" s="12">
        <v>64692</v>
      </c>
      <c r="F91" s="12">
        <v>9.6</v>
      </c>
      <c r="G91" s="12">
        <v>381</v>
      </c>
      <c r="H91" s="12">
        <v>57565</v>
      </c>
      <c r="I91" s="12" t="s">
        <v>40</v>
      </c>
    </row>
    <row r="92" spans="1:9" x14ac:dyDescent="0.2">
      <c r="A92" s="11">
        <v>2006</v>
      </c>
      <c r="B92" s="12">
        <v>5</v>
      </c>
      <c r="C92" s="12">
        <v>205</v>
      </c>
      <c r="D92" s="12">
        <v>6684</v>
      </c>
      <c r="E92" s="12">
        <v>64264</v>
      </c>
      <c r="F92" s="12">
        <v>9.6</v>
      </c>
      <c r="G92" s="12">
        <v>378</v>
      </c>
      <c r="H92" s="12">
        <v>58053</v>
      </c>
      <c r="I92" s="12" t="s">
        <v>40</v>
      </c>
    </row>
    <row r="93" spans="1:9" x14ac:dyDescent="0.2">
      <c r="A93" s="11">
        <v>2007</v>
      </c>
      <c r="B93" s="12">
        <v>5</v>
      </c>
      <c r="C93" s="12">
        <v>208</v>
      </c>
      <c r="D93" s="12">
        <v>6678</v>
      </c>
      <c r="E93" s="12">
        <v>64983</v>
      </c>
      <c r="F93" s="12">
        <v>9.6999999999999993</v>
      </c>
      <c r="G93" s="12">
        <v>421</v>
      </c>
      <c r="H93" s="12">
        <v>59001</v>
      </c>
      <c r="I93" s="12" t="s">
        <v>40</v>
      </c>
    </row>
    <row r="94" spans="1:9" x14ac:dyDescent="0.2">
      <c r="A94" s="11">
        <v>2008</v>
      </c>
      <c r="B94" s="12">
        <v>5</v>
      </c>
      <c r="C94" s="12">
        <v>194</v>
      </c>
      <c r="D94" s="12">
        <v>6139</v>
      </c>
      <c r="E94" s="12">
        <v>64390</v>
      </c>
      <c r="F94" s="12">
        <v>10.5</v>
      </c>
      <c r="G94" s="12">
        <v>438</v>
      </c>
      <c r="H94" s="12">
        <v>62669</v>
      </c>
      <c r="I94" s="12" t="s">
        <v>40</v>
      </c>
    </row>
    <row r="95" spans="1:9" x14ac:dyDescent="0.2">
      <c r="A95" s="11">
        <v>2009</v>
      </c>
      <c r="B95" s="12">
        <v>5</v>
      </c>
      <c r="C95" s="12">
        <v>192</v>
      </c>
      <c r="D95" s="12">
        <v>6322</v>
      </c>
      <c r="E95" s="12">
        <v>65504</v>
      </c>
      <c r="F95" s="12">
        <v>10.4</v>
      </c>
      <c r="G95" s="12">
        <v>445</v>
      </c>
      <c r="H95" s="12">
        <v>63045</v>
      </c>
      <c r="I95" s="12" t="s">
        <v>40</v>
      </c>
    </row>
    <row r="96" spans="1:9" x14ac:dyDescent="0.2">
      <c r="A96" s="11" t="s">
        <v>31</v>
      </c>
      <c r="B96" s="12">
        <v>4</v>
      </c>
      <c r="C96" s="12">
        <v>174</v>
      </c>
      <c r="D96" s="12">
        <v>5011</v>
      </c>
      <c r="E96" s="12">
        <v>59516</v>
      </c>
      <c r="F96" s="12">
        <v>11.9</v>
      </c>
      <c r="G96" s="12">
        <v>381</v>
      </c>
      <c r="H96" s="12">
        <v>55631</v>
      </c>
      <c r="I96" s="12">
        <v>797</v>
      </c>
    </row>
    <row r="97" spans="1:9" x14ac:dyDescent="0.2">
      <c r="A97" s="11" t="s">
        <v>32</v>
      </c>
      <c r="B97" s="12">
        <v>4</v>
      </c>
      <c r="C97" s="12">
        <v>174</v>
      </c>
      <c r="D97" s="12">
        <v>5032</v>
      </c>
      <c r="E97" s="12">
        <v>60523</v>
      </c>
      <c r="F97" s="12">
        <v>12</v>
      </c>
      <c r="G97" s="12">
        <v>335</v>
      </c>
      <c r="H97" s="12">
        <v>57031</v>
      </c>
      <c r="I97" s="12">
        <v>835</v>
      </c>
    </row>
    <row r="98" spans="1:9" x14ac:dyDescent="0.2">
      <c r="A98" s="11" t="s">
        <v>33</v>
      </c>
      <c r="B98" s="12">
        <v>4</v>
      </c>
      <c r="C98" s="12">
        <v>176</v>
      </c>
      <c r="D98" s="12">
        <v>5065</v>
      </c>
      <c r="E98" s="12">
        <v>60710</v>
      </c>
      <c r="F98" s="12">
        <v>12</v>
      </c>
      <c r="G98" s="12">
        <v>325</v>
      </c>
      <c r="H98" s="12">
        <v>69527</v>
      </c>
      <c r="I98" s="12">
        <v>996</v>
      </c>
    </row>
    <row r="99" spans="1:9" x14ac:dyDescent="0.2">
      <c r="A99" s="11" t="s">
        <v>41</v>
      </c>
      <c r="B99" s="12">
        <v>4</v>
      </c>
      <c r="C99" s="12">
        <v>190</v>
      </c>
      <c r="D99" s="12">
        <v>5205</v>
      </c>
      <c r="E99" s="12">
        <v>66070</v>
      </c>
      <c r="F99" s="12">
        <v>12.7</v>
      </c>
      <c r="G99" s="12">
        <v>341</v>
      </c>
      <c r="H99" s="13">
        <v>70290</v>
      </c>
      <c r="I99" s="13">
        <v>930</v>
      </c>
    </row>
    <row r="100" spans="1:9" x14ac:dyDescent="0.2">
      <c r="A100" s="11" t="s">
        <v>36</v>
      </c>
      <c r="B100" s="12">
        <v>4</v>
      </c>
      <c r="C100" s="12">
        <v>200</v>
      </c>
      <c r="D100" s="12">
        <v>4813</v>
      </c>
      <c r="E100" s="12">
        <v>68370</v>
      </c>
      <c r="F100" s="17">
        <v>14.205277373779348</v>
      </c>
      <c r="G100" s="12">
        <v>334.79999999999984</v>
      </c>
      <c r="H100" s="13">
        <v>68266.964000000007</v>
      </c>
      <c r="I100" s="13">
        <v>890</v>
      </c>
    </row>
    <row r="101" spans="1:9" x14ac:dyDescent="0.2">
      <c r="A101" s="11" t="s">
        <v>37</v>
      </c>
      <c r="B101" s="12">
        <v>4</v>
      </c>
      <c r="C101" s="12">
        <v>213</v>
      </c>
      <c r="D101" s="12">
        <v>5400</v>
      </c>
      <c r="E101" s="12">
        <v>74182</v>
      </c>
      <c r="F101" s="17">
        <v>13.7</v>
      </c>
      <c r="G101" s="12">
        <v>326.8</v>
      </c>
      <c r="H101" s="13">
        <v>71110</v>
      </c>
      <c r="I101" s="13">
        <v>859</v>
      </c>
    </row>
    <row r="102" spans="1:9" x14ac:dyDescent="0.2">
      <c r="A102" s="11" t="s">
        <v>38</v>
      </c>
      <c r="B102" s="12">
        <v>4</v>
      </c>
      <c r="C102" s="12">
        <v>218.49041095890411</v>
      </c>
      <c r="D102" s="18">
        <v>5248</v>
      </c>
      <c r="E102" s="12">
        <v>73862</v>
      </c>
      <c r="F102" s="17">
        <v>15.009550904287746</v>
      </c>
      <c r="G102" s="12">
        <v>323.18999999999983</v>
      </c>
      <c r="H102" s="13">
        <v>71161.252000000008</v>
      </c>
      <c r="I102" s="13">
        <v>879.47064796512416</v>
      </c>
    </row>
    <row r="103" spans="1:9" x14ac:dyDescent="0.2">
      <c r="A103" s="19" t="s">
        <v>55</v>
      </c>
      <c r="B103" s="23">
        <v>4</v>
      </c>
      <c r="C103" s="23">
        <v>230</v>
      </c>
      <c r="D103" s="20">
        <v>4808</v>
      </c>
      <c r="E103" s="23">
        <v>75690</v>
      </c>
      <c r="F103" s="27">
        <v>15.7</v>
      </c>
      <c r="G103" s="23">
        <v>350</v>
      </c>
      <c r="H103" s="29">
        <v>72494</v>
      </c>
      <c r="I103" s="29">
        <v>847</v>
      </c>
    </row>
    <row r="104" spans="1:9" x14ac:dyDescent="0.2">
      <c r="A104" s="6"/>
      <c r="B104" s="5"/>
      <c r="C104" s="5"/>
      <c r="D104" s="5"/>
      <c r="E104" s="5"/>
      <c r="F104" s="5"/>
      <c r="G104" s="5"/>
      <c r="H104" s="5"/>
      <c r="I104" s="5"/>
    </row>
    <row r="105" spans="1:9" x14ac:dyDescent="0.2">
      <c r="A105" s="33" t="s">
        <v>42</v>
      </c>
      <c r="B105" s="33"/>
      <c r="C105" s="15"/>
      <c r="D105" s="15"/>
      <c r="E105" s="15"/>
      <c r="F105" s="15"/>
      <c r="G105" s="15"/>
      <c r="H105" s="15"/>
      <c r="I105" s="15"/>
    </row>
    <row r="106" spans="1:9" x14ac:dyDescent="0.2">
      <c r="A106" s="33" t="s">
        <v>43</v>
      </c>
      <c r="B106" s="33"/>
      <c r="C106" s="15"/>
      <c r="D106" s="15"/>
      <c r="E106" s="15"/>
      <c r="F106" s="15"/>
      <c r="G106" s="15"/>
      <c r="H106" s="15"/>
      <c r="I106" s="15"/>
    </row>
    <row r="107" spans="1:9" x14ac:dyDescent="0.2">
      <c r="A107" s="34" t="s">
        <v>44</v>
      </c>
      <c r="B107" s="34"/>
      <c r="C107" s="16"/>
      <c r="D107" s="16"/>
      <c r="E107" s="16"/>
      <c r="F107" s="16"/>
      <c r="G107" s="16"/>
      <c r="H107" s="16"/>
      <c r="I107" s="16"/>
    </row>
    <row r="108" spans="1:9" x14ac:dyDescent="0.2">
      <c r="A108" s="33" t="s">
        <v>35</v>
      </c>
      <c r="B108" s="33"/>
      <c r="C108" s="15"/>
      <c r="D108" s="15"/>
      <c r="E108" s="15"/>
      <c r="F108" s="15"/>
      <c r="G108" s="15"/>
      <c r="H108" s="15"/>
      <c r="I108" s="15"/>
    </row>
    <row r="109" spans="1:9" x14ac:dyDescent="0.2">
      <c r="A109" s="35" t="s">
        <v>45</v>
      </c>
      <c r="B109" s="35"/>
      <c r="C109" s="14"/>
      <c r="D109" s="14"/>
      <c r="E109" s="14"/>
      <c r="F109" s="14"/>
      <c r="G109" s="14"/>
      <c r="H109" s="14"/>
      <c r="I109" s="14"/>
    </row>
    <row r="110" spans="1:9" x14ac:dyDescent="0.2">
      <c r="A110" s="36" t="s">
        <v>46</v>
      </c>
      <c r="B110" s="37"/>
      <c r="C110" s="4"/>
      <c r="D110" s="4"/>
      <c r="E110" s="4"/>
      <c r="F110" s="4"/>
      <c r="G110" s="4"/>
      <c r="H110" s="4"/>
      <c r="I110" s="4"/>
    </row>
    <row r="111" spans="1:9" x14ac:dyDescent="0.2">
      <c r="A111" s="9"/>
    </row>
    <row r="112" spans="1:9" x14ac:dyDescent="0.2">
      <c r="A112" s="3"/>
      <c r="B112" s="30"/>
      <c r="C112" s="30"/>
      <c r="D112" s="30"/>
      <c r="E112" s="30"/>
      <c r="F112" s="30"/>
      <c r="G112" s="30"/>
      <c r="H112" s="30"/>
      <c r="I112" s="30"/>
    </row>
    <row r="113" spans="1:9" x14ac:dyDescent="0.2">
      <c r="A113" s="3"/>
      <c r="B113" s="30"/>
      <c r="C113" s="30"/>
      <c r="D113" s="30"/>
      <c r="E113" s="30"/>
      <c r="F113" s="30"/>
      <c r="G113" s="30"/>
      <c r="H113" s="30"/>
      <c r="I113" s="30"/>
    </row>
    <row r="114" spans="1:9" x14ac:dyDescent="0.2">
      <c r="A114" s="3"/>
      <c r="B114" s="30"/>
      <c r="C114" s="30"/>
      <c r="D114" s="30"/>
      <c r="E114" s="30"/>
      <c r="F114" s="30"/>
      <c r="G114" s="30"/>
      <c r="H114" s="30"/>
      <c r="I114" s="30"/>
    </row>
    <row r="143" ht="14.25" customHeight="1" x14ac:dyDescent="0.2"/>
    <row r="158" ht="80.25" customHeight="1" x14ac:dyDescent="0.2"/>
  </sheetData>
  <mergeCells count="6">
    <mergeCell ref="A1:I1"/>
    <mergeCell ref="A4:I4"/>
    <mergeCell ref="A24:I24"/>
    <mergeCell ref="A64:I64"/>
    <mergeCell ref="A84:I84"/>
    <mergeCell ref="A44:I4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Normal="100" workbookViewId="0">
      <selection activeCell="A2" sqref="A2"/>
    </sheetView>
  </sheetViews>
  <sheetFormatPr baseColWidth="10" defaultColWidth="9.140625" defaultRowHeight="14.25" x14ac:dyDescent="0.2"/>
  <cols>
    <col min="1" max="1" width="33" style="7" bestFit="1" customWidth="1"/>
    <col min="2" max="11" width="10.85546875" style="7" customWidth="1"/>
    <col min="12" max="16384" width="9.140625" style="7"/>
  </cols>
  <sheetData>
    <row r="1" spans="1:11" ht="15.75" x14ac:dyDescent="0.25">
      <c r="A1" s="92" t="str">
        <f>Inhaltsverzeichnis!B18&amp; " " &amp; Inhaltsverzeichnis!D18</f>
        <v>Tabelle 2: Vollzeitäquivalente nach Kategorie, Kliniktyp und Ausbildungsstand in den Spitäler 2017</v>
      </c>
      <c r="B1" s="92"/>
      <c r="C1" s="92"/>
      <c r="D1" s="92"/>
      <c r="E1" s="92"/>
      <c r="F1" s="92"/>
      <c r="G1" s="92"/>
      <c r="H1" s="92"/>
      <c r="I1" s="92"/>
      <c r="J1" s="92"/>
      <c r="K1" s="92"/>
    </row>
    <row r="2" spans="1:11" x14ac:dyDescent="0.2">
      <c r="A2" s="32"/>
      <c r="B2" s="32"/>
      <c r="C2" s="32"/>
      <c r="D2" s="32"/>
      <c r="E2" s="32"/>
      <c r="F2" s="32"/>
      <c r="G2" s="32"/>
      <c r="H2" s="32"/>
      <c r="I2" s="32"/>
      <c r="J2" s="32"/>
      <c r="K2" s="32"/>
    </row>
    <row r="3" spans="1:11" x14ac:dyDescent="0.2">
      <c r="A3" s="38"/>
      <c r="B3" s="93" t="s">
        <v>0</v>
      </c>
      <c r="C3" s="93"/>
      <c r="D3" s="94" t="s">
        <v>1</v>
      </c>
      <c r="E3" s="94"/>
      <c r="F3" s="94" t="s">
        <v>2</v>
      </c>
      <c r="G3" s="94"/>
      <c r="H3" s="94" t="s">
        <v>3</v>
      </c>
      <c r="I3" s="94"/>
      <c r="J3" s="94" t="s">
        <v>4</v>
      </c>
      <c r="K3" s="94"/>
    </row>
    <row r="4" spans="1:11" ht="25.5" x14ac:dyDescent="0.2">
      <c r="A4" s="38"/>
      <c r="B4" s="64" t="s">
        <v>5</v>
      </c>
      <c r="C4" s="84" t="s">
        <v>6</v>
      </c>
      <c r="D4" s="64" t="s">
        <v>5</v>
      </c>
      <c r="E4" s="84" t="s">
        <v>6</v>
      </c>
      <c r="F4" s="64" t="s">
        <v>5</v>
      </c>
      <c r="G4" s="84" t="s">
        <v>6</v>
      </c>
      <c r="H4" s="64" t="s">
        <v>5</v>
      </c>
      <c r="I4" s="84" t="s">
        <v>6</v>
      </c>
      <c r="J4" s="64" t="s">
        <v>5</v>
      </c>
      <c r="K4" s="84" t="s">
        <v>6</v>
      </c>
    </row>
    <row r="5" spans="1:11" x14ac:dyDescent="0.2">
      <c r="A5" s="38" t="s">
        <v>48</v>
      </c>
      <c r="B5" s="40">
        <v>1568.4</v>
      </c>
      <c r="C5" s="40">
        <v>739.2</v>
      </c>
      <c r="D5" s="40">
        <v>1253</v>
      </c>
      <c r="E5" s="40">
        <v>631.9</v>
      </c>
      <c r="F5" s="40">
        <v>140.4</v>
      </c>
      <c r="G5" s="40">
        <v>47.9</v>
      </c>
      <c r="H5" s="40">
        <v>137.9</v>
      </c>
      <c r="I5" s="40">
        <v>59.4</v>
      </c>
      <c r="J5" s="40">
        <v>37.200000000000003</v>
      </c>
      <c r="K5" s="40">
        <v>0</v>
      </c>
    </row>
    <row r="6" spans="1:11" x14ac:dyDescent="0.2">
      <c r="A6" s="38" t="s">
        <v>8</v>
      </c>
      <c r="B6" s="40">
        <v>4752.2</v>
      </c>
      <c r="C6" s="40">
        <v>957.4</v>
      </c>
      <c r="D6" s="40">
        <v>3621.1</v>
      </c>
      <c r="E6" s="40">
        <v>760.1</v>
      </c>
      <c r="F6" s="40">
        <v>457.5</v>
      </c>
      <c r="G6" s="40">
        <v>85.2</v>
      </c>
      <c r="H6" s="40">
        <v>491.8</v>
      </c>
      <c r="I6" s="40">
        <v>72.8</v>
      </c>
      <c r="J6" s="40">
        <v>181.9</v>
      </c>
      <c r="K6" s="40">
        <v>39.299999999999997</v>
      </c>
    </row>
    <row r="7" spans="1:11" x14ac:dyDescent="0.2">
      <c r="A7" s="38" t="s">
        <v>9</v>
      </c>
      <c r="B7" s="40">
        <v>849.9</v>
      </c>
      <c r="C7" s="40">
        <v>86.6</v>
      </c>
      <c r="D7" s="40">
        <v>795.9</v>
      </c>
      <c r="E7" s="40">
        <v>85.6</v>
      </c>
      <c r="F7" s="40">
        <v>4.5</v>
      </c>
      <c r="G7" s="41" t="s">
        <v>77</v>
      </c>
      <c r="H7" s="40">
        <v>18.600000000000001</v>
      </c>
      <c r="I7" s="40">
        <v>0.7</v>
      </c>
      <c r="J7" s="40">
        <v>31</v>
      </c>
      <c r="K7" s="40">
        <v>0.3</v>
      </c>
    </row>
    <row r="8" spans="1:11" x14ac:dyDescent="0.2">
      <c r="A8" s="38" t="s">
        <v>10</v>
      </c>
      <c r="B8" s="40">
        <v>1045.5999999999999</v>
      </c>
      <c r="C8" s="40">
        <v>100.7</v>
      </c>
      <c r="D8" s="40">
        <v>248.3</v>
      </c>
      <c r="E8" s="40">
        <v>29.9</v>
      </c>
      <c r="F8" s="40">
        <v>286.3</v>
      </c>
      <c r="G8" s="40">
        <v>33.200000000000003</v>
      </c>
      <c r="H8" s="40">
        <v>450.8</v>
      </c>
      <c r="I8" s="40">
        <v>32.700000000000003</v>
      </c>
      <c r="J8" s="40">
        <v>60.2</v>
      </c>
      <c r="K8" s="40">
        <v>4.9000000000000004</v>
      </c>
    </row>
    <row r="9" spans="1:11" x14ac:dyDescent="0.2">
      <c r="A9" s="38" t="s">
        <v>11</v>
      </c>
      <c r="B9" s="40">
        <v>153</v>
      </c>
      <c r="C9" s="40">
        <v>38.5</v>
      </c>
      <c r="D9" s="40">
        <v>71.8</v>
      </c>
      <c r="E9" s="40">
        <v>24.9</v>
      </c>
      <c r="F9" s="40">
        <v>54.1</v>
      </c>
      <c r="G9" s="40">
        <v>12.4</v>
      </c>
      <c r="H9" s="40">
        <v>22.4</v>
      </c>
      <c r="I9" s="40">
        <v>0.3</v>
      </c>
      <c r="J9" s="40">
        <v>4.7</v>
      </c>
      <c r="K9" s="40">
        <v>1</v>
      </c>
    </row>
    <row r="10" spans="1:11" x14ac:dyDescent="0.2">
      <c r="A10" s="38" t="s">
        <v>12</v>
      </c>
      <c r="B10" s="40">
        <v>1244.7</v>
      </c>
      <c r="C10" s="40">
        <v>100.4</v>
      </c>
      <c r="D10" s="40">
        <v>655</v>
      </c>
      <c r="E10" s="40">
        <v>54.8</v>
      </c>
      <c r="F10" s="40">
        <v>187.2</v>
      </c>
      <c r="G10" s="40">
        <v>20.6</v>
      </c>
      <c r="H10" s="40">
        <v>387.6</v>
      </c>
      <c r="I10" s="40">
        <v>25.4</v>
      </c>
      <c r="J10" s="40">
        <v>15</v>
      </c>
      <c r="K10" s="40" t="s">
        <v>77</v>
      </c>
    </row>
    <row r="11" spans="1:11" x14ac:dyDescent="0.2">
      <c r="A11" s="38" t="s">
        <v>13</v>
      </c>
      <c r="B11" s="40">
        <v>333.5</v>
      </c>
      <c r="C11" s="40">
        <v>9.8000000000000007</v>
      </c>
      <c r="D11" s="40">
        <v>230.2</v>
      </c>
      <c r="E11" s="40">
        <v>6.6</v>
      </c>
      <c r="F11" s="40">
        <v>37.5</v>
      </c>
      <c r="G11" s="40">
        <v>1</v>
      </c>
      <c r="H11" s="40">
        <v>63.3</v>
      </c>
      <c r="I11" s="40">
        <v>2.2000000000000002</v>
      </c>
      <c r="J11" s="40">
        <v>2.5</v>
      </c>
      <c r="K11" s="41" t="s">
        <v>77</v>
      </c>
    </row>
    <row r="12" spans="1:11" x14ac:dyDescent="0.2">
      <c r="A12" s="38" t="s">
        <v>14</v>
      </c>
      <c r="B12" s="40">
        <v>1815.1</v>
      </c>
      <c r="C12" s="40">
        <v>79.400000000000006</v>
      </c>
      <c r="D12" s="40">
        <v>1334.1</v>
      </c>
      <c r="E12" s="40">
        <v>57.1</v>
      </c>
      <c r="F12" s="40">
        <v>177.9</v>
      </c>
      <c r="G12" s="40">
        <v>7.7</v>
      </c>
      <c r="H12" s="40">
        <v>285.10000000000002</v>
      </c>
      <c r="I12" s="40">
        <v>13.6</v>
      </c>
      <c r="J12" s="40">
        <v>18.100000000000001</v>
      </c>
      <c r="K12" s="40">
        <v>1.1000000000000001</v>
      </c>
    </row>
    <row r="13" spans="1:11" x14ac:dyDescent="0.2">
      <c r="A13" s="42" t="s">
        <v>0</v>
      </c>
      <c r="B13" s="43">
        <v>11762.5</v>
      </c>
      <c r="C13" s="43">
        <v>2111.8000000000002</v>
      </c>
      <c r="D13" s="43">
        <v>8209.2999999999993</v>
      </c>
      <c r="E13" s="43">
        <v>1650.3</v>
      </c>
      <c r="F13" s="43">
        <v>1345.3</v>
      </c>
      <c r="G13" s="43">
        <v>207.9</v>
      </c>
      <c r="H13" s="43">
        <v>1857.4</v>
      </c>
      <c r="I13" s="43">
        <v>207.1</v>
      </c>
      <c r="J13" s="43">
        <v>350.5</v>
      </c>
      <c r="K13" s="43">
        <v>46.5</v>
      </c>
    </row>
    <row r="14" spans="1:11" x14ac:dyDescent="0.2">
      <c r="A14" s="25"/>
      <c r="B14" s="31"/>
      <c r="C14" s="31"/>
      <c r="D14" s="31"/>
      <c r="E14" s="31"/>
      <c r="F14" s="31"/>
      <c r="G14" s="31"/>
      <c r="H14" s="31"/>
      <c r="I14" s="31"/>
      <c r="J14" s="31"/>
      <c r="K14" s="31"/>
    </row>
    <row r="15" spans="1:11" x14ac:dyDescent="0.2">
      <c r="A15" s="44" t="s">
        <v>47</v>
      </c>
      <c r="B15" s="25"/>
      <c r="C15" s="25"/>
      <c r="D15" s="25"/>
      <c r="E15" s="25"/>
      <c r="F15" s="25"/>
      <c r="G15" s="25"/>
      <c r="H15" s="25"/>
      <c r="I15" s="25"/>
      <c r="J15" s="25"/>
      <c r="K15" s="25"/>
    </row>
  </sheetData>
  <mergeCells count="6">
    <mergeCell ref="A1:K1"/>
    <mergeCell ref="B3:C3"/>
    <mergeCell ref="D3:E3"/>
    <mergeCell ref="F3:G3"/>
    <mergeCell ref="H3:I3"/>
    <mergeCell ref="J3:K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A2" sqref="A2"/>
    </sheetView>
  </sheetViews>
  <sheetFormatPr baseColWidth="10" defaultColWidth="9.140625" defaultRowHeight="15" x14ac:dyDescent="0.25"/>
  <cols>
    <col min="1" max="1" width="33" bestFit="1" customWidth="1"/>
  </cols>
  <sheetData>
    <row r="1" spans="1:11" ht="15.75" x14ac:dyDescent="0.25">
      <c r="A1" s="92" t="str">
        <f>Inhaltsverzeichnis!B19&amp; " " &amp; Inhaltsverzeichnis!D19</f>
        <v>Tabelle 3: Angestellte nach Kategorie, Herkunft und Geschlecht in den Spitäler, 2017</v>
      </c>
      <c r="B1" s="92"/>
      <c r="C1" s="92"/>
      <c r="D1" s="92"/>
      <c r="E1" s="92"/>
      <c r="F1" s="92"/>
      <c r="G1" s="92"/>
      <c r="H1" s="92"/>
      <c r="I1" s="92"/>
      <c r="J1" s="92"/>
      <c r="K1" s="92"/>
    </row>
    <row r="2" spans="1:11" x14ac:dyDescent="0.25">
      <c r="A2" s="45"/>
      <c r="B2" s="45"/>
      <c r="C2" s="45"/>
      <c r="D2" s="45"/>
      <c r="E2" s="45"/>
      <c r="F2" s="45"/>
      <c r="G2" s="45"/>
      <c r="H2" s="45"/>
      <c r="I2" s="45"/>
      <c r="J2" s="45"/>
      <c r="K2" s="45"/>
    </row>
    <row r="3" spans="1:11" x14ac:dyDescent="0.25">
      <c r="A3" s="38"/>
      <c r="B3" s="93" t="s">
        <v>0</v>
      </c>
      <c r="C3" s="93"/>
      <c r="D3" s="94" t="s">
        <v>15</v>
      </c>
      <c r="E3" s="94"/>
      <c r="F3" s="94" t="s">
        <v>16</v>
      </c>
      <c r="G3" s="94"/>
      <c r="H3" s="94" t="s">
        <v>17</v>
      </c>
      <c r="I3" s="94"/>
      <c r="J3" s="94" t="s">
        <v>18</v>
      </c>
      <c r="K3" s="94"/>
    </row>
    <row r="4" spans="1:11" x14ac:dyDescent="0.25">
      <c r="A4" s="38"/>
      <c r="B4" s="64" t="s">
        <v>19</v>
      </c>
      <c r="C4" s="84" t="s">
        <v>20</v>
      </c>
      <c r="D4" s="64" t="s">
        <v>19</v>
      </c>
      <c r="E4" s="84" t="s">
        <v>20</v>
      </c>
      <c r="F4" s="64" t="s">
        <v>19</v>
      </c>
      <c r="G4" s="84" t="s">
        <v>20</v>
      </c>
      <c r="H4" s="64" t="s">
        <v>19</v>
      </c>
      <c r="I4" s="84" t="s">
        <v>20</v>
      </c>
      <c r="J4" s="64" t="s">
        <v>19</v>
      </c>
      <c r="K4" s="84" t="s">
        <v>20</v>
      </c>
    </row>
    <row r="5" spans="1:11" x14ac:dyDescent="0.25">
      <c r="A5" s="38" t="s">
        <v>7</v>
      </c>
      <c r="B5" s="46">
        <v>1594</v>
      </c>
      <c r="C5" s="46">
        <v>1368</v>
      </c>
      <c r="D5" s="47">
        <v>799</v>
      </c>
      <c r="E5" s="47">
        <v>729</v>
      </c>
      <c r="F5" s="47">
        <v>517</v>
      </c>
      <c r="G5" s="47">
        <v>445</v>
      </c>
      <c r="H5" s="47">
        <v>222</v>
      </c>
      <c r="I5" s="47">
        <v>140</v>
      </c>
      <c r="J5" s="47">
        <v>56</v>
      </c>
      <c r="K5" s="47">
        <v>54</v>
      </c>
    </row>
    <row r="6" spans="1:11" x14ac:dyDescent="0.25">
      <c r="A6" s="38" t="s">
        <v>8</v>
      </c>
      <c r="B6" s="46">
        <v>6844</v>
      </c>
      <c r="C6" s="46">
        <v>1128</v>
      </c>
      <c r="D6" s="47">
        <v>4985</v>
      </c>
      <c r="E6" s="47">
        <v>614</v>
      </c>
      <c r="F6" s="47">
        <v>1073</v>
      </c>
      <c r="G6" s="47">
        <v>344</v>
      </c>
      <c r="H6" s="47">
        <v>421</v>
      </c>
      <c r="I6" s="47">
        <v>93</v>
      </c>
      <c r="J6" s="47">
        <v>365</v>
      </c>
      <c r="K6" s="47">
        <v>77</v>
      </c>
    </row>
    <row r="7" spans="1:11" x14ac:dyDescent="0.25">
      <c r="A7" s="38" t="s">
        <v>9</v>
      </c>
      <c r="B7" s="46">
        <v>1037</v>
      </c>
      <c r="C7" s="46">
        <v>240</v>
      </c>
      <c r="D7" s="47">
        <v>776</v>
      </c>
      <c r="E7" s="47">
        <v>123</v>
      </c>
      <c r="F7" s="47">
        <v>175</v>
      </c>
      <c r="G7" s="47">
        <v>94</v>
      </c>
      <c r="H7" s="47">
        <v>56</v>
      </c>
      <c r="I7" s="47">
        <v>16</v>
      </c>
      <c r="J7" s="47">
        <v>30</v>
      </c>
      <c r="K7" s="47">
        <v>7</v>
      </c>
    </row>
    <row r="8" spans="1:11" x14ac:dyDescent="0.25">
      <c r="A8" s="38" t="s">
        <v>10</v>
      </c>
      <c r="B8" s="46">
        <v>1626</v>
      </c>
      <c r="C8" s="46">
        <v>345</v>
      </c>
      <c r="D8" s="47">
        <v>1255</v>
      </c>
      <c r="E8" s="47">
        <v>211</v>
      </c>
      <c r="F8" s="47">
        <v>303</v>
      </c>
      <c r="G8" s="47">
        <v>114</v>
      </c>
      <c r="H8" s="47">
        <v>58</v>
      </c>
      <c r="I8" s="47">
        <v>18</v>
      </c>
      <c r="J8" s="47">
        <v>10</v>
      </c>
      <c r="K8" s="48">
        <v>2</v>
      </c>
    </row>
    <row r="9" spans="1:11" x14ac:dyDescent="0.25">
      <c r="A9" s="38" t="s">
        <v>11</v>
      </c>
      <c r="B9" s="46">
        <v>215</v>
      </c>
      <c r="C9" s="46">
        <v>40</v>
      </c>
      <c r="D9" s="47">
        <v>195</v>
      </c>
      <c r="E9" s="47">
        <v>33</v>
      </c>
      <c r="F9" s="47">
        <v>10</v>
      </c>
      <c r="G9" s="47">
        <v>5</v>
      </c>
      <c r="H9" s="47">
        <v>4</v>
      </c>
      <c r="I9" s="47">
        <v>1</v>
      </c>
      <c r="J9" s="47">
        <v>6</v>
      </c>
      <c r="K9" s="48">
        <v>1</v>
      </c>
    </row>
    <row r="10" spans="1:11" x14ac:dyDescent="0.25">
      <c r="A10" s="38" t="s">
        <v>12</v>
      </c>
      <c r="B10" s="46">
        <v>1483</v>
      </c>
      <c r="C10" s="46">
        <v>521</v>
      </c>
      <c r="D10" s="47">
        <v>821</v>
      </c>
      <c r="E10" s="47">
        <v>280</v>
      </c>
      <c r="F10" s="47">
        <v>135</v>
      </c>
      <c r="G10" s="47">
        <v>58</v>
      </c>
      <c r="H10" s="47">
        <v>191</v>
      </c>
      <c r="I10" s="47">
        <v>65</v>
      </c>
      <c r="J10" s="47">
        <v>336</v>
      </c>
      <c r="K10" s="47">
        <v>118</v>
      </c>
    </row>
    <row r="11" spans="1:11" x14ac:dyDescent="0.25">
      <c r="A11" s="38" t="s">
        <v>13</v>
      </c>
      <c r="B11" s="46">
        <v>54</v>
      </c>
      <c r="C11" s="46">
        <v>366</v>
      </c>
      <c r="D11" s="47">
        <v>48</v>
      </c>
      <c r="E11" s="47">
        <v>312</v>
      </c>
      <c r="F11" s="47">
        <v>3</v>
      </c>
      <c r="G11" s="47">
        <v>19</v>
      </c>
      <c r="H11" s="47">
        <v>2</v>
      </c>
      <c r="I11" s="47">
        <v>27</v>
      </c>
      <c r="J11" s="47">
        <v>1</v>
      </c>
      <c r="K11" s="47">
        <v>8</v>
      </c>
    </row>
    <row r="12" spans="1:11" x14ac:dyDescent="0.25">
      <c r="A12" s="38" t="s">
        <v>14</v>
      </c>
      <c r="B12" s="46">
        <v>2467</v>
      </c>
      <c r="C12" s="46">
        <v>561</v>
      </c>
      <c r="D12" s="47">
        <v>2097</v>
      </c>
      <c r="E12" s="47">
        <v>474</v>
      </c>
      <c r="F12" s="47">
        <v>228</v>
      </c>
      <c r="G12" s="47">
        <v>59</v>
      </c>
      <c r="H12" s="47">
        <v>94</v>
      </c>
      <c r="I12" s="47">
        <v>18</v>
      </c>
      <c r="J12" s="47">
        <v>48</v>
      </c>
      <c r="K12" s="47">
        <v>10</v>
      </c>
    </row>
    <row r="13" spans="1:11" x14ac:dyDescent="0.25">
      <c r="A13" s="42" t="s">
        <v>0</v>
      </c>
      <c r="B13" s="49">
        <v>15320</v>
      </c>
      <c r="C13" s="49">
        <v>4569</v>
      </c>
      <c r="D13" s="49">
        <v>10976</v>
      </c>
      <c r="E13" s="49">
        <v>2776</v>
      </c>
      <c r="F13" s="49">
        <v>2444</v>
      </c>
      <c r="G13" s="49">
        <v>1138</v>
      </c>
      <c r="H13" s="49">
        <v>1048</v>
      </c>
      <c r="I13" s="49">
        <v>378</v>
      </c>
      <c r="J13" s="49">
        <v>852</v>
      </c>
      <c r="K13" s="49">
        <v>277</v>
      </c>
    </row>
    <row r="14" spans="1:11" x14ac:dyDescent="0.25">
      <c r="A14" s="32"/>
      <c r="B14" s="32"/>
      <c r="C14" s="32"/>
      <c r="D14" s="32"/>
      <c r="E14" s="32"/>
      <c r="F14" s="32"/>
      <c r="G14" s="32"/>
      <c r="H14" s="32"/>
      <c r="I14" s="32"/>
      <c r="J14" s="32"/>
      <c r="K14" s="32"/>
    </row>
    <row r="15" spans="1:11" x14ac:dyDescent="0.25">
      <c r="A15" s="50"/>
      <c r="B15" s="32"/>
      <c r="C15" s="32"/>
      <c r="D15" s="32"/>
      <c r="E15" s="32"/>
      <c r="F15" s="32"/>
      <c r="G15" s="32"/>
      <c r="H15" s="32"/>
      <c r="I15" s="32"/>
      <c r="J15" s="32"/>
      <c r="K15" s="32"/>
    </row>
  </sheetData>
  <mergeCells count="6">
    <mergeCell ref="A1:K1"/>
    <mergeCell ref="B3:C3"/>
    <mergeCell ref="D3:E3"/>
    <mergeCell ref="F3:G3"/>
    <mergeCell ref="H3:I3"/>
    <mergeCell ref="J3:K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2" sqref="A2"/>
    </sheetView>
  </sheetViews>
  <sheetFormatPr baseColWidth="10" defaultRowHeight="15" x14ac:dyDescent="0.25"/>
  <cols>
    <col min="1" max="1" width="21.85546875" bestFit="1" customWidth="1"/>
    <col min="2" max="2" width="7.5703125" bestFit="1" customWidth="1"/>
    <col min="3" max="3" width="10.85546875" bestFit="1" customWidth="1"/>
    <col min="4" max="4" width="20.5703125" bestFit="1" customWidth="1"/>
    <col min="5" max="5" width="19.5703125" bestFit="1" customWidth="1"/>
    <col min="6" max="6" width="19.7109375" bestFit="1" customWidth="1"/>
  </cols>
  <sheetData>
    <row r="1" spans="1:8" ht="15.75" x14ac:dyDescent="0.25">
      <c r="A1" s="92" t="str">
        <f>Inhaltsverzeichnis!B20&amp; " " &amp; Inhaltsverzeichnis!D20</f>
        <v>Tabelle 4: Hospitalisierungen nach Wohnort, 2017</v>
      </c>
      <c r="B1" s="92"/>
      <c r="C1" s="92"/>
      <c r="D1" s="92"/>
      <c r="E1" s="92"/>
      <c r="F1" s="92"/>
      <c r="G1" s="66"/>
    </row>
    <row r="2" spans="1:8" x14ac:dyDescent="0.25">
      <c r="A2" s="32"/>
      <c r="B2" s="32"/>
      <c r="C2" s="32"/>
      <c r="D2" s="32"/>
      <c r="E2" s="32"/>
      <c r="F2" s="32"/>
      <c r="G2" s="32"/>
    </row>
    <row r="3" spans="1:8" x14ac:dyDescent="0.25">
      <c r="A3" s="39"/>
      <c r="B3" s="64" t="s">
        <v>0</v>
      </c>
      <c r="C3" s="64" t="s">
        <v>1</v>
      </c>
      <c r="D3" s="64" t="s">
        <v>2</v>
      </c>
      <c r="E3" s="64" t="s">
        <v>3</v>
      </c>
      <c r="F3" s="64" t="s">
        <v>4</v>
      </c>
      <c r="G3" s="32"/>
    </row>
    <row r="4" spans="1:8" x14ac:dyDescent="0.25">
      <c r="A4" s="38" t="s">
        <v>49</v>
      </c>
      <c r="B4" s="46">
        <v>90221</v>
      </c>
      <c r="C4" s="46">
        <v>78243</v>
      </c>
      <c r="D4" s="46">
        <v>4791</v>
      </c>
      <c r="E4" s="46">
        <v>3989</v>
      </c>
      <c r="F4" s="46">
        <v>3198</v>
      </c>
      <c r="G4" s="32"/>
    </row>
    <row r="5" spans="1:8" x14ac:dyDescent="0.25">
      <c r="A5" s="38" t="s">
        <v>21</v>
      </c>
      <c r="B5" s="46">
        <v>15897</v>
      </c>
      <c r="C5" s="46">
        <v>7768</v>
      </c>
      <c r="D5" s="46">
        <v>659</v>
      </c>
      <c r="E5" s="46">
        <v>5430</v>
      </c>
      <c r="F5" s="46">
        <v>2040</v>
      </c>
      <c r="G5" s="32"/>
    </row>
    <row r="6" spans="1:8" x14ac:dyDescent="0.25">
      <c r="A6" s="38" t="s">
        <v>22</v>
      </c>
      <c r="B6" s="46">
        <v>2520</v>
      </c>
      <c r="C6" s="46">
        <v>814</v>
      </c>
      <c r="D6" s="46">
        <v>231</v>
      </c>
      <c r="E6" s="46">
        <v>1190</v>
      </c>
      <c r="F6" s="46">
        <v>285</v>
      </c>
      <c r="G6" s="32"/>
    </row>
    <row r="7" spans="1:8" x14ac:dyDescent="0.25">
      <c r="A7" s="38" t="s">
        <v>23</v>
      </c>
      <c r="B7" s="46">
        <v>2038</v>
      </c>
      <c r="C7" s="46">
        <v>1790</v>
      </c>
      <c r="D7" s="46">
        <v>38</v>
      </c>
      <c r="E7" s="46">
        <v>186</v>
      </c>
      <c r="F7" s="46">
        <v>24</v>
      </c>
      <c r="G7" s="32"/>
    </row>
    <row r="8" spans="1:8" x14ac:dyDescent="0.25">
      <c r="A8" s="42" t="s">
        <v>0</v>
      </c>
      <c r="B8" s="49">
        <v>110676</v>
      </c>
      <c r="C8" s="49">
        <v>88615</v>
      </c>
      <c r="D8" s="49">
        <v>5719</v>
      </c>
      <c r="E8" s="49">
        <v>10795</v>
      </c>
      <c r="F8" s="49">
        <v>5547</v>
      </c>
      <c r="G8" s="32"/>
    </row>
    <row r="9" spans="1:8" x14ac:dyDescent="0.25">
      <c r="A9" s="25"/>
      <c r="B9" s="26"/>
      <c r="C9" s="26"/>
      <c r="D9" s="26"/>
      <c r="E9" s="26"/>
      <c r="F9" s="26"/>
      <c r="G9" s="25"/>
    </row>
    <row r="10" spans="1:8" ht="27" customHeight="1" x14ac:dyDescent="0.25">
      <c r="A10" s="95" t="s">
        <v>344</v>
      </c>
      <c r="B10" s="95"/>
      <c r="C10" s="95"/>
      <c r="D10" s="95"/>
      <c r="E10" s="95"/>
      <c r="F10" s="95"/>
      <c r="G10" s="25"/>
      <c r="H10" s="10"/>
    </row>
    <row r="11" spans="1:8" x14ac:dyDescent="0.25">
      <c r="A11" s="8"/>
      <c r="B11" s="8"/>
      <c r="C11" s="8"/>
      <c r="D11" s="8"/>
      <c r="E11" s="8"/>
      <c r="F11" s="8"/>
      <c r="G11" s="1"/>
    </row>
    <row r="12" spans="1:8" x14ac:dyDescent="0.25">
      <c r="A12" s="9"/>
      <c r="B12" s="9"/>
      <c r="C12" s="9"/>
      <c r="D12" s="9"/>
      <c r="E12" s="9"/>
      <c r="F12" s="9"/>
      <c r="G12" s="1"/>
    </row>
  </sheetData>
  <mergeCells count="2">
    <mergeCell ref="A10:F10"/>
    <mergeCell ref="A1:F1"/>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A2" sqref="A2"/>
    </sheetView>
  </sheetViews>
  <sheetFormatPr baseColWidth="10" defaultRowHeight="15" x14ac:dyDescent="0.25"/>
  <cols>
    <col min="1" max="1" width="3" bestFit="1" customWidth="1"/>
    <col min="2" max="2" width="100.7109375" bestFit="1" customWidth="1"/>
  </cols>
  <sheetData>
    <row r="1" spans="1:5" ht="15.75" x14ac:dyDescent="0.25">
      <c r="A1" s="92" t="str">
        <f>Inhaltsverzeichnis!B21&amp; " " &amp; Inhaltsverzeichnis!D21</f>
        <v>Tabelle 5: Diagnosen nach ICD-10-Kapitel und Geschlecht, 2017</v>
      </c>
      <c r="B1" s="92"/>
      <c r="C1" s="92"/>
      <c r="D1" s="92"/>
      <c r="E1" s="92"/>
    </row>
    <row r="2" spans="1:5" x14ac:dyDescent="0.25">
      <c r="A2" s="32"/>
      <c r="B2" s="32"/>
      <c r="C2" s="32"/>
      <c r="D2" s="32"/>
    </row>
    <row r="3" spans="1:5" x14ac:dyDescent="0.25">
      <c r="A3" s="98"/>
      <c r="B3" s="99"/>
      <c r="C3" s="64" t="s">
        <v>0</v>
      </c>
      <c r="D3" s="64" t="s">
        <v>20</v>
      </c>
      <c r="E3" s="64" t="s">
        <v>19</v>
      </c>
    </row>
    <row r="4" spans="1:5" x14ac:dyDescent="0.25">
      <c r="A4" s="71">
        <v>1</v>
      </c>
      <c r="B4" s="38" t="s">
        <v>90</v>
      </c>
      <c r="C4" s="46">
        <v>2806</v>
      </c>
      <c r="D4" s="46">
        <v>1418</v>
      </c>
      <c r="E4" s="46">
        <v>1388</v>
      </c>
    </row>
    <row r="5" spans="1:5" x14ac:dyDescent="0.25">
      <c r="A5" s="71">
        <v>2</v>
      </c>
      <c r="B5" s="38" t="s">
        <v>78</v>
      </c>
      <c r="C5" s="46">
        <v>8630</v>
      </c>
      <c r="D5" s="46">
        <v>4109</v>
      </c>
      <c r="E5" s="46">
        <v>4521</v>
      </c>
    </row>
    <row r="6" spans="1:5" x14ac:dyDescent="0.25">
      <c r="A6" s="71">
        <v>3</v>
      </c>
      <c r="B6" s="38" t="s">
        <v>79</v>
      </c>
      <c r="C6" s="46">
        <v>388</v>
      </c>
      <c r="D6" s="46">
        <v>200</v>
      </c>
      <c r="E6" s="46">
        <v>188</v>
      </c>
    </row>
    <row r="7" spans="1:5" x14ac:dyDescent="0.25">
      <c r="A7" s="71">
        <v>4</v>
      </c>
      <c r="B7" s="38" t="s">
        <v>80</v>
      </c>
      <c r="C7" s="46">
        <v>1543</v>
      </c>
      <c r="D7" s="46">
        <v>695</v>
      </c>
      <c r="E7" s="46">
        <v>848</v>
      </c>
    </row>
    <row r="8" spans="1:5" x14ac:dyDescent="0.25">
      <c r="A8" s="71">
        <v>5</v>
      </c>
      <c r="B8" s="38" t="s">
        <v>91</v>
      </c>
      <c r="C8" s="46">
        <v>7040</v>
      </c>
      <c r="D8" s="46">
        <v>3525</v>
      </c>
      <c r="E8" s="46">
        <v>3515</v>
      </c>
    </row>
    <row r="9" spans="1:5" x14ac:dyDescent="0.25">
      <c r="A9" s="71">
        <v>6</v>
      </c>
      <c r="B9" s="38" t="s">
        <v>92</v>
      </c>
      <c r="C9" s="46">
        <v>3608</v>
      </c>
      <c r="D9" s="46">
        <v>1774</v>
      </c>
      <c r="E9" s="46">
        <v>1834</v>
      </c>
    </row>
    <row r="10" spans="1:5" x14ac:dyDescent="0.25">
      <c r="A10" s="71">
        <v>7</v>
      </c>
      <c r="B10" s="38" t="s">
        <v>81</v>
      </c>
      <c r="C10" s="46">
        <v>240</v>
      </c>
      <c r="D10" s="46">
        <v>113</v>
      </c>
      <c r="E10" s="46">
        <v>127</v>
      </c>
    </row>
    <row r="11" spans="1:5" x14ac:dyDescent="0.25">
      <c r="A11" s="71">
        <v>8</v>
      </c>
      <c r="B11" s="38" t="s">
        <v>82</v>
      </c>
      <c r="C11" s="46">
        <v>781</v>
      </c>
      <c r="D11" s="46">
        <v>405</v>
      </c>
      <c r="E11" s="46">
        <v>376</v>
      </c>
    </row>
    <row r="12" spans="1:5" x14ac:dyDescent="0.25">
      <c r="A12" s="71">
        <v>9</v>
      </c>
      <c r="B12" s="38" t="s">
        <v>93</v>
      </c>
      <c r="C12" s="46">
        <v>12828</v>
      </c>
      <c r="D12" s="46">
        <v>7497</v>
      </c>
      <c r="E12" s="46">
        <v>5331</v>
      </c>
    </row>
    <row r="13" spans="1:5" x14ac:dyDescent="0.25">
      <c r="A13" s="71">
        <v>10</v>
      </c>
      <c r="B13" s="38" t="s">
        <v>94</v>
      </c>
      <c r="C13" s="46">
        <v>6560</v>
      </c>
      <c r="D13" s="46">
        <v>3694</v>
      </c>
      <c r="E13" s="46">
        <v>2866</v>
      </c>
    </row>
    <row r="14" spans="1:5" x14ac:dyDescent="0.25">
      <c r="A14" s="71">
        <v>11</v>
      </c>
      <c r="B14" s="38" t="s">
        <v>95</v>
      </c>
      <c r="C14" s="46">
        <v>9389</v>
      </c>
      <c r="D14" s="46">
        <v>5226</v>
      </c>
      <c r="E14" s="46">
        <v>4163</v>
      </c>
    </row>
    <row r="15" spans="1:5" x14ac:dyDescent="0.25">
      <c r="A15" s="71">
        <v>12</v>
      </c>
      <c r="B15" s="38" t="s">
        <v>83</v>
      </c>
      <c r="C15" s="46">
        <v>1279</v>
      </c>
      <c r="D15" s="46">
        <v>699</v>
      </c>
      <c r="E15" s="46">
        <v>580</v>
      </c>
    </row>
    <row r="16" spans="1:5" x14ac:dyDescent="0.25">
      <c r="A16" s="71">
        <v>13</v>
      </c>
      <c r="B16" s="38" t="s">
        <v>96</v>
      </c>
      <c r="C16" s="46">
        <v>14329</v>
      </c>
      <c r="D16" s="46">
        <v>6398</v>
      </c>
      <c r="E16" s="46">
        <v>7931</v>
      </c>
    </row>
    <row r="17" spans="1:5" x14ac:dyDescent="0.25">
      <c r="A17" s="71">
        <v>14</v>
      </c>
      <c r="B17" s="38" t="s">
        <v>97</v>
      </c>
      <c r="C17" s="46">
        <v>6317</v>
      </c>
      <c r="D17" s="46">
        <v>2943</v>
      </c>
      <c r="E17" s="46">
        <v>3374</v>
      </c>
    </row>
    <row r="18" spans="1:5" x14ac:dyDescent="0.25">
      <c r="A18" s="71">
        <v>15</v>
      </c>
      <c r="B18" s="38" t="s">
        <v>98</v>
      </c>
      <c r="C18" s="46">
        <v>7878</v>
      </c>
      <c r="D18" s="46">
        <v>1</v>
      </c>
      <c r="E18" s="46">
        <v>7877</v>
      </c>
    </row>
    <row r="19" spans="1:5" x14ac:dyDescent="0.25">
      <c r="A19" s="71">
        <v>16</v>
      </c>
      <c r="B19" s="38" t="s">
        <v>84</v>
      </c>
      <c r="C19" s="46">
        <v>2790</v>
      </c>
      <c r="D19" s="46">
        <v>1514</v>
      </c>
      <c r="E19" s="46">
        <v>1276</v>
      </c>
    </row>
    <row r="20" spans="1:5" x14ac:dyDescent="0.25">
      <c r="A20" s="71">
        <v>17</v>
      </c>
      <c r="B20" s="38" t="s">
        <v>85</v>
      </c>
      <c r="C20" s="46">
        <v>492</v>
      </c>
      <c r="D20" s="46">
        <v>268</v>
      </c>
      <c r="E20" s="46">
        <v>224</v>
      </c>
    </row>
    <row r="21" spans="1:5" x14ac:dyDescent="0.25">
      <c r="A21" s="71">
        <v>18</v>
      </c>
      <c r="B21" s="38" t="s">
        <v>86</v>
      </c>
      <c r="C21" s="46">
        <v>2509</v>
      </c>
      <c r="D21" s="46">
        <v>1187</v>
      </c>
      <c r="E21" s="46">
        <v>1322</v>
      </c>
    </row>
    <row r="22" spans="1:5" x14ac:dyDescent="0.25">
      <c r="A22" s="71">
        <v>19</v>
      </c>
      <c r="B22" s="38" t="s">
        <v>99</v>
      </c>
      <c r="C22" s="46">
        <v>14575</v>
      </c>
      <c r="D22" s="46">
        <v>7645</v>
      </c>
      <c r="E22" s="46">
        <v>6930</v>
      </c>
    </row>
    <row r="23" spans="1:5" x14ac:dyDescent="0.25">
      <c r="A23" s="71">
        <v>20</v>
      </c>
      <c r="B23" s="38" t="s">
        <v>87</v>
      </c>
      <c r="C23" s="46">
        <v>0</v>
      </c>
      <c r="D23" s="46">
        <v>0</v>
      </c>
      <c r="E23" s="46">
        <v>0</v>
      </c>
    </row>
    <row r="24" spans="1:5" x14ac:dyDescent="0.25">
      <c r="A24" s="71">
        <v>21</v>
      </c>
      <c r="B24" s="38" t="s">
        <v>88</v>
      </c>
      <c r="C24" s="46">
        <v>4496</v>
      </c>
      <c r="D24" s="46">
        <v>2192</v>
      </c>
      <c r="E24" s="46">
        <v>2304</v>
      </c>
    </row>
    <row r="25" spans="1:5" ht="15" customHeight="1" x14ac:dyDescent="0.25">
      <c r="A25" s="71">
        <v>22</v>
      </c>
      <c r="B25" s="38" t="s">
        <v>89</v>
      </c>
      <c r="C25" s="46">
        <v>0</v>
      </c>
      <c r="D25" s="46">
        <v>0</v>
      </c>
      <c r="E25" s="46">
        <v>0</v>
      </c>
    </row>
    <row r="26" spans="1:5" x14ac:dyDescent="0.25">
      <c r="A26" s="96" t="s">
        <v>0</v>
      </c>
      <c r="B26" s="97"/>
      <c r="C26" s="49">
        <v>108478</v>
      </c>
      <c r="D26" s="49">
        <v>51503</v>
      </c>
      <c r="E26" s="49">
        <v>56975</v>
      </c>
    </row>
    <row r="28" spans="1:5" ht="59.25" customHeight="1" x14ac:dyDescent="0.25">
      <c r="A28" s="95" t="s">
        <v>346</v>
      </c>
      <c r="B28" s="95"/>
      <c r="C28" s="95"/>
      <c r="D28" s="95"/>
    </row>
  </sheetData>
  <mergeCells count="4">
    <mergeCell ref="A28:D28"/>
    <mergeCell ref="A26:B26"/>
    <mergeCell ref="A3:B3"/>
    <mergeCell ref="A1:E1"/>
  </mergeCell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election activeCell="A2" sqref="A2"/>
    </sheetView>
  </sheetViews>
  <sheetFormatPr baseColWidth="10" defaultRowHeight="15" x14ac:dyDescent="0.25"/>
  <cols>
    <col min="1" max="1" width="3" bestFit="1" customWidth="1"/>
    <col min="2" max="2" width="53.5703125" bestFit="1" customWidth="1"/>
  </cols>
  <sheetData>
    <row r="1" spans="1:5" ht="15.75" x14ac:dyDescent="0.25">
      <c r="A1" s="92" t="str">
        <f>Inhaltsverzeichnis!B22&amp; " " &amp; Inhaltsverzeichnis!D22</f>
        <v>Tabelle 6: Behandlungen nach CHOP-Kapitel und Geschlecht, 2017</v>
      </c>
      <c r="B1" s="92"/>
      <c r="C1" s="92"/>
      <c r="D1" s="92"/>
      <c r="E1" s="92"/>
    </row>
    <row r="2" spans="1:5" x14ac:dyDescent="0.25">
      <c r="A2" s="32"/>
      <c r="B2" s="32"/>
      <c r="C2" s="32"/>
      <c r="D2" s="32"/>
    </row>
    <row r="3" spans="1:5" x14ac:dyDescent="0.25">
      <c r="A3" s="101"/>
      <c r="B3" s="101"/>
      <c r="C3" s="64" t="s">
        <v>0</v>
      </c>
      <c r="D3" s="64" t="s">
        <v>20</v>
      </c>
      <c r="E3" s="64" t="s">
        <v>19</v>
      </c>
    </row>
    <row r="4" spans="1:5" x14ac:dyDescent="0.25">
      <c r="A4" s="71">
        <v>0</v>
      </c>
      <c r="B4" s="72" t="s">
        <v>113</v>
      </c>
      <c r="C4" s="46">
        <v>457</v>
      </c>
      <c r="D4" s="46">
        <v>344</v>
      </c>
      <c r="E4" s="46">
        <v>113</v>
      </c>
    </row>
    <row r="5" spans="1:5" x14ac:dyDescent="0.25">
      <c r="A5" s="71">
        <v>1</v>
      </c>
      <c r="B5" s="38" t="s">
        <v>103</v>
      </c>
      <c r="C5" s="46">
        <v>674</v>
      </c>
      <c r="D5" s="46">
        <v>307</v>
      </c>
      <c r="E5" s="46">
        <v>367</v>
      </c>
    </row>
    <row r="6" spans="1:5" x14ac:dyDescent="0.25">
      <c r="A6" s="71">
        <v>2</v>
      </c>
      <c r="B6" s="38" t="s">
        <v>114</v>
      </c>
      <c r="C6" s="46">
        <v>148</v>
      </c>
      <c r="D6" s="46">
        <v>36</v>
      </c>
      <c r="E6" s="46">
        <v>112</v>
      </c>
    </row>
    <row r="7" spans="1:5" x14ac:dyDescent="0.25">
      <c r="A7" s="71">
        <v>3</v>
      </c>
      <c r="B7" s="38" t="s">
        <v>104</v>
      </c>
      <c r="C7" s="46">
        <v>26</v>
      </c>
      <c r="D7" s="46">
        <v>11</v>
      </c>
      <c r="E7" s="46">
        <v>15</v>
      </c>
    </row>
    <row r="8" spans="1:5" x14ac:dyDescent="0.25">
      <c r="A8" s="71">
        <v>4</v>
      </c>
      <c r="B8" s="38" t="s">
        <v>105</v>
      </c>
      <c r="C8" s="46">
        <v>129</v>
      </c>
      <c r="D8" s="46">
        <v>72</v>
      </c>
      <c r="E8" s="46">
        <v>57</v>
      </c>
    </row>
    <row r="9" spans="1:5" x14ac:dyDescent="0.25">
      <c r="A9" s="71">
        <v>5</v>
      </c>
      <c r="B9" s="38" t="s">
        <v>106</v>
      </c>
      <c r="C9" s="46">
        <v>1193</v>
      </c>
      <c r="D9" s="46">
        <v>667</v>
      </c>
      <c r="E9" s="46">
        <v>526</v>
      </c>
    </row>
    <row r="10" spans="1:5" x14ac:dyDescent="0.25">
      <c r="A10" s="71">
        <v>6</v>
      </c>
      <c r="B10" s="38" t="s">
        <v>115</v>
      </c>
      <c r="C10" s="46">
        <v>463</v>
      </c>
      <c r="D10" s="46">
        <v>267</v>
      </c>
      <c r="E10" s="46">
        <v>196</v>
      </c>
    </row>
    <row r="11" spans="1:5" x14ac:dyDescent="0.25">
      <c r="A11" s="71">
        <v>7</v>
      </c>
      <c r="B11" s="38" t="s">
        <v>116</v>
      </c>
      <c r="C11" s="46">
        <v>2688</v>
      </c>
      <c r="D11" s="46">
        <v>1502</v>
      </c>
      <c r="E11" s="46">
        <v>1186</v>
      </c>
    </row>
    <row r="12" spans="1:5" x14ac:dyDescent="0.25">
      <c r="A12" s="71">
        <v>8</v>
      </c>
      <c r="B12" s="38" t="s">
        <v>117</v>
      </c>
      <c r="C12" s="46">
        <v>137</v>
      </c>
      <c r="D12" s="46">
        <v>50</v>
      </c>
      <c r="E12" s="46">
        <v>87</v>
      </c>
    </row>
    <row r="13" spans="1:5" x14ac:dyDescent="0.25">
      <c r="A13" s="71">
        <v>9</v>
      </c>
      <c r="B13" s="38" t="s">
        <v>107</v>
      </c>
      <c r="C13" s="46">
        <v>7013</v>
      </c>
      <c r="D13" s="46">
        <v>3826</v>
      </c>
      <c r="E13" s="46">
        <v>3187</v>
      </c>
    </row>
    <row r="14" spans="1:5" x14ac:dyDescent="0.25">
      <c r="A14" s="71">
        <v>10</v>
      </c>
      <c r="B14" s="38" t="s">
        <v>108</v>
      </c>
      <c r="C14" s="46">
        <v>1904</v>
      </c>
      <c r="D14" s="46">
        <v>1289</v>
      </c>
      <c r="E14" s="46">
        <v>615</v>
      </c>
    </row>
    <row r="15" spans="1:5" x14ac:dyDescent="0.25">
      <c r="A15" s="71">
        <v>11</v>
      </c>
      <c r="B15" s="38" t="s">
        <v>119</v>
      </c>
      <c r="C15" s="46">
        <v>903</v>
      </c>
      <c r="D15" s="46">
        <v>903</v>
      </c>
      <c r="E15" s="67">
        <v>0</v>
      </c>
    </row>
    <row r="16" spans="1:5" x14ac:dyDescent="0.25">
      <c r="A16" s="71">
        <v>12</v>
      </c>
      <c r="B16" s="38" t="s">
        <v>120</v>
      </c>
      <c r="C16" s="46">
        <v>2166</v>
      </c>
      <c r="D16" s="46">
        <v>0</v>
      </c>
      <c r="E16" s="46">
        <v>2166</v>
      </c>
    </row>
    <row r="17" spans="1:5" x14ac:dyDescent="0.25">
      <c r="A17" s="71">
        <v>13</v>
      </c>
      <c r="B17" s="38" t="s">
        <v>109</v>
      </c>
      <c r="C17" s="46">
        <v>4980</v>
      </c>
      <c r="D17" s="46">
        <v>0</v>
      </c>
      <c r="E17" s="46">
        <v>4980</v>
      </c>
    </row>
    <row r="18" spans="1:5" x14ac:dyDescent="0.25">
      <c r="A18" s="71">
        <v>14</v>
      </c>
      <c r="B18" s="38" t="s">
        <v>110</v>
      </c>
      <c r="C18" s="46">
        <v>11476</v>
      </c>
      <c r="D18" s="46">
        <v>5686</v>
      </c>
      <c r="E18" s="46">
        <v>5790</v>
      </c>
    </row>
    <row r="19" spans="1:5" x14ac:dyDescent="0.25">
      <c r="A19" s="71">
        <v>15</v>
      </c>
      <c r="B19" s="38" t="s">
        <v>111</v>
      </c>
      <c r="C19" s="46">
        <v>2115</v>
      </c>
      <c r="D19" s="46">
        <v>739</v>
      </c>
      <c r="E19" s="46">
        <v>1376</v>
      </c>
    </row>
    <row r="20" spans="1:5" x14ac:dyDescent="0.25">
      <c r="A20" s="71">
        <v>16</v>
      </c>
      <c r="B20" s="73" t="s">
        <v>112</v>
      </c>
      <c r="C20" s="46">
        <v>21817</v>
      </c>
      <c r="D20" s="46">
        <v>10817</v>
      </c>
      <c r="E20" s="46">
        <v>11000</v>
      </c>
    </row>
    <row r="21" spans="1:5" x14ac:dyDescent="0.25">
      <c r="A21" s="100" t="s">
        <v>0</v>
      </c>
      <c r="B21" s="100"/>
      <c r="C21" s="49">
        <v>58289</v>
      </c>
      <c r="D21" s="49">
        <v>26516</v>
      </c>
      <c r="E21" s="49">
        <v>31773</v>
      </c>
    </row>
    <row r="23" spans="1:5" ht="59.25" customHeight="1" x14ac:dyDescent="0.25">
      <c r="A23" s="95" t="s">
        <v>118</v>
      </c>
      <c r="B23" s="95"/>
      <c r="C23" s="95"/>
      <c r="D23" s="95"/>
    </row>
  </sheetData>
  <mergeCells count="4">
    <mergeCell ref="A23:D23"/>
    <mergeCell ref="A21:B21"/>
    <mergeCell ref="A3:B3"/>
    <mergeCell ref="A1:E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A2" sqref="A2"/>
    </sheetView>
  </sheetViews>
  <sheetFormatPr baseColWidth="10" defaultRowHeight="15" x14ac:dyDescent="0.25"/>
  <cols>
    <col min="1" max="1" width="20.140625" customWidth="1"/>
  </cols>
  <sheetData>
    <row r="1" spans="1:9" ht="15.75" x14ac:dyDescent="0.25">
      <c r="A1" s="92" t="str">
        <f>Inhaltsverzeichnis!B23&amp; " " &amp; Inhaltsverzeichnis!D23</f>
        <v>Tabelle 7: Durchschnittliche Aufenthaltsdauer in Tagen nach Kliniktyp und Alterskategorie, 2017</v>
      </c>
      <c r="B1" s="92"/>
      <c r="C1" s="92"/>
      <c r="D1" s="92"/>
      <c r="E1" s="92"/>
      <c r="F1" s="92"/>
      <c r="G1" s="92"/>
      <c r="H1" s="92"/>
      <c r="I1" s="92"/>
    </row>
    <row r="2" spans="1:9" x14ac:dyDescent="0.25">
      <c r="A2" s="32"/>
      <c r="B2" s="32"/>
      <c r="C2" s="32"/>
      <c r="D2" s="32"/>
    </row>
    <row r="3" spans="1:9" x14ac:dyDescent="0.25">
      <c r="A3" s="65"/>
      <c r="B3" s="64" t="s">
        <v>350</v>
      </c>
      <c r="C3" s="64" t="s">
        <v>351</v>
      </c>
      <c r="D3" s="64" t="s">
        <v>352</v>
      </c>
      <c r="E3" s="64" t="s">
        <v>125</v>
      </c>
    </row>
    <row r="4" spans="1:9" x14ac:dyDescent="0.25">
      <c r="A4" s="65" t="s">
        <v>121</v>
      </c>
      <c r="B4" s="68">
        <v>3.6532979999999999</v>
      </c>
      <c r="C4" s="68">
        <v>3.550055</v>
      </c>
      <c r="D4" s="68">
        <v>5.0843350000000003</v>
      </c>
      <c r="E4" s="68">
        <v>7.3844669999999999</v>
      </c>
    </row>
    <row r="5" spans="1:9" x14ac:dyDescent="0.25">
      <c r="A5" s="38" t="s">
        <v>122</v>
      </c>
      <c r="B5" s="68">
        <v>57.311320000000002</v>
      </c>
      <c r="C5" s="68">
        <v>31.977679999999999</v>
      </c>
      <c r="D5" s="68">
        <v>35.423740000000002</v>
      </c>
      <c r="E5" s="68">
        <v>40.431559999999998</v>
      </c>
    </row>
    <row r="6" spans="1:9" x14ac:dyDescent="0.25">
      <c r="A6" s="38" t="s">
        <v>123</v>
      </c>
      <c r="B6" s="68">
        <v>0</v>
      </c>
      <c r="C6" s="68">
        <v>29.691949999999999</v>
      </c>
      <c r="D6" s="68">
        <v>27.555150000000001</v>
      </c>
      <c r="E6" s="68">
        <v>23.485569999999999</v>
      </c>
    </row>
    <row r="7" spans="1:9" x14ac:dyDescent="0.25">
      <c r="A7" s="38" t="s">
        <v>124</v>
      </c>
      <c r="B7" s="68">
        <v>3.6498419999999996</v>
      </c>
      <c r="C7" s="68">
        <v>10.884007</v>
      </c>
      <c r="D7" s="68">
        <v>15.478484999999999</v>
      </c>
      <c r="E7" s="68">
        <v>17.166779999999999</v>
      </c>
    </row>
    <row r="8" spans="1:9" x14ac:dyDescent="0.25">
      <c r="A8" s="42" t="s">
        <v>0</v>
      </c>
      <c r="B8" s="69">
        <v>4.128679</v>
      </c>
      <c r="C8" s="69">
        <v>7.7854229999999998</v>
      </c>
      <c r="D8" s="69">
        <v>9.6652780000000007</v>
      </c>
      <c r="E8" s="69">
        <v>10.883176000000001</v>
      </c>
    </row>
    <row r="10" spans="1:9" ht="94.5" customHeight="1" x14ac:dyDescent="0.25">
      <c r="A10" s="95" t="s">
        <v>126</v>
      </c>
      <c r="B10" s="95"/>
      <c r="C10" s="95"/>
      <c r="D10" s="95"/>
      <c r="E10" s="95"/>
    </row>
  </sheetData>
  <mergeCells count="2">
    <mergeCell ref="A10:E10"/>
    <mergeCell ref="A1:I1"/>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workbookViewId="0">
      <selection activeCell="A2" sqref="A2"/>
    </sheetView>
  </sheetViews>
  <sheetFormatPr baseColWidth="10" defaultRowHeight="15" x14ac:dyDescent="0.25"/>
  <cols>
    <col min="1" max="1" width="8" customWidth="1"/>
    <col min="2" max="2" width="22.28515625" bestFit="1" customWidth="1"/>
    <col min="3" max="3" width="15.42578125" customWidth="1"/>
  </cols>
  <sheetData>
    <row r="1" spans="1:7" ht="15.75" x14ac:dyDescent="0.25">
      <c r="A1" s="92" t="str">
        <f>Inhaltsverzeichnis!B24&amp; " " &amp; Inhaltsverzeichnis!D24</f>
        <v>Tabelle 8: Hospitalisierungsquote in Akutspitälern nach Gemeinden, 2017</v>
      </c>
      <c r="B1" s="92"/>
      <c r="C1" s="92"/>
      <c r="D1" s="92"/>
      <c r="E1" s="92"/>
      <c r="F1" s="92"/>
      <c r="G1" s="92"/>
    </row>
    <row r="2" spans="1:7" x14ac:dyDescent="0.25">
      <c r="A2" s="32"/>
      <c r="B2" s="32"/>
      <c r="C2" s="32"/>
    </row>
    <row r="3" spans="1:7" ht="27" x14ac:dyDescent="0.25">
      <c r="A3" s="70" t="s">
        <v>342</v>
      </c>
      <c r="B3" s="70" t="s">
        <v>128</v>
      </c>
      <c r="C3" s="85" t="s">
        <v>343</v>
      </c>
    </row>
    <row r="4" spans="1:7" x14ac:dyDescent="0.25">
      <c r="A4" s="38">
        <v>4001</v>
      </c>
      <c r="B4" s="38" t="s">
        <v>194</v>
      </c>
      <c r="C4" s="68">
        <v>127.04532631183</v>
      </c>
    </row>
    <row r="5" spans="1:7" x14ac:dyDescent="0.25">
      <c r="A5" s="38">
        <v>4002</v>
      </c>
      <c r="B5" s="38" t="s">
        <v>249</v>
      </c>
      <c r="C5" s="68">
        <v>108.38059231253899</v>
      </c>
    </row>
    <row r="6" spans="1:7" x14ac:dyDescent="0.25">
      <c r="A6" s="38">
        <v>4003</v>
      </c>
      <c r="B6" s="38" t="s">
        <v>165</v>
      </c>
      <c r="C6" s="68">
        <v>141.12597828831099</v>
      </c>
    </row>
    <row r="7" spans="1:7" x14ac:dyDescent="0.25">
      <c r="A7" s="38">
        <v>4004</v>
      </c>
      <c r="B7" s="38" t="s">
        <v>186</v>
      </c>
      <c r="C7" s="68">
        <v>125.34435261708001</v>
      </c>
    </row>
    <row r="8" spans="1:7" x14ac:dyDescent="0.25">
      <c r="A8" s="38">
        <v>4005</v>
      </c>
      <c r="B8" s="38" t="s">
        <v>174</v>
      </c>
      <c r="C8" s="68">
        <v>136.264798260449</v>
      </c>
    </row>
    <row r="9" spans="1:7" x14ac:dyDescent="0.25">
      <c r="A9" s="38">
        <v>4006</v>
      </c>
      <c r="B9" s="38" t="s">
        <v>180</v>
      </c>
      <c r="C9" s="68">
        <v>132.18316253729401</v>
      </c>
    </row>
    <row r="10" spans="1:7" x14ac:dyDescent="0.25">
      <c r="A10" s="38">
        <v>4007</v>
      </c>
      <c r="B10" s="38" t="s">
        <v>272</v>
      </c>
      <c r="C10" s="68">
        <v>101.016518424396</v>
      </c>
    </row>
    <row r="11" spans="1:7" x14ac:dyDescent="0.25">
      <c r="A11" s="38">
        <v>4008</v>
      </c>
      <c r="B11" s="38" t="s">
        <v>190</v>
      </c>
      <c r="C11" s="68">
        <v>126.908553603678</v>
      </c>
    </row>
    <row r="12" spans="1:7" x14ac:dyDescent="0.25">
      <c r="A12" s="38">
        <v>4009</v>
      </c>
      <c r="B12" s="38" t="s">
        <v>204</v>
      </c>
      <c r="C12" s="68">
        <v>122.897800776197</v>
      </c>
    </row>
    <row r="13" spans="1:7" x14ac:dyDescent="0.25">
      <c r="A13" s="38">
        <v>4010</v>
      </c>
      <c r="B13" s="38" t="s">
        <v>167</v>
      </c>
      <c r="C13" s="68">
        <v>137.378221728943</v>
      </c>
    </row>
    <row r="14" spans="1:7" x14ac:dyDescent="0.25">
      <c r="A14" s="38">
        <v>4012</v>
      </c>
      <c r="B14" s="38" t="s">
        <v>177</v>
      </c>
      <c r="C14" s="68">
        <v>136.79338191845599</v>
      </c>
    </row>
    <row r="15" spans="1:7" x14ac:dyDescent="0.25">
      <c r="A15" s="38">
        <v>4013</v>
      </c>
      <c r="B15" s="38" t="s">
        <v>182</v>
      </c>
      <c r="C15" s="68">
        <v>130.90024330900201</v>
      </c>
    </row>
    <row r="16" spans="1:7" x14ac:dyDescent="0.25">
      <c r="A16" s="38">
        <v>4021</v>
      </c>
      <c r="B16" s="38" t="s">
        <v>252</v>
      </c>
      <c r="C16" s="68">
        <v>104.35462842242499</v>
      </c>
    </row>
    <row r="17" spans="1:3" x14ac:dyDescent="0.25">
      <c r="A17" s="38">
        <v>4022</v>
      </c>
      <c r="B17" s="38" t="s">
        <v>302</v>
      </c>
      <c r="C17" s="68">
        <v>74.935400516795895</v>
      </c>
    </row>
    <row r="18" spans="1:3" x14ac:dyDescent="0.25">
      <c r="A18" s="38">
        <v>4023</v>
      </c>
      <c r="B18" s="38" t="s">
        <v>327</v>
      </c>
      <c r="C18" s="68">
        <v>25.4686947293951</v>
      </c>
    </row>
    <row r="19" spans="1:3" x14ac:dyDescent="0.25">
      <c r="A19" s="38">
        <v>4024</v>
      </c>
      <c r="B19" s="38" t="s">
        <v>262</v>
      </c>
      <c r="C19" s="68">
        <v>97.577388963660795</v>
      </c>
    </row>
    <row r="20" spans="1:3" x14ac:dyDescent="0.25">
      <c r="A20" s="38">
        <v>4026</v>
      </c>
      <c r="B20" s="38" t="s">
        <v>261</v>
      </c>
      <c r="C20" s="68">
        <v>99.256292906178501</v>
      </c>
    </row>
    <row r="21" spans="1:3" x14ac:dyDescent="0.25">
      <c r="A21" s="38">
        <v>4027</v>
      </c>
      <c r="B21" s="38" t="s">
        <v>191</v>
      </c>
      <c r="C21" s="68">
        <v>125.315542733502</v>
      </c>
    </row>
    <row r="22" spans="1:3" x14ac:dyDescent="0.25">
      <c r="A22" s="38">
        <v>4028</v>
      </c>
      <c r="B22" s="38" t="s">
        <v>296</v>
      </c>
      <c r="C22" s="68">
        <v>81.002892960462901</v>
      </c>
    </row>
    <row r="23" spans="1:3" x14ac:dyDescent="0.25">
      <c r="A23" s="38">
        <v>4029</v>
      </c>
      <c r="B23" s="38" t="s">
        <v>250</v>
      </c>
      <c r="C23" s="68">
        <v>104.792696842906</v>
      </c>
    </row>
    <row r="24" spans="1:3" x14ac:dyDescent="0.25">
      <c r="A24" s="38">
        <v>4030</v>
      </c>
      <c r="B24" s="38" t="s">
        <v>299</v>
      </c>
      <c r="C24" s="68">
        <v>78.592092574734806</v>
      </c>
    </row>
    <row r="25" spans="1:3" x14ac:dyDescent="0.25">
      <c r="A25" s="38">
        <v>4031</v>
      </c>
      <c r="B25" s="38" t="s">
        <v>270</v>
      </c>
      <c r="C25" s="68">
        <v>91.585575271894697</v>
      </c>
    </row>
    <row r="26" spans="1:3" x14ac:dyDescent="0.25">
      <c r="A26" s="38">
        <v>4032</v>
      </c>
      <c r="B26" s="38" t="s">
        <v>244</v>
      </c>
      <c r="C26" s="68">
        <v>110.586011342155</v>
      </c>
    </row>
    <row r="27" spans="1:3" x14ac:dyDescent="0.25">
      <c r="A27" s="38">
        <v>4033</v>
      </c>
      <c r="B27" s="38" t="s">
        <v>257</v>
      </c>
      <c r="C27" s="68">
        <v>104.515659140568</v>
      </c>
    </row>
    <row r="28" spans="1:3" x14ac:dyDescent="0.25">
      <c r="A28" s="38">
        <v>4034</v>
      </c>
      <c r="B28" s="38" t="s">
        <v>227</v>
      </c>
      <c r="C28" s="68">
        <v>114.08934707903801</v>
      </c>
    </row>
    <row r="29" spans="1:3" x14ac:dyDescent="0.25">
      <c r="A29" s="38">
        <v>4035</v>
      </c>
      <c r="B29" s="38" t="s">
        <v>273</v>
      </c>
      <c r="C29" s="68">
        <v>95.155279503105604</v>
      </c>
    </row>
    <row r="30" spans="1:3" x14ac:dyDescent="0.25">
      <c r="A30" s="38">
        <v>4037</v>
      </c>
      <c r="B30" s="38" t="s">
        <v>221</v>
      </c>
      <c r="C30" s="68">
        <v>113.024496725685</v>
      </c>
    </row>
    <row r="31" spans="1:3" x14ac:dyDescent="0.25">
      <c r="A31" s="38">
        <v>4038</v>
      </c>
      <c r="B31" s="38" t="s">
        <v>201</v>
      </c>
      <c r="C31" s="68">
        <v>120.098039215686</v>
      </c>
    </row>
    <row r="32" spans="1:3" x14ac:dyDescent="0.25">
      <c r="A32" s="38">
        <v>4039</v>
      </c>
      <c r="B32" s="38" t="s">
        <v>284</v>
      </c>
      <c r="C32" s="68">
        <v>88.631984585741804</v>
      </c>
    </row>
    <row r="33" spans="1:3" x14ac:dyDescent="0.25">
      <c r="A33" s="38">
        <v>4040</v>
      </c>
      <c r="B33" s="38" t="s">
        <v>278</v>
      </c>
      <c r="C33" s="68">
        <v>91.109602986087495</v>
      </c>
    </row>
    <row r="34" spans="1:3" x14ac:dyDescent="0.25">
      <c r="A34" s="38">
        <v>4041</v>
      </c>
      <c r="B34" s="38" t="s">
        <v>282</v>
      </c>
      <c r="C34" s="68">
        <v>92.876465284039696</v>
      </c>
    </row>
    <row r="35" spans="1:3" x14ac:dyDescent="0.25">
      <c r="A35" s="38">
        <v>4042</v>
      </c>
      <c r="B35" s="38" t="s">
        <v>144</v>
      </c>
      <c r="C35" s="68">
        <v>108.25958702064898</v>
      </c>
    </row>
    <row r="36" spans="1:3" x14ac:dyDescent="0.25">
      <c r="A36" s="38">
        <v>4044</v>
      </c>
      <c r="B36" s="38" t="s">
        <v>145</v>
      </c>
      <c r="C36" s="68">
        <v>108.25958702064898</v>
      </c>
    </row>
    <row r="37" spans="1:3" x14ac:dyDescent="0.25">
      <c r="A37" s="38">
        <v>4045</v>
      </c>
      <c r="B37" s="38" t="s">
        <v>224</v>
      </c>
      <c r="C37" s="68">
        <v>112.832392259061</v>
      </c>
    </row>
    <row r="38" spans="1:3" x14ac:dyDescent="0.25">
      <c r="A38" s="38">
        <v>4046</v>
      </c>
      <c r="B38" s="38" t="s">
        <v>248</v>
      </c>
      <c r="C38" s="68">
        <v>107.96915167095101</v>
      </c>
    </row>
    <row r="39" spans="1:3" x14ac:dyDescent="0.25">
      <c r="A39" s="38">
        <v>4047</v>
      </c>
      <c r="B39" s="38" t="s">
        <v>233</v>
      </c>
      <c r="C39" s="68">
        <v>116.144267926149</v>
      </c>
    </row>
    <row r="40" spans="1:3" x14ac:dyDescent="0.25">
      <c r="A40" s="38">
        <v>4048</v>
      </c>
      <c r="B40" s="38" t="s">
        <v>266</v>
      </c>
      <c r="C40" s="68">
        <v>95.834638271218296</v>
      </c>
    </row>
    <row r="41" spans="1:3" x14ac:dyDescent="0.25">
      <c r="A41" s="38">
        <v>4049</v>
      </c>
      <c r="B41" s="38" t="s">
        <v>259</v>
      </c>
      <c r="C41" s="68">
        <v>100.682241058507</v>
      </c>
    </row>
    <row r="42" spans="1:3" x14ac:dyDescent="0.25">
      <c r="A42" s="38">
        <v>4061</v>
      </c>
      <c r="B42" s="38" t="s">
        <v>141</v>
      </c>
      <c r="C42" s="68">
        <v>23.74245472837022</v>
      </c>
    </row>
    <row r="43" spans="1:3" x14ac:dyDescent="0.25">
      <c r="A43" s="38">
        <v>4062</v>
      </c>
      <c r="B43" s="38" t="s">
        <v>298</v>
      </c>
      <c r="C43" s="68">
        <v>79.109225874867406</v>
      </c>
    </row>
    <row r="44" spans="1:3" x14ac:dyDescent="0.25">
      <c r="A44" s="38">
        <v>4063</v>
      </c>
      <c r="B44" s="38" t="s">
        <v>258</v>
      </c>
      <c r="C44" s="68">
        <v>101.738570508693</v>
      </c>
    </row>
    <row r="45" spans="1:3" x14ac:dyDescent="0.25">
      <c r="A45" s="38">
        <v>4064</v>
      </c>
      <c r="B45" s="38" t="s">
        <v>136</v>
      </c>
      <c r="C45" s="68">
        <v>111.41678129298487</v>
      </c>
    </row>
    <row r="46" spans="1:3" x14ac:dyDescent="0.25">
      <c r="A46" s="38">
        <v>4065</v>
      </c>
      <c r="B46" s="38" t="s">
        <v>142</v>
      </c>
      <c r="C46" s="68">
        <v>129.39183163902266</v>
      </c>
    </row>
    <row r="47" spans="1:3" x14ac:dyDescent="0.25">
      <c r="A47" s="38">
        <v>4066</v>
      </c>
      <c r="B47" s="38" t="s">
        <v>290</v>
      </c>
      <c r="C47" s="68">
        <v>83.499005964214703</v>
      </c>
    </row>
    <row r="48" spans="1:3" x14ac:dyDescent="0.25">
      <c r="A48" s="38">
        <v>4067</v>
      </c>
      <c r="B48" s="38" t="s">
        <v>231</v>
      </c>
      <c r="C48" s="68">
        <v>114.545454545455</v>
      </c>
    </row>
    <row r="49" spans="1:3" x14ac:dyDescent="0.25">
      <c r="A49" s="38">
        <v>4068</v>
      </c>
      <c r="B49" s="38" t="s">
        <v>228</v>
      </c>
      <c r="C49" s="68">
        <v>116.893845518381</v>
      </c>
    </row>
    <row r="50" spans="1:3" x14ac:dyDescent="0.25">
      <c r="A50" s="38">
        <v>4071</v>
      </c>
      <c r="B50" s="38" t="s">
        <v>313</v>
      </c>
      <c r="C50" s="68">
        <v>66.472586123241101</v>
      </c>
    </row>
    <row r="51" spans="1:3" x14ac:dyDescent="0.25">
      <c r="A51" s="38">
        <v>4072</v>
      </c>
      <c r="B51" s="38" t="s">
        <v>241</v>
      </c>
      <c r="C51" s="68">
        <v>113.732394366197</v>
      </c>
    </row>
    <row r="52" spans="1:3" x14ac:dyDescent="0.25">
      <c r="A52" s="38">
        <v>4073</v>
      </c>
      <c r="B52" s="38" t="s">
        <v>307</v>
      </c>
      <c r="C52" s="68">
        <v>66.600397614314105</v>
      </c>
    </row>
    <row r="53" spans="1:3" x14ac:dyDescent="0.25">
      <c r="A53" s="38">
        <v>4074</v>
      </c>
      <c r="B53" s="38" t="s">
        <v>320</v>
      </c>
      <c r="C53" s="68">
        <v>47.397376216673699</v>
      </c>
    </row>
    <row r="54" spans="1:3" x14ac:dyDescent="0.25">
      <c r="A54" s="38">
        <v>4075</v>
      </c>
      <c r="B54" s="38" t="s">
        <v>304</v>
      </c>
      <c r="C54" s="68">
        <v>70.532915360501605</v>
      </c>
    </row>
    <row r="55" spans="1:3" x14ac:dyDescent="0.25">
      <c r="A55" s="38">
        <v>4076</v>
      </c>
      <c r="B55" s="38" t="s">
        <v>251</v>
      </c>
      <c r="C55" s="68">
        <v>107.89106145251399</v>
      </c>
    </row>
    <row r="56" spans="1:3" x14ac:dyDescent="0.25">
      <c r="A56" s="38">
        <v>4077</v>
      </c>
      <c r="B56" s="38" t="s">
        <v>192</v>
      </c>
      <c r="C56" s="68">
        <v>128.86259040105199</v>
      </c>
    </row>
    <row r="57" spans="1:3" x14ac:dyDescent="0.25">
      <c r="A57" s="38">
        <v>4078</v>
      </c>
      <c r="B57" s="38" t="s">
        <v>137</v>
      </c>
      <c r="C57" s="68">
        <v>111.41678129298487</v>
      </c>
    </row>
    <row r="58" spans="1:3" x14ac:dyDescent="0.25">
      <c r="A58" s="38">
        <v>4079</v>
      </c>
      <c r="B58" s="38" t="s">
        <v>311</v>
      </c>
      <c r="C58" s="68">
        <v>67.245119305856804</v>
      </c>
    </row>
    <row r="59" spans="1:3" x14ac:dyDescent="0.25">
      <c r="A59" s="38">
        <v>4080</v>
      </c>
      <c r="B59" s="38" t="s">
        <v>143</v>
      </c>
      <c r="C59" s="68">
        <v>129.39183163902266</v>
      </c>
    </row>
    <row r="60" spans="1:3" x14ac:dyDescent="0.25">
      <c r="A60" s="38">
        <v>4081</v>
      </c>
      <c r="B60" s="38" t="s">
        <v>279</v>
      </c>
      <c r="C60" s="68">
        <v>93.511450381679396</v>
      </c>
    </row>
    <row r="61" spans="1:3" x14ac:dyDescent="0.25">
      <c r="A61" s="38">
        <v>4082</v>
      </c>
      <c r="B61" s="38" t="s">
        <v>179</v>
      </c>
      <c r="C61" s="68">
        <v>134.096280631919</v>
      </c>
    </row>
    <row r="62" spans="1:3" x14ac:dyDescent="0.25">
      <c r="A62" s="38">
        <v>4083</v>
      </c>
      <c r="B62" s="38" t="s">
        <v>287</v>
      </c>
      <c r="C62" s="68">
        <v>84.943820224719104</v>
      </c>
    </row>
    <row r="63" spans="1:3" x14ac:dyDescent="0.25">
      <c r="A63" s="38">
        <v>4084</v>
      </c>
      <c r="B63" s="38" t="s">
        <v>140</v>
      </c>
      <c r="C63" s="68">
        <v>23.74245472837022</v>
      </c>
    </row>
    <row r="64" spans="1:3" x14ac:dyDescent="0.25">
      <c r="A64" s="38">
        <v>4091</v>
      </c>
      <c r="B64" s="38" t="s">
        <v>200</v>
      </c>
      <c r="C64" s="68">
        <v>116.486314449395</v>
      </c>
    </row>
    <row r="65" spans="1:3" x14ac:dyDescent="0.25">
      <c r="A65" s="38">
        <v>4092</v>
      </c>
      <c r="B65" s="38" t="s">
        <v>133</v>
      </c>
      <c r="C65" s="68">
        <v>118.1648439583889</v>
      </c>
    </row>
    <row r="66" spans="1:3" x14ac:dyDescent="0.25">
      <c r="A66" s="38">
        <v>4093</v>
      </c>
      <c r="B66" s="38" t="s">
        <v>288</v>
      </c>
      <c r="C66" s="68">
        <v>85.227272727272705</v>
      </c>
    </row>
    <row r="67" spans="1:3" x14ac:dyDescent="0.25">
      <c r="A67" s="38">
        <v>4094</v>
      </c>
      <c r="B67" s="38" t="s">
        <v>280</v>
      </c>
      <c r="C67" s="68">
        <v>80.381471389645796</v>
      </c>
    </row>
    <row r="68" spans="1:3" x14ac:dyDescent="0.25">
      <c r="A68" s="38">
        <v>4095</v>
      </c>
      <c r="B68" s="38" t="s">
        <v>209</v>
      </c>
      <c r="C68" s="68">
        <v>118.069907449007</v>
      </c>
    </row>
    <row r="69" spans="1:3" x14ac:dyDescent="0.25">
      <c r="A69" s="38">
        <v>4096</v>
      </c>
      <c r="B69" s="38" t="s">
        <v>277</v>
      </c>
      <c r="C69" s="68">
        <v>95.959595959596001</v>
      </c>
    </row>
    <row r="70" spans="1:3" x14ac:dyDescent="0.25">
      <c r="A70" s="38">
        <v>4097</v>
      </c>
      <c r="B70" s="38" t="s">
        <v>317</v>
      </c>
      <c r="C70" s="68">
        <v>61.643835616438402</v>
      </c>
    </row>
    <row r="71" spans="1:3" x14ac:dyDescent="0.25">
      <c r="A71" s="38">
        <v>4099</v>
      </c>
      <c r="B71" s="38" t="s">
        <v>305</v>
      </c>
      <c r="C71" s="68">
        <v>73.903002309468803</v>
      </c>
    </row>
    <row r="72" spans="1:3" x14ac:dyDescent="0.25">
      <c r="A72" s="38">
        <v>4100</v>
      </c>
      <c r="B72" s="38" t="s">
        <v>210</v>
      </c>
      <c r="C72" s="68">
        <v>117.31843575419001</v>
      </c>
    </row>
    <row r="73" spans="1:3" x14ac:dyDescent="0.25">
      <c r="A73" s="38">
        <v>4104</v>
      </c>
      <c r="B73" s="38" t="s">
        <v>134</v>
      </c>
      <c r="C73" s="68">
        <v>118.1648439583889</v>
      </c>
    </row>
    <row r="74" spans="1:3" x14ac:dyDescent="0.25">
      <c r="A74" s="38">
        <v>4105</v>
      </c>
      <c r="B74" s="38" t="s">
        <v>274</v>
      </c>
      <c r="C74" s="68">
        <v>101.79640718562899</v>
      </c>
    </row>
    <row r="75" spans="1:3" x14ac:dyDescent="0.25">
      <c r="A75" s="38">
        <v>4106</v>
      </c>
      <c r="B75" s="38" t="s">
        <v>217</v>
      </c>
      <c r="C75" s="68">
        <v>109.137055837563</v>
      </c>
    </row>
    <row r="76" spans="1:3" x14ac:dyDescent="0.25">
      <c r="A76" s="38">
        <v>4107</v>
      </c>
      <c r="B76" s="38" t="s">
        <v>269</v>
      </c>
      <c r="C76" s="68">
        <v>96.101541251133298</v>
      </c>
    </row>
    <row r="77" spans="1:3" x14ac:dyDescent="0.25">
      <c r="A77" s="38">
        <v>4110</v>
      </c>
      <c r="B77" s="38" t="s">
        <v>229</v>
      </c>
      <c r="C77" s="68">
        <v>111.73708920187801</v>
      </c>
    </row>
    <row r="78" spans="1:3" x14ac:dyDescent="0.25">
      <c r="A78" s="38">
        <v>4111</v>
      </c>
      <c r="B78" s="38" t="s">
        <v>216</v>
      </c>
      <c r="C78" s="68">
        <v>112.31393775372101</v>
      </c>
    </row>
    <row r="79" spans="1:3" x14ac:dyDescent="0.25">
      <c r="A79" s="38">
        <v>4112</v>
      </c>
      <c r="B79" s="38" t="s">
        <v>242</v>
      </c>
      <c r="C79" s="68">
        <v>106.308411214953</v>
      </c>
    </row>
    <row r="80" spans="1:3" x14ac:dyDescent="0.25">
      <c r="A80" s="38">
        <v>4113</v>
      </c>
      <c r="B80" s="38" t="s">
        <v>135</v>
      </c>
      <c r="C80" s="68">
        <v>118.1648439583889</v>
      </c>
    </row>
    <row r="81" spans="1:3" x14ac:dyDescent="0.25">
      <c r="A81" s="38">
        <v>4114</v>
      </c>
      <c r="B81" s="38" t="s">
        <v>218</v>
      </c>
      <c r="C81" s="68">
        <v>114.46249033255999</v>
      </c>
    </row>
    <row r="82" spans="1:3" x14ac:dyDescent="0.25">
      <c r="A82" s="38">
        <v>4117</v>
      </c>
      <c r="B82" s="38" t="s">
        <v>205</v>
      </c>
      <c r="C82" s="68">
        <v>123.05854241338101</v>
      </c>
    </row>
    <row r="83" spans="1:3" x14ac:dyDescent="0.25">
      <c r="A83" s="38">
        <v>4120</v>
      </c>
      <c r="B83" s="38" t="s">
        <v>225</v>
      </c>
      <c r="C83" s="68">
        <v>113.58885017421601</v>
      </c>
    </row>
    <row r="84" spans="1:3" x14ac:dyDescent="0.25">
      <c r="A84" s="38">
        <v>4121</v>
      </c>
      <c r="B84" s="38" t="s">
        <v>202</v>
      </c>
      <c r="C84" s="68">
        <v>122.958693563881</v>
      </c>
    </row>
    <row r="85" spans="1:3" x14ac:dyDescent="0.25">
      <c r="A85" s="38">
        <v>4122</v>
      </c>
      <c r="B85" s="38" t="s">
        <v>238</v>
      </c>
      <c r="C85" s="68">
        <v>106.53753026634401</v>
      </c>
    </row>
    <row r="86" spans="1:3" x14ac:dyDescent="0.25">
      <c r="A86" s="38">
        <v>4123</v>
      </c>
      <c r="B86" s="38" t="s">
        <v>240</v>
      </c>
      <c r="C86" s="68">
        <v>109.35458583747101</v>
      </c>
    </row>
    <row r="87" spans="1:3" x14ac:dyDescent="0.25">
      <c r="A87" s="38">
        <v>4124</v>
      </c>
      <c r="B87" s="38" t="s">
        <v>271</v>
      </c>
      <c r="C87" s="68">
        <v>94.267515923566904</v>
      </c>
    </row>
    <row r="88" spans="1:3" x14ac:dyDescent="0.25">
      <c r="A88" s="38">
        <v>4125</v>
      </c>
      <c r="B88" s="38" t="s">
        <v>219</v>
      </c>
      <c r="C88" s="68">
        <v>110.559566787004</v>
      </c>
    </row>
    <row r="89" spans="1:3" x14ac:dyDescent="0.25">
      <c r="A89" s="38">
        <v>4131</v>
      </c>
      <c r="B89" s="38" t="s">
        <v>155</v>
      </c>
      <c r="C89" s="68">
        <v>153.43415248897301</v>
      </c>
    </row>
    <row r="90" spans="1:3" x14ac:dyDescent="0.25">
      <c r="A90" s="38">
        <v>4132</v>
      </c>
      <c r="B90" s="38" t="s">
        <v>160</v>
      </c>
      <c r="C90" s="68">
        <v>145.051194539249</v>
      </c>
    </row>
    <row r="91" spans="1:3" x14ac:dyDescent="0.25">
      <c r="A91" s="38">
        <v>4133</v>
      </c>
      <c r="B91" s="38" t="s">
        <v>151</v>
      </c>
      <c r="C91" s="68">
        <v>169.59064327485399</v>
      </c>
    </row>
    <row r="92" spans="1:3" x14ac:dyDescent="0.25">
      <c r="A92" s="38">
        <v>4134</v>
      </c>
      <c r="B92" s="38" t="s">
        <v>156</v>
      </c>
      <c r="C92" s="68">
        <v>145.51333872271599</v>
      </c>
    </row>
    <row r="93" spans="1:3" x14ac:dyDescent="0.25">
      <c r="A93" s="38">
        <v>4135</v>
      </c>
      <c r="B93" s="38" t="s">
        <v>153</v>
      </c>
      <c r="C93" s="68">
        <v>160.924964605946</v>
      </c>
    </row>
    <row r="94" spans="1:3" x14ac:dyDescent="0.25">
      <c r="A94" s="38">
        <v>4136</v>
      </c>
      <c r="B94" s="38" t="s">
        <v>164</v>
      </c>
      <c r="C94" s="68">
        <v>141.68530947054401</v>
      </c>
    </row>
    <row r="95" spans="1:3" x14ac:dyDescent="0.25">
      <c r="A95" s="38">
        <v>4137</v>
      </c>
      <c r="B95" s="38" t="s">
        <v>154</v>
      </c>
      <c r="C95" s="68">
        <v>150.22421524663699</v>
      </c>
    </row>
    <row r="96" spans="1:3" x14ac:dyDescent="0.25">
      <c r="A96" s="38">
        <v>4138</v>
      </c>
      <c r="B96" s="38" t="s">
        <v>159</v>
      </c>
      <c r="C96" s="68">
        <v>133.85826771653501</v>
      </c>
    </row>
    <row r="97" spans="1:3" x14ac:dyDescent="0.25">
      <c r="A97" s="38">
        <v>4139</v>
      </c>
      <c r="B97" s="38" t="s">
        <v>149</v>
      </c>
      <c r="C97" s="68">
        <v>209.09675345548101</v>
      </c>
    </row>
    <row r="98" spans="1:3" x14ac:dyDescent="0.25">
      <c r="A98" s="38">
        <v>4140</v>
      </c>
      <c r="B98" s="38" t="s">
        <v>152</v>
      </c>
      <c r="C98" s="68">
        <v>167.76556776556799</v>
      </c>
    </row>
    <row r="99" spans="1:3" x14ac:dyDescent="0.25">
      <c r="A99" s="38">
        <v>4141</v>
      </c>
      <c r="B99" s="38" t="s">
        <v>150</v>
      </c>
      <c r="C99" s="68">
        <v>196.61858595412599</v>
      </c>
    </row>
    <row r="100" spans="1:3" x14ac:dyDescent="0.25">
      <c r="A100" s="38">
        <v>4142</v>
      </c>
      <c r="B100" s="38" t="s">
        <v>197</v>
      </c>
      <c r="C100" s="68">
        <v>121.718377088305</v>
      </c>
    </row>
    <row r="101" spans="1:3" x14ac:dyDescent="0.25">
      <c r="A101" s="38">
        <v>4143</v>
      </c>
      <c r="B101" s="38" t="s">
        <v>212</v>
      </c>
      <c r="C101" s="68">
        <v>126.072041166381</v>
      </c>
    </row>
    <row r="102" spans="1:3" x14ac:dyDescent="0.25">
      <c r="A102" s="38">
        <v>4144</v>
      </c>
      <c r="B102" s="38" t="s">
        <v>178</v>
      </c>
      <c r="C102" s="68">
        <v>135.34883720930199</v>
      </c>
    </row>
    <row r="103" spans="1:3" x14ac:dyDescent="0.25">
      <c r="A103" s="38">
        <v>4145</v>
      </c>
      <c r="B103" s="38" t="s">
        <v>183</v>
      </c>
      <c r="C103" s="68">
        <v>136.08748481166501</v>
      </c>
    </row>
    <row r="104" spans="1:3" x14ac:dyDescent="0.25">
      <c r="A104" s="38">
        <v>4146</v>
      </c>
      <c r="B104" s="38" t="s">
        <v>161</v>
      </c>
      <c r="C104" s="68">
        <v>147.18332790621901</v>
      </c>
    </row>
    <row r="105" spans="1:3" x14ac:dyDescent="0.25">
      <c r="A105" s="38">
        <v>4147</v>
      </c>
      <c r="B105" s="38" t="s">
        <v>162</v>
      </c>
      <c r="C105" s="68">
        <v>146.85844057532199</v>
      </c>
    </row>
    <row r="106" spans="1:3" x14ac:dyDescent="0.25">
      <c r="A106" s="38">
        <v>4161</v>
      </c>
      <c r="B106" s="38" t="s">
        <v>321</v>
      </c>
      <c r="C106" s="68">
        <v>37.768994290733403</v>
      </c>
    </row>
    <row r="107" spans="1:3" x14ac:dyDescent="0.25">
      <c r="A107" s="38">
        <v>4163</v>
      </c>
      <c r="B107" s="38" t="s">
        <v>312</v>
      </c>
      <c r="C107" s="68">
        <v>59.819819819819799</v>
      </c>
    </row>
    <row r="108" spans="1:3" x14ac:dyDescent="0.25">
      <c r="A108" s="38">
        <v>4164</v>
      </c>
      <c r="B108" s="38" t="s">
        <v>301</v>
      </c>
      <c r="C108" s="68">
        <v>75.801749271136998</v>
      </c>
    </row>
    <row r="109" spans="1:3" x14ac:dyDescent="0.25">
      <c r="A109" s="38">
        <v>4165</v>
      </c>
      <c r="B109" s="38" t="s">
        <v>316</v>
      </c>
      <c r="C109" s="68">
        <v>56.490727532096997</v>
      </c>
    </row>
    <row r="110" spans="1:3" x14ac:dyDescent="0.25">
      <c r="A110" s="38">
        <v>4166</v>
      </c>
      <c r="B110" s="38" t="s">
        <v>295</v>
      </c>
      <c r="C110" s="68">
        <v>74.983410749834107</v>
      </c>
    </row>
    <row r="111" spans="1:3" x14ac:dyDescent="0.25">
      <c r="A111" s="38">
        <v>4167</v>
      </c>
      <c r="B111" s="38" t="s">
        <v>297</v>
      </c>
      <c r="C111" s="68">
        <v>68.3030949839915</v>
      </c>
    </row>
    <row r="112" spans="1:3" x14ac:dyDescent="0.25">
      <c r="A112" s="38">
        <v>4169</v>
      </c>
      <c r="B112" s="38" t="s">
        <v>318</v>
      </c>
      <c r="C112" s="68">
        <v>46.089913109180202</v>
      </c>
    </row>
    <row r="113" spans="1:3" x14ac:dyDescent="0.25">
      <c r="A113" s="38">
        <v>4170</v>
      </c>
      <c r="B113" s="38" t="s">
        <v>310</v>
      </c>
      <c r="C113" s="68">
        <v>60.397131825703298</v>
      </c>
    </row>
    <row r="114" spans="1:3" x14ac:dyDescent="0.25">
      <c r="A114" s="38">
        <v>4172</v>
      </c>
      <c r="B114" s="38" t="s">
        <v>323</v>
      </c>
      <c r="C114" s="68">
        <v>35.256410256410298</v>
      </c>
    </row>
    <row r="115" spans="1:3" x14ac:dyDescent="0.25">
      <c r="A115" s="38">
        <v>4173</v>
      </c>
      <c r="B115" s="38" t="s">
        <v>268</v>
      </c>
      <c r="C115" s="68">
        <v>99.667774086378699</v>
      </c>
    </row>
    <row r="116" spans="1:3" x14ac:dyDescent="0.25">
      <c r="A116" s="38">
        <v>4175</v>
      </c>
      <c r="B116" s="38" t="s">
        <v>315</v>
      </c>
      <c r="C116" s="68">
        <v>64.960629921259795</v>
      </c>
    </row>
    <row r="117" spans="1:3" x14ac:dyDescent="0.25">
      <c r="A117" s="38">
        <v>4176</v>
      </c>
      <c r="B117" s="38" t="s">
        <v>291</v>
      </c>
      <c r="C117" s="68">
        <v>87.349397590361406</v>
      </c>
    </row>
    <row r="118" spans="1:3" x14ac:dyDescent="0.25">
      <c r="A118" s="38">
        <v>4177</v>
      </c>
      <c r="B118" s="38" t="s">
        <v>325</v>
      </c>
      <c r="C118" s="68">
        <v>31.4663310258024</v>
      </c>
    </row>
    <row r="119" spans="1:3" x14ac:dyDescent="0.25">
      <c r="A119" s="38">
        <v>4179</v>
      </c>
      <c r="B119" s="38" t="s">
        <v>306</v>
      </c>
      <c r="C119" s="68">
        <v>64.804469273742995</v>
      </c>
    </row>
    <row r="120" spans="1:3" x14ac:dyDescent="0.25">
      <c r="A120" s="38">
        <v>4181</v>
      </c>
      <c r="B120" s="38" t="s">
        <v>314</v>
      </c>
      <c r="C120" s="68">
        <v>64.102564102564102</v>
      </c>
    </row>
    <row r="121" spans="1:3" x14ac:dyDescent="0.25">
      <c r="A121" s="38">
        <v>4182</v>
      </c>
      <c r="B121" s="38" t="s">
        <v>292</v>
      </c>
      <c r="C121" s="68">
        <v>77.884615384615401</v>
      </c>
    </row>
    <row r="122" spans="1:3" x14ac:dyDescent="0.25">
      <c r="A122" s="38">
        <v>4183</v>
      </c>
      <c r="B122" s="38" t="s">
        <v>285</v>
      </c>
      <c r="C122" s="68">
        <v>83.832335329341305</v>
      </c>
    </row>
    <row r="123" spans="1:3" x14ac:dyDescent="0.25">
      <c r="A123" s="38">
        <v>4184</v>
      </c>
      <c r="B123" s="38" t="s">
        <v>308</v>
      </c>
      <c r="C123" s="68">
        <v>68.158697863682605</v>
      </c>
    </row>
    <row r="124" spans="1:3" x14ac:dyDescent="0.25">
      <c r="A124" s="38">
        <v>4191</v>
      </c>
      <c r="B124" s="38" t="s">
        <v>139</v>
      </c>
      <c r="C124" s="68">
        <v>123.38739402875046</v>
      </c>
    </row>
    <row r="125" spans="1:3" x14ac:dyDescent="0.25">
      <c r="A125" s="38">
        <v>4192</v>
      </c>
      <c r="B125" s="38" t="s">
        <v>170</v>
      </c>
      <c r="C125" s="68">
        <v>138.05436337625201</v>
      </c>
    </row>
    <row r="126" spans="1:3" x14ac:dyDescent="0.25">
      <c r="A126" s="38">
        <v>4193</v>
      </c>
      <c r="B126" s="38" t="s">
        <v>283</v>
      </c>
      <c r="C126" s="68">
        <v>93.943139678615594</v>
      </c>
    </row>
    <row r="127" spans="1:3" x14ac:dyDescent="0.25">
      <c r="A127" s="38">
        <v>4194</v>
      </c>
      <c r="B127" s="38" t="s">
        <v>230</v>
      </c>
      <c r="C127" s="68">
        <v>114.963503649635</v>
      </c>
    </row>
    <row r="128" spans="1:3" x14ac:dyDescent="0.25">
      <c r="A128" s="38">
        <v>4195</v>
      </c>
      <c r="B128" s="38" t="s">
        <v>222</v>
      </c>
      <c r="C128" s="68">
        <v>120.113717128643</v>
      </c>
    </row>
    <row r="129" spans="1:3" x14ac:dyDescent="0.25">
      <c r="A129" s="38">
        <v>4196</v>
      </c>
      <c r="B129" s="38" t="s">
        <v>235</v>
      </c>
      <c r="C129" s="68">
        <v>113.647401651287</v>
      </c>
    </row>
    <row r="130" spans="1:3" x14ac:dyDescent="0.25">
      <c r="A130" s="38">
        <v>4197</v>
      </c>
      <c r="B130" s="38" t="s">
        <v>239</v>
      </c>
      <c r="C130" s="68">
        <v>108.447488584475</v>
      </c>
    </row>
    <row r="131" spans="1:3" x14ac:dyDescent="0.25">
      <c r="A131" s="38">
        <v>4198</v>
      </c>
      <c r="B131" s="38" t="s">
        <v>185</v>
      </c>
      <c r="C131" s="68">
        <v>127.95436022819899</v>
      </c>
    </row>
    <row r="132" spans="1:3" x14ac:dyDescent="0.25">
      <c r="A132" s="38">
        <v>4199</v>
      </c>
      <c r="B132" s="38" t="s">
        <v>181</v>
      </c>
      <c r="C132" s="68">
        <v>137.335526315789</v>
      </c>
    </row>
    <row r="133" spans="1:3" x14ac:dyDescent="0.25">
      <c r="A133" s="38">
        <v>4200</v>
      </c>
      <c r="B133" s="38" t="s">
        <v>207</v>
      </c>
      <c r="C133" s="68">
        <v>123.47826086956501</v>
      </c>
    </row>
    <row r="134" spans="1:3" x14ac:dyDescent="0.25">
      <c r="A134" s="38">
        <v>4201</v>
      </c>
      <c r="B134" s="38" t="s">
        <v>138</v>
      </c>
      <c r="C134" s="68">
        <v>123.38739402875046</v>
      </c>
    </row>
    <row r="135" spans="1:3" x14ac:dyDescent="0.25">
      <c r="A135" s="38">
        <v>4202</v>
      </c>
      <c r="B135" s="38" t="s">
        <v>237</v>
      </c>
      <c r="C135" s="68">
        <v>111.980939414568</v>
      </c>
    </row>
    <row r="136" spans="1:3" x14ac:dyDescent="0.25">
      <c r="A136" s="38">
        <v>4203</v>
      </c>
      <c r="B136" s="38" t="s">
        <v>146</v>
      </c>
      <c r="C136" s="68">
        <v>120.18244013683</v>
      </c>
    </row>
    <row r="137" spans="1:3" x14ac:dyDescent="0.25">
      <c r="A137" s="38">
        <v>4204</v>
      </c>
      <c r="B137" s="38" t="s">
        <v>214</v>
      </c>
      <c r="C137" s="68">
        <v>120.075837370971</v>
      </c>
    </row>
    <row r="138" spans="1:3" x14ac:dyDescent="0.25">
      <c r="A138" s="38">
        <v>4205</v>
      </c>
      <c r="B138" s="38" t="s">
        <v>256</v>
      </c>
      <c r="C138" s="68">
        <v>102.370689655172</v>
      </c>
    </row>
    <row r="139" spans="1:3" x14ac:dyDescent="0.25">
      <c r="A139" s="38">
        <v>4206</v>
      </c>
      <c r="B139" s="38" t="s">
        <v>206</v>
      </c>
      <c r="C139" s="68">
        <v>123.08254200146099</v>
      </c>
    </row>
    <row r="140" spans="1:3" x14ac:dyDescent="0.25">
      <c r="A140" s="38">
        <v>4207</v>
      </c>
      <c r="B140" s="38" t="s">
        <v>276</v>
      </c>
      <c r="C140" s="68">
        <v>94.482986455236201</v>
      </c>
    </row>
    <row r="141" spans="1:3" x14ac:dyDescent="0.25">
      <c r="A141" s="38">
        <v>4208</v>
      </c>
      <c r="B141" s="38" t="s">
        <v>245</v>
      </c>
      <c r="C141" s="68">
        <v>110.35180966843799</v>
      </c>
    </row>
    <row r="142" spans="1:3" x14ac:dyDescent="0.25">
      <c r="A142" s="38">
        <v>4209</v>
      </c>
      <c r="B142" s="38" t="s">
        <v>175</v>
      </c>
      <c r="C142" s="68">
        <v>137.555002869715</v>
      </c>
    </row>
    <row r="143" spans="1:3" x14ac:dyDescent="0.25">
      <c r="A143" s="38">
        <v>4210</v>
      </c>
      <c r="B143" s="38" t="s">
        <v>226</v>
      </c>
      <c r="C143" s="68">
        <v>116.3006495515</v>
      </c>
    </row>
    <row r="144" spans="1:3" x14ac:dyDescent="0.25">
      <c r="A144" s="38">
        <v>4221</v>
      </c>
      <c r="B144" s="38" t="s">
        <v>328</v>
      </c>
      <c r="C144" s="68">
        <v>29.713114754098399</v>
      </c>
    </row>
    <row r="145" spans="1:3" x14ac:dyDescent="0.25">
      <c r="A145" s="38">
        <v>4222</v>
      </c>
      <c r="B145" s="38" t="s">
        <v>281</v>
      </c>
      <c r="C145" s="68">
        <v>96.100278551532</v>
      </c>
    </row>
    <row r="146" spans="1:3" x14ac:dyDescent="0.25">
      <c r="A146" s="38">
        <v>4223</v>
      </c>
      <c r="B146" s="38" t="s">
        <v>148</v>
      </c>
      <c r="C146" s="68">
        <v>69.668246445497601</v>
      </c>
    </row>
    <row r="147" spans="1:3" x14ac:dyDescent="0.25">
      <c r="A147" s="38">
        <v>4224</v>
      </c>
      <c r="B147" s="38" t="s">
        <v>131</v>
      </c>
      <c r="C147" s="68">
        <v>84.99630450849962</v>
      </c>
    </row>
    <row r="148" spans="1:3" x14ac:dyDescent="0.25">
      <c r="A148" s="38">
        <v>4226</v>
      </c>
      <c r="B148" s="38" t="s">
        <v>247</v>
      </c>
      <c r="C148" s="68">
        <v>112.179487179487</v>
      </c>
    </row>
    <row r="149" spans="1:3" x14ac:dyDescent="0.25">
      <c r="A149" s="38">
        <v>4227</v>
      </c>
      <c r="B149" s="38" t="s">
        <v>171</v>
      </c>
      <c r="C149" s="68">
        <v>141.935483870968</v>
      </c>
    </row>
    <row r="150" spans="1:3" x14ac:dyDescent="0.25">
      <c r="A150" s="38">
        <v>4228</v>
      </c>
      <c r="B150" s="38" t="s">
        <v>168</v>
      </c>
      <c r="C150" s="68">
        <v>143.01113905857</v>
      </c>
    </row>
    <row r="151" spans="1:3" x14ac:dyDescent="0.25">
      <c r="A151" s="38">
        <v>4229</v>
      </c>
      <c r="B151" s="38" t="s">
        <v>187</v>
      </c>
      <c r="C151" s="68">
        <v>132.497761862131</v>
      </c>
    </row>
    <row r="152" spans="1:3" x14ac:dyDescent="0.25">
      <c r="A152" s="38">
        <v>4230</v>
      </c>
      <c r="B152" s="38" t="s">
        <v>246</v>
      </c>
      <c r="C152" s="68">
        <v>116.54441727791399</v>
      </c>
    </row>
    <row r="153" spans="1:3" x14ac:dyDescent="0.25">
      <c r="A153" s="38">
        <v>4231</v>
      </c>
      <c r="B153" s="38" t="s">
        <v>331</v>
      </c>
      <c r="C153" s="68">
        <v>22.641509433962302</v>
      </c>
    </row>
    <row r="154" spans="1:3" x14ac:dyDescent="0.25">
      <c r="A154" s="38">
        <v>4232</v>
      </c>
      <c r="B154" s="38" t="s">
        <v>132</v>
      </c>
      <c r="C154" s="68">
        <v>84.99630450849962</v>
      </c>
    </row>
    <row r="155" spans="1:3" x14ac:dyDescent="0.25">
      <c r="A155" s="38">
        <v>4233</v>
      </c>
      <c r="B155" s="38" t="s">
        <v>166</v>
      </c>
      <c r="C155" s="68">
        <v>142.857142857143</v>
      </c>
    </row>
    <row r="156" spans="1:3" x14ac:dyDescent="0.25">
      <c r="A156" s="38">
        <v>4234</v>
      </c>
      <c r="B156" s="38" t="s">
        <v>293</v>
      </c>
      <c r="C156" s="68">
        <v>85.997171145685996</v>
      </c>
    </row>
    <row r="157" spans="1:3" x14ac:dyDescent="0.25">
      <c r="A157" s="38">
        <v>4235</v>
      </c>
      <c r="B157" s="38" t="s">
        <v>147</v>
      </c>
      <c r="C157" s="68">
        <v>73.378839590443704</v>
      </c>
    </row>
    <row r="158" spans="1:3" x14ac:dyDescent="0.25">
      <c r="A158" s="38">
        <v>4236</v>
      </c>
      <c r="B158" s="38" t="s">
        <v>189</v>
      </c>
      <c r="C158" s="68">
        <v>133.60792894838499</v>
      </c>
    </row>
    <row r="159" spans="1:3" x14ac:dyDescent="0.25">
      <c r="A159" s="38">
        <v>4237</v>
      </c>
      <c r="B159" s="38" t="s">
        <v>329</v>
      </c>
      <c r="C159" s="68">
        <v>28.6077558804832</v>
      </c>
    </row>
    <row r="160" spans="1:3" x14ac:dyDescent="0.25">
      <c r="A160" s="38">
        <v>4238</v>
      </c>
      <c r="B160" s="38" t="s">
        <v>286</v>
      </c>
      <c r="C160" s="68">
        <v>91.911764705882405</v>
      </c>
    </row>
    <row r="161" spans="1:3" x14ac:dyDescent="0.25">
      <c r="A161" s="38">
        <v>4239</v>
      </c>
      <c r="B161" s="38" t="s">
        <v>319</v>
      </c>
      <c r="C161" s="68">
        <v>51.216685979142497</v>
      </c>
    </row>
    <row r="162" spans="1:3" x14ac:dyDescent="0.25">
      <c r="A162" s="38">
        <v>4240</v>
      </c>
      <c r="B162" s="38" t="s">
        <v>220</v>
      </c>
      <c r="C162" s="68">
        <v>116.052814454482</v>
      </c>
    </row>
    <row r="163" spans="1:3" x14ac:dyDescent="0.25">
      <c r="A163" s="38">
        <v>4251</v>
      </c>
      <c r="B163" s="38" t="s">
        <v>330</v>
      </c>
      <c r="C163" s="68">
        <v>12.7713920817369</v>
      </c>
    </row>
    <row r="164" spans="1:3" x14ac:dyDescent="0.25">
      <c r="A164" s="38">
        <v>4252</v>
      </c>
      <c r="B164" s="38" t="s">
        <v>337</v>
      </c>
      <c r="C164" s="68">
        <v>4.6528274874731599</v>
      </c>
    </row>
    <row r="165" spans="1:3" x14ac:dyDescent="0.25">
      <c r="A165" s="38">
        <v>4253</v>
      </c>
      <c r="B165" s="38" t="s">
        <v>341</v>
      </c>
      <c r="C165" s="68">
        <v>2.5477707006369399</v>
      </c>
    </row>
    <row r="166" spans="1:3" x14ac:dyDescent="0.25">
      <c r="A166" s="38">
        <v>4254</v>
      </c>
      <c r="B166" s="38" t="s">
        <v>335</v>
      </c>
      <c r="C166" s="68">
        <v>6.9974554707379104</v>
      </c>
    </row>
    <row r="167" spans="1:3" x14ac:dyDescent="0.25">
      <c r="A167" s="38">
        <v>4255</v>
      </c>
      <c r="B167" s="38" t="s">
        <v>326</v>
      </c>
      <c r="C167" s="68">
        <v>17.482517482517501</v>
      </c>
    </row>
    <row r="168" spans="1:3" x14ac:dyDescent="0.25">
      <c r="A168" s="38">
        <v>4256</v>
      </c>
      <c r="B168" s="38" t="s">
        <v>332</v>
      </c>
      <c r="C168" s="68">
        <v>12.380952380952399</v>
      </c>
    </row>
    <row r="169" spans="1:3" x14ac:dyDescent="0.25">
      <c r="A169" s="38">
        <v>4257</v>
      </c>
      <c r="B169" s="38" t="s">
        <v>338</v>
      </c>
      <c r="C169" s="68">
        <v>8.3565459610027908</v>
      </c>
    </row>
    <row r="170" spans="1:3" x14ac:dyDescent="0.25">
      <c r="A170" s="38">
        <v>4258</v>
      </c>
      <c r="B170" s="38" t="s">
        <v>336</v>
      </c>
      <c r="C170" s="68">
        <v>4.2738246982079904</v>
      </c>
    </row>
    <row r="171" spans="1:3" x14ac:dyDescent="0.25">
      <c r="A171" s="38">
        <v>4259</v>
      </c>
      <c r="B171" s="38" t="s">
        <v>322</v>
      </c>
      <c r="C171" s="68">
        <v>39.711191335740097</v>
      </c>
    </row>
    <row r="172" spans="1:3" x14ac:dyDescent="0.25">
      <c r="A172" s="38">
        <v>4260</v>
      </c>
      <c r="B172" s="38" t="s">
        <v>324</v>
      </c>
      <c r="C172" s="68">
        <v>29.448621553884699</v>
      </c>
    </row>
    <row r="173" spans="1:3" x14ac:dyDescent="0.25">
      <c r="A173" s="38">
        <v>4261</v>
      </c>
      <c r="B173" s="38" t="s">
        <v>334</v>
      </c>
      <c r="C173" s="68">
        <v>10.2040816326531</v>
      </c>
    </row>
    <row r="174" spans="1:3" x14ac:dyDescent="0.25">
      <c r="A174" s="38">
        <v>4262</v>
      </c>
      <c r="B174" s="38" t="s">
        <v>333</v>
      </c>
      <c r="C174" s="68">
        <v>11.194029850746301</v>
      </c>
    </row>
    <row r="175" spans="1:3" x14ac:dyDescent="0.25">
      <c r="A175" s="38">
        <v>4263</v>
      </c>
      <c r="B175" s="38" t="s">
        <v>340</v>
      </c>
      <c r="C175" s="68">
        <v>6.1188811188811201</v>
      </c>
    </row>
    <row r="176" spans="1:3" x14ac:dyDescent="0.25">
      <c r="A176" s="38">
        <v>4264</v>
      </c>
      <c r="B176" s="38" t="s">
        <v>339</v>
      </c>
      <c r="C176" s="68">
        <v>5.65610859728507</v>
      </c>
    </row>
    <row r="177" spans="1:3" x14ac:dyDescent="0.25">
      <c r="A177" s="38">
        <v>4271</v>
      </c>
      <c r="B177" s="38" t="s">
        <v>275</v>
      </c>
      <c r="C177" s="68">
        <v>84.407535944472002</v>
      </c>
    </row>
    <row r="178" spans="1:3" x14ac:dyDescent="0.25">
      <c r="A178" s="38">
        <v>4272</v>
      </c>
      <c r="B178" s="38" t="s">
        <v>264</v>
      </c>
      <c r="C178" s="68">
        <v>91.525423728813607</v>
      </c>
    </row>
    <row r="179" spans="1:3" x14ac:dyDescent="0.25">
      <c r="A179" s="38">
        <v>4273</v>
      </c>
      <c r="B179" s="38" t="s">
        <v>243</v>
      </c>
      <c r="C179" s="68">
        <v>105.063291139241</v>
      </c>
    </row>
    <row r="180" spans="1:3" x14ac:dyDescent="0.25">
      <c r="A180" s="38">
        <v>4274</v>
      </c>
      <c r="B180" s="38" t="s">
        <v>253</v>
      </c>
      <c r="C180" s="68">
        <v>100.25641025641001</v>
      </c>
    </row>
    <row r="181" spans="1:3" x14ac:dyDescent="0.25">
      <c r="A181" s="38">
        <v>4275</v>
      </c>
      <c r="B181" s="38" t="s">
        <v>129</v>
      </c>
      <c r="C181" s="68">
        <v>98.931984260820684</v>
      </c>
    </row>
    <row r="182" spans="1:3" x14ac:dyDescent="0.25">
      <c r="A182" s="38">
        <v>4276</v>
      </c>
      <c r="B182" s="38" t="s">
        <v>173</v>
      </c>
      <c r="C182" s="68">
        <v>135.19115614923999</v>
      </c>
    </row>
    <row r="183" spans="1:3" x14ac:dyDescent="0.25">
      <c r="A183" s="38">
        <v>4277</v>
      </c>
      <c r="B183" s="38" t="s">
        <v>130</v>
      </c>
      <c r="C183" s="68">
        <v>98.931984260820684</v>
      </c>
    </row>
    <row r="184" spans="1:3" x14ac:dyDescent="0.25">
      <c r="A184" s="38">
        <v>4279</v>
      </c>
      <c r="B184" s="38" t="s">
        <v>267</v>
      </c>
      <c r="C184" s="68">
        <v>90.315934065934101</v>
      </c>
    </row>
    <row r="185" spans="1:3" x14ac:dyDescent="0.25">
      <c r="A185" s="38">
        <v>4280</v>
      </c>
      <c r="B185" s="38" t="s">
        <v>234</v>
      </c>
      <c r="C185" s="68">
        <v>105.541672791416</v>
      </c>
    </row>
    <row r="186" spans="1:3" x14ac:dyDescent="0.25">
      <c r="A186" s="38">
        <v>4281</v>
      </c>
      <c r="B186" s="38" t="s">
        <v>255</v>
      </c>
      <c r="C186" s="68">
        <v>103.529411764706</v>
      </c>
    </row>
    <row r="187" spans="1:3" x14ac:dyDescent="0.25">
      <c r="A187" s="38">
        <v>4282</v>
      </c>
      <c r="B187" s="38" t="s">
        <v>236</v>
      </c>
      <c r="C187" s="68">
        <v>101.04178335387</v>
      </c>
    </row>
    <row r="188" spans="1:3" x14ac:dyDescent="0.25">
      <c r="A188" s="38">
        <v>4283</v>
      </c>
      <c r="B188" s="38" t="s">
        <v>176</v>
      </c>
      <c r="C188" s="68">
        <v>129.80516061084799</v>
      </c>
    </row>
    <row r="189" spans="1:3" x14ac:dyDescent="0.25">
      <c r="A189" s="38">
        <v>4284</v>
      </c>
      <c r="B189" s="38" t="s">
        <v>193</v>
      </c>
      <c r="C189" s="68">
        <v>122.16828478964401</v>
      </c>
    </row>
    <row r="190" spans="1:3" x14ac:dyDescent="0.25">
      <c r="A190" s="38">
        <v>4285</v>
      </c>
      <c r="B190" s="38" t="s">
        <v>188</v>
      </c>
      <c r="C190" s="68">
        <v>119.50207468879699</v>
      </c>
    </row>
    <row r="191" spans="1:3" x14ac:dyDescent="0.25">
      <c r="A191" s="38">
        <v>4286</v>
      </c>
      <c r="B191" s="38" t="s">
        <v>158</v>
      </c>
      <c r="C191" s="68">
        <v>141.901931649331</v>
      </c>
    </row>
    <row r="192" spans="1:3" x14ac:dyDescent="0.25">
      <c r="A192" s="38">
        <v>4287</v>
      </c>
      <c r="B192" s="38" t="s">
        <v>199</v>
      </c>
      <c r="C192" s="68">
        <v>114.770972722594</v>
      </c>
    </row>
    <row r="193" spans="1:3" x14ac:dyDescent="0.25">
      <c r="A193" s="38">
        <v>4288</v>
      </c>
      <c r="B193" s="38" t="s">
        <v>208</v>
      </c>
      <c r="C193" s="68">
        <v>115.853658536585</v>
      </c>
    </row>
    <row r="194" spans="1:3" x14ac:dyDescent="0.25">
      <c r="A194" s="38">
        <v>4289</v>
      </c>
      <c r="B194" s="38" t="s">
        <v>198</v>
      </c>
      <c r="C194" s="68">
        <v>118.847850531961</v>
      </c>
    </row>
    <row r="195" spans="1:3" x14ac:dyDescent="0.25">
      <c r="A195" s="38">
        <v>4301</v>
      </c>
      <c r="B195" s="38" t="s">
        <v>300</v>
      </c>
      <c r="C195" s="68">
        <v>76.628352490421406</v>
      </c>
    </row>
    <row r="196" spans="1:3" x14ac:dyDescent="0.25">
      <c r="A196" s="38">
        <v>4302</v>
      </c>
      <c r="B196" s="38" t="s">
        <v>263</v>
      </c>
      <c r="C196" s="68">
        <v>86.2068965517241</v>
      </c>
    </row>
    <row r="197" spans="1:3" x14ac:dyDescent="0.25">
      <c r="A197" s="38">
        <v>4303</v>
      </c>
      <c r="B197" s="38" t="s">
        <v>163</v>
      </c>
      <c r="C197" s="68">
        <v>146.763672854992</v>
      </c>
    </row>
    <row r="198" spans="1:3" x14ac:dyDescent="0.25">
      <c r="A198" s="38">
        <v>4304</v>
      </c>
      <c r="B198" s="38" t="s">
        <v>172</v>
      </c>
      <c r="C198" s="68">
        <v>138.41807909604501</v>
      </c>
    </row>
    <row r="199" spans="1:3" x14ac:dyDescent="0.25">
      <c r="A199" s="38">
        <v>4305</v>
      </c>
      <c r="B199" s="38" t="s">
        <v>232</v>
      </c>
      <c r="C199" s="68">
        <v>113.05361305361301</v>
      </c>
    </row>
    <row r="200" spans="1:3" x14ac:dyDescent="0.25">
      <c r="A200" s="38">
        <v>4306</v>
      </c>
      <c r="B200" s="38" t="s">
        <v>294</v>
      </c>
      <c r="C200" s="68">
        <v>83.682008368200798</v>
      </c>
    </row>
    <row r="201" spans="1:3" x14ac:dyDescent="0.25">
      <c r="A201" s="38">
        <v>4307</v>
      </c>
      <c r="B201" s="38" t="s">
        <v>169</v>
      </c>
      <c r="C201" s="68">
        <v>141.06939704209299</v>
      </c>
    </row>
    <row r="202" spans="1:3" x14ac:dyDescent="0.25">
      <c r="A202" s="38">
        <v>4308</v>
      </c>
      <c r="B202" s="38" t="s">
        <v>309</v>
      </c>
      <c r="C202" s="68">
        <v>59.101654846335698</v>
      </c>
    </row>
    <row r="203" spans="1:3" x14ac:dyDescent="0.25">
      <c r="A203" s="38">
        <v>4309</v>
      </c>
      <c r="B203" s="38" t="s">
        <v>215</v>
      </c>
      <c r="C203" s="68">
        <v>120.967741935484</v>
      </c>
    </row>
    <row r="204" spans="1:3" x14ac:dyDescent="0.25">
      <c r="A204" s="38">
        <v>4310</v>
      </c>
      <c r="B204" s="38" t="s">
        <v>184</v>
      </c>
      <c r="C204" s="68">
        <v>135.68439928272599</v>
      </c>
    </row>
    <row r="205" spans="1:3" x14ac:dyDescent="0.25">
      <c r="A205" s="38">
        <v>4311</v>
      </c>
      <c r="B205" s="38" t="s">
        <v>213</v>
      </c>
      <c r="C205" s="68">
        <v>118.69666408068299</v>
      </c>
    </row>
    <row r="206" spans="1:3" x14ac:dyDescent="0.25">
      <c r="A206" s="38">
        <v>4312</v>
      </c>
      <c r="B206" s="38" t="s">
        <v>254</v>
      </c>
      <c r="C206" s="68">
        <v>105.359095880423</v>
      </c>
    </row>
    <row r="207" spans="1:3" x14ac:dyDescent="0.25">
      <c r="A207" s="38">
        <v>4313</v>
      </c>
      <c r="B207" s="38" t="s">
        <v>203</v>
      </c>
      <c r="C207" s="68">
        <v>126.629422718808</v>
      </c>
    </row>
    <row r="208" spans="1:3" x14ac:dyDescent="0.25">
      <c r="A208" s="38">
        <v>4314</v>
      </c>
      <c r="B208" s="38" t="s">
        <v>303</v>
      </c>
      <c r="C208" s="68">
        <v>74.688796680497902</v>
      </c>
    </row>
    <row r="209" spans="1:3" x14ac:dyDescent="0.25">
      <c r="A209" s="38">
        <v>4315</v>
      </c>
      <c r="B209" s="38" t="s">
        <v>196</v>
      </c>
      <c r="C209" s="68">
        <v>130.16528925619801</v>
      </c>
    </row>
    <row r="210" spans="1:3" x14ac:dyDescent="0.25">
      <c r="A210" s="38">
        <v>4316</v>
      </c>
      <c r="B210" s="38" t="s">
        <v>265</v>
      </c>
      <c r="C210" s="68">
        <v>103.58565737051801</v>
      </c>
    </row>
    <row r="211" spans="1:3" x14ac:dyDescent="0.25">
      <c r="A211" s="38">
        <v>4317</v>
      </c>
      <c r="B211" s="38" t="s">
        <v>211</v>
      </c>
      <c r="C211" s="68">
        <v>118.589743589744</v>
      </c>
    </row>
    <row r="212" spans="1:3" x14ac:dyDescent="0.25">
      <c r="A212" s="38">
        <v>4318</v>
      </c>
      <c r="B212" s="38" t="s">
        <v>289</v>
      </c>
      <c r="C212" s="68">
        <v>84.112149532710305</v>
      </c>
    </row>
    <row r="213" spans="1:3" x14ac:dyDescent="0.25">
      <c r="A213" s="38">
        <v>4319</v>
      </c>
      <c r="B213" s="38" t="s">
        <v>260</v>
      </c>
      <c r="C213" s="68">
        <v>104.761904761905</v>
      </c>
    </row>
    <row r="214" spans="1:3" x14ac:dyDescent="0.25">
      <c r="A214" s="38">
        <v>4320</v>
      </c>
      <c r="B214" s="38" t="s">
        <v>195</v>
      </c>
      <c r="C214" s="68">
        <v>130.39867109634599</v>
      </c>
    </row>
    <row r="215" spans="1:3" x14ac:dyDescent="0.25">
      <c r="A215" s="38">
        <v>4322</v>
      </c>
      <c r="B215" s="38" t="s">
        <v>223</v>
      </c>
      <c r="C215" s="68">
        <v>121.30177514792901</v>
      </c>
    </row>
    <row r="216" spans="1:3" x14ac:dyDescent="0.25">
      <c r="A216" s="38">
        <v>4323</v>
      </c>
      <c r="B216" s="38" t="s">
        <v>157</v>
      </c>
      <c r="C216" s="68">
        <v>143.32861857614299</v>
      </c>
    </row>
    <row r="218" spans="1:3" ht="91.5" customHeight="1" x14ac:dyDescent="0.25">
      <c r="A218" s="102" t="s">
        <v>345</v>
      </c>
      <c r="B218" s="102"/>
      <c r="C218" s="102"/>
    </row>
  </sheetData>
  <sortState ref="A4:C216">
    <sortCondition ref="A4"/>
  </sortState>
  <mergeCells count="2">
    <mergeCell ref="A218:C218"/>
    <mergeCell ref="A1:G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Inhaltsverzeichnis</vt:lpstr>
      <vt:lpstr>T1</vt:lpstr>
      <vt:lpstr>T2</vt:lpstr>
      <vt:lpstr>T3</vt:lpstr>
      <vt:lpstr>T4</vt:lpstr>
      <vt:lpstr>T5</vt:lpstr>
      <vt:lpstr>T6</vt:lpstr>
      <vt:lpstr>T7</vt:lpstr>
      <vt:lpstr>T8</vt:lpstr>
      <vt:lpstr>Begriffe</vt:lpstr>
      <vt:lpstr>Inhaltsverzeichnis!Druckbereich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2018-11-16T13:36:03Z</dcterms:modified>
</cp:coreProperties>
</file>