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09_Baugesuche_und_Raumplanung\10_Baugesuche\01 Allgemeine Grundlagen\Grundlagen\"/>
    </mc:Choice>
  </mc:AlternateContent>
  <bookViews>
    <workbookView xWindow="240" yWindow="90" windowWidth="15690" windowHeight="1818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E58" i="1" l="1"/>
  <c r="E64" i="1"/>
  <c r="F64" i="1"/>
  <c r="E53" i="1"/>
  <c r="E52" i="1"/>
  <c r="E60" i="1"/>
  <c r="E59" i="1"/>
  <c r="E43" i="1" l="1"/>
  <c r="F33" i="1" l="1"/>
  <c r="F35" i="1"/>
  <c r="E57" i="1" l="1"/>
  <c r="E56" i="1"/>
  <c r="E51" i="1"/>
  <c r="E54" i="1"/>
  <c r="E55" i="1"/>
  <c r="E61" i="1"/>
  <c r="E50" i="1"/>
  <c r="E29" i="1" l="1"/>
  <c r="E28" i="1"/>
  <c r="F29" i="1"/>
  <c r="F28" i="1"/>
  <c r="E33" i="1" l="1"/>
  <c r="E35" i="1"/>
  <c r="F32" i="1"/>
  <c r="E32" i="1"/>
  <c r="E18" i="1"/>
  <c r="F18" i="1"/>
  <c r="F13" i="1"/>
  <c r="F15" i="1"/>
  <c r="F16" i="1"/>
  <c r="F17" i="1"/>
  <c r="E13" i="1"/>
  <c r="E15" i="1"/>
  <c r="E16" i="1"/>
  <c r="E17" i="1"/>
  <c r="E47" i="1"/>
  <c r="E48" i="1"/>
  <c r="E49" i="1"/>
  <c r="E62" i="1"/>
  <c r="F6" i="1"/>
  <c r="F7" i="1"/>
  <c r="F8" i="1"/>
  <c r="F9" i="1"/>
  <c r="F10" i="1"/>
  <c r="F11" i="1"/>
  <c r="F20" i="1"/>
  <c r="F22" i="1"/>
  <c r="F23" i="1"/>
  <c r="F24" i="1"/>
  <c r="F25" i="1"/>
  <c r="F27" i="1"/>
  <c r="F30" i="1"/>
  <c r="E45" i="1"/>
  <c r="E38" i="1"/>
  <c r="E6" i="1"/>
  <c r="E7" i="1"/>
  <c r="E8" i="1"/>
  <c r="E9" i="1"/>
  <c r="E10" i="1"/>
  <c r="E11" i="1"/>
  <c r="E20" i="1"/>
  <c r="E22" i="1"/>
  <c r="E23" i="1"/>
  <c r="E24" i="1"/>
  <c r="E25" i="1"/>
  <c r="E27" i="1"/>
  <c r="E30" i="1"/>
  <c r="E39" i="1"/>
  <c r="E40" i="1"/>
  <c r="E41" i="1"/>
  <c r="E42" i="1"/>
  <c r="E44" i="1"/>
</calcChain>
</file>

<file path=xl/sharedStrings.xml><?xml version="1.0" encoding="utf-8"?>
<sst xmlns="http://schemas.openxmlformats.org/spreadsheetml/2006/main" count="62" uniqueCount="62">
  <si>
    <t>Faktor GVE</t>
  </si>
  <si>
    <t>SAK</t>
  </si>
  <si>
    <t>Total</t>
  </si>
  <si>
    <t>Säugende Zuchtsauen</t>
  </si>
  <si>
    <r>
      <t xml:space="preserve">Saugferkel </t>
    </r>
    <r>
      <rPr>
        <sz val="8"/>
        <rFont val="Arial"/>
        <family val="2"/>
      </rPr>
      <t>(im Faktor der Mutter eingerechnet)</t>
    </r>
  </si>
  <si>
    <t>Nicht säugende Zuchtsauen über 6 Mt. alt</t>
  </si>
  <si>
    <t>Zuchteber</t>
  </si>
  <si>
    <t>Abgesetzte Ferkel</t>
  </si>
  <si>
    <t>Remonten und Mastschweine</t>
  </si>
  <si>
    <t>Legehennen</t>
  </si>
  <si>
    <t>Mastpoulets</t>
  </si>
  <si>
    <t>LN ohne Spezialkulturen</t>
  </si>
  <si>
    <t>Hanglagen VHZ, BZ (18-35% Neigung)</t>
  </si>
  <si>
    <t>Anzahl Hochstammfeldobstbäume</t>
  </si>
  <si>
    <t>Zuschläge BGBB</t>
  </si>
  <si>
    <t>Kartoffeln</t>
  </si>
  <si>
    <t>Beeren, Heil- und Gewürzpflanzen</t>
  </si>
  <si>
    <t>Rebbau mit eigener Kelterei</t>
  </si>
  <si>
    <t>Christbaumkulturen</t>
  </si>
  <si>
    <t>Betriebseigener Wald</t>
  </si>
  <si>
    <t>Säugende und trächtige Stuten</t>
  </si>
  <si>
    <r>
      <t xml:space="preserve">Fohlen bei Fuss </t>
    </r>
    <r>
      <rPr>
        <sz val="8"/>
        <rFont val="Arial"/>
        <family val="2"/>
      </rPr>
      <t>(im Faktor der Mutter eingerechnet)</t>
    </r>
  </si>
  <si>
    <t>Ponys, Kleinpferde und Esel jeden Alters</t>
  </si>
  <si>
    <t>Spezialkulturen und Rebflächen</t>
  </si>
  <si>
    <t>Rebflächen in Steillagen</t>
  </si>
  <si>
    <t>Berechnung SAK und GVE</t>
  </si>
  <si>
    <t>SAK pro GVE / ha</t>
  </si>
  <si>
    <t>GVE</t>
  </si>
  <si>
    <t>andere Kühe</t>
  </si>
  <si>
    <t>Milchkühe inkl. Galtkühe bei Milchviehhaltung</t>
  </si>
  <si>
    <t>Tiere der Rindergattung über 730 Tage alt</t>
  </si>
  <si>
    <t>Tiere der Rindergattung über 365 - 730 Tage alt</t>
  </si>
  <si>
    <t>Maultiere und Maulesel jeden Alters</t>
  </si>
  <si>
    <t>Andere Pferde über 30 Monate alt</t>
  </si>
  <si>
    <t>Andere Fohlen bis 30 Monate alt</t>
  </si>
  <si>
    <r>
      <t xml:space="preserve">für den biologischen Landbau </t>
    </r>
    <r>
      <rPr>
        <sz val="8"/>
        <rFont val="Arial"/>
        <family val="2"/>
      </rPr>
      <t>(</t>
    </r>
    <r>
      <rPr>
        <b/>
        <sz val="8"/>
        <rFont val="Arial"/>
        <family val="2"/>
      </rPr>
      <t>total des SAK-Wertes aus LN, Spezialkulturen und Reben einsetzen</t>
    </r>
    <r>
      <rPr>
        <sz val="8"/>
        <rFont val="Arial"/>
        <family val="2"/>
      </rPr>
      <t>)</t>
    </r>
  </si>
  <si>
    <t>gemäss LBV Stand Februar 2012</t>
  </si>
  <si>
    <r>
      <t xml:space="preserve">Zibben inkl. Jungtiere bis 35 Tage </t>
    </r>
    <r>
      <rPr>
        <sz val="8"/>
        <rFont val="Arial"/>
        <family val="2"/>
      </rPr>
      <t>(mind. 4 Würfe/Jahr)</t>
    </r>
  </si>
  <si>
    <r>
      <t xml:space="preserve">Jungtiere 35 bis 100 Tage </t>
    </r>
    <r>
      <rPr>
        <sz val="8"/>
        <rFont val="Arial"/>
        <family val="2"/>
      </rPr>
      <t>(5 Umtriebe/Jahr)</t>
    </r>
  </si>
  <si>
    <t>Mutterschafe und Widder</t>
  </si>
  <si>
    <r>
      <t xml:space="preserve">Jungschafe </t>
    </r>
    <r>
      <rPr>
        <sz val="8"/>
        <rFont val="Arial"/>
        <family val="2"/>
      </rPr>
      <t>(im Faktor der Mutter eingerechnet)</t>
    </r>
  </si>
  <si>
    <t>gemäss LBV Stand Februar 2014</t>
  </si>
  <si>
    <t>Tiere der Rindergattung bis 160 Tage alt</t>
  </si>
  <si>
    <t>Tiere der Rindergattung über 160 - 365 Tage alt</t>
  </si>
  <si>
    <t>Junghennen</t>
  </si>
  <si>
    <t>Zuchthennen (Bruteierproduktion)</t>
  </si>
  <si>
    <t>Gewächshaus mit festen Fundamenten</t>
  </si>
  <si>
    <t>Hochtunnel oder Treibbeet</t>
  </si>
  <si>
    <t>Anzahl Tierplätze resp. ha</t>
  </si>
  <si>
    <t>Champignonproduktion in Gebäuden (in Aren)</t>
  </si>
  <si>
    <t>Brüsselerproduktion in Gebäuden (in Aren)</t>
  </si>
  <si>
    <t>Sprossenproduktion in Gebäuden (in Aren)</t>
  </si>
  <si>
    <t>produzierender Gartenbau: Gewächshaus mit festen Fundamenten oder Hochtunnel für Pflanzen in Behältern</t>
  </si>
  <si>
    <t>gemäss LBV und VBB Stand Juli 2016</t>
  </si>
  <si>
    <t>Pilzproduktion in Hochtunnel oder Gebäuden (in Aren)</t>
  </si>
  <si>
    <t>Hanglagen VHZ, BZ (35-50% Neigung)</t>
  </si>
  <si>
    <t>Hanglagen VHZ, BZ (über 50% Neigung)</t>
  </si>
  <si>
    <t>gemäss LBV und VBB Stand Jan. 2017</t>
  </si>
  <si>
    <t>Milchkühe auf Sömmerungsbetrieb (NS)</t>
  </si>
  <si>
    <t>Andere Nutztiere auf Sömmerungsbetrieb (NS)</t>
  </si>
  <si>
    <t>Aufbereitung, Lagerung und Verkauf selbstproduzierter landwirtschaftlicher Erzeugnisse (10'000 Fr. Rohleistung)</t>
  </si>
  <si>
    <t>Landwirtschaftsnahe Tätigkeiten nach Art. 12b LBV (10'000 Fr. Rohleistung)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</si>
</sst>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0" x14ac:knownFonts="1">
    <font>
      <sz val="10"/>
      <name val="Arial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7" fillId="0" borderId="0" xfId="0" applyFont="1"/>
    <xf numFmtId="0" fontId="4" fillId="0" borderId="3" xfId="0" applyFont="1" applyBorder="1"/>
    <xf numFmtId="0" fontId="3" fillId="3" borderId="4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3" fillId="5" borderId="3" xfId="0" applyFont="1" applyFill="1" applyBorder="1"/>
    <xf numFmtId="0" fontId="3" fillId="5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4" xfId="0" applyFont="1" applyBorder="1" applyAlignment="1"/>
    <xf numFmtId="0" fontId="0" fillId="0" borderId="0" xfId="0" applyAlignment="1"/>
    <xf numFmtId="0" fontId="3" fillId="6" borderId="4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wrapText="1"/>
    </xf>
    <xf numFmtId="0" fontId="3" fillId="7" borderId="4" xfId="0" applyFont="1" applyFill="1" applyBorder="1" applyAlignment="1">
      <alignment horizontal="center"/>
    </xf>
    <xf numFmtId="0" fontId="3" fillId="7" borderId="3" xfId="0" applyFont="1" applyFill="1" applyBorder="1"/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13" xfId="0" applyFont="1" applyFill="1" applyBorder="1" applyAlignment="1">
      <alignment horizontal="center"/>
    </xf>
    <xf numFmtId="165" fontId="3" fillId="6" borderId="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A19" zoomScaleNormal="100" workbookViewId="0">
      <selection activeCell="J58" sqref="J58"/>
    </sheetView>
  </sheetViews>
  <sheetFormatPr baseColWidth="10" defaultRowHeight="12.5" x14ac:dyDescent="0.25"/>
  <cols>
    <col min="1" max="1" width="46.26953125" customWidth="1"/>
    <col min="2" max="4" width="9.7265625" customWidth="1"/>
    <col min="5" max="5" width="11" customWidth="1"/>
  </cols>
  <sheetData>
    <row r="1" spans="1:6" ht="17.649999999999999" customHeight="1" x14ac:dyDescent="0.4">
      <c r="A1" s="17" t="s">
        <v>25</v>
      </c>
      <c r="B1" s="1"/>
      <c r="C1" s="1"/>
      <c r="D1" s="38" t="s">
        <v>36</v>
      </c>
      <c r="E1" s="38"/>
      <c r="F1" s="38"/>
    </row>
    <row r="2" spans="1:6" ht="17.649999999999999" customHeight="1" x14ac:dyDescent="0.4">
      <c r="A2" s="17"/>
      <c r="B2" s="1"/>
      <c r="C2" s="1"/>
      <c r="D2" s="39" t="s">
        <v>41</v>
      </c>
      <c r="E2" s="39"/>
      <c r="F2" s="39"/>
    </row>
    <row r="3" spans="1:6" ht="17.649999999999999" customHeight="1" x14ac:dyDescent="0.4">
      <c r="A3" s="17"/>
      <c r="B3" s="1"/>
      <c r="C3" s="1"/>
      <c r="D3" s="40" t="s">
        <v>53</v>
      </c>
      <c r="E3" s="40"/>
      <c r="F3" s="40"/>
    </row>
    <row r="4" spans="1:6" ht="17.649999999999999" customHeight="1" x14ac:dyDescent="0.25">
      <c r="A4" s="4"/>
      <c r="B4" s="4"/>
      <c r="C4" s="4"/>
      <c r="D4" s="41" t="s">
        <v>57</v>
      </c>
      <c r="E4" s="41"/>
      <c r="F4" s="41"/>
    </row>
    <row r="5" spans="1:6" ht="38.25" customHeight="1" x14ac:dyDescent="0.3">
      <c r="A5" s="5"/>
      <c r="B5" s="7" t="s">
        <v>48</v>
      </c>
      <c r="C5" s="7" t="s">
        <v>0</v>
      </c>
      <c r="D5" s="7" t="s">
        <v>26</v>
      </c>
      <c r="E5" s="6" t="s">
        <v>1</v>
      </c>
      <c r="F5" s="14" t="s">
        <v>27</v>
      </c>
    </row>
    <row r="6" spans="1:6" ht="14.15" customHeight="1" x14ac:dyDescent="0.25">
      <c r="A6" s="21" t="s">
        <v>29</v>
      </c>
      <c r="B6" s="22"/>
      <c r="C6" s="22">
        <v>1</v>
      </c>
      <c r="D6" s="32">
        <v>3.9E-2</v>
      </c>
      <c r="E6" s="9">
        <f>B6*C6*D6</f>
        <v>0</v>
      </c>
      <c r="F6" s="15">
        <f>B6*C6</f>
        <v>0</v>
      </c>
    </row>
    <row r="7" spans="1:6" ht="14.15" customHeight="1" x14ac:dyDescent="0.25">
      <c r="A7" s="26" t="s">
        <v>28</v>
      </c>
      <c r="B7" s="22"/>
      <c r="C7" s="25">
        <v>1</v>
      </c>
      <c r="D7" s="32">
        <v>2.7E-2</v>
      </c>
      <c r="E7" s="9">
        <f t="shared" ref="E7:E35" si="0">B7*C7*D7</f>
        <v>0</v>
      </c>
      <c r="F7" s="15">
        <f t="shared" ref="F7:F35" si="1">B7*C7</f>
        <v>0</v>
      </c>
    </row>
    <row r="8" spans="1:6" ht="14.15" customHeight="1" x14ac:dyDescent="0.25">
      <c r="A8" s="21" t="s">
        <v>30</v>
      </c>
      <c r="B8" s="22"/>
      <c r="C8" s="22">
        <v>0.6</v>
      </c>
      <c r="D8" s="32">
        <v>2.7E-2</v>
      </c>
      <c r="E8" s="9">
        <f t="shared" si="0"/>
        <v>0</v>
      </c>
      <c r="F8" s="15">
        <f t="shared" si="1"/>
        <v>0</v>
      </c>
    </row>
    <row r="9" spans="1:6" ht="14.15" customHeight="1" x14ac:dyDescent="0.25">
      <c r="A9" s="21" t="s">
        <v>31</v>
      </c>
      <c r="B9" s="22"/>
      <c r="C9" s="22">
        <v>0.4</v>
      </c>
      <c r="D9" s="32">
        <v>2.7E-2</v>
      </c>
      <c r="E9" s="9">
        <f t="shared" si="0"/>
        <v>0</v>
      </c>
      <c r="F9" s="15">
        <f t="shared" si="1"/>
        <v>0</v>
      </c>
    </row>
    <row r="10" spans="1:6" ht="14.15" customHeight="1" x14ac:dyDescent="0.25">
      <c r="A10" s="26" t="s">
        <v>43</v>
      </c>
      <c r="B10" s="22"/>
      <c r="C10" s="25">
        <v>0.33</v>
      </c>
      <c r="D10" s="32">
        <v>2.7E-2</v>
      </c>
      <c r="E10" s="9">
        <f t="shared" si="0"/>
        <v>0</v>
      </c>
      <c r="F10" s="15">
        <f t="shared" si="1"/>
        <v>0</v>
      </c>
    </row>
    <row r="11" spans="1:6" ht="14.15" customHeight="1" x14ac:dyDescent="0.25">
      <c r="A11" s="26" t="s">
        <v>42</v>
      </c>
      <c r="B11" s="22"/>
      <c r="C11" s="25">
        <v>0.13</v>
      </c>
      <c r="D11" s="32">
        <v>2.7E-2</v>
      </c>
      <c r="E11" s="9">
        <f t="shared" si="0"/>
        <v>0</v>
      </c>
      <c r="F11" s="15">
        <f t="shared" si="1"/>
        <v>0</v>
      </c>
    </row>
    <row r="12" spans="1:6" ht="14.15" customHeight="1" x14ac:dyDescent="0.25">
      <c r="A12" s="21"/>
      <c r="B12" s="22"/>
      <c r="C12" s="22"/>
      <c r="D12" s="22"/>
      <c r="E12" s="9"/>
      <c r="F12" s="15"/>
    </row>
    <row r="13" spans="1:6" ht="14.15" customHeight="1" x14ac:dyDescent="0.25">
      <c r="A13" s="21" t="s">
        <v>20</v>
      </c>
      <c r="B13" s="22"/>
      <c r="C13" s="22">
        <v>1</v>
      </c>
      <c r="D13" s="32">
        <v>2.7E-2</v>
      </c>
      <c r="E13" s="9">
        <f>B13*C13*D13</f>
        <v>0</v>
      </c>
      <c r="F13" s="15">
        <f>B13*C13</f>
        <v>0</v>
      </c>
    </row>
    <row r="14" spans="1:6" ht="14.15" customHeight="1" x14ac:dyDescent="0.25">
      <c r="A14" s="21" t="s">
        <v>21</v>
      </c>
      <c r="B14" s="22"/>
      <c r="C14" s="22"/>
      <c r="D14" s="22"/>
      <c r="E14" s="9"/>
      <c r="F14" s="15"/>
    </row>
    <row r="15" spans="1:6" ht="14.15" customHeight="1" x14ac:dyDescent="0.25">
      <c r="A15" s="21" t="s">
        <v>33</v>
      </c>
      <c r="B15" s="22"/>
      <c r="C15" s="22">
        <v>0.7</v>
      </c>
      <c r="D15" s="32">
        <v>2.7E-2</v>
      </c>
      <c r="E15" s="9">
        <f>B15*C15*D15</f>
        <v>0</v>
      </c>
      <c r="F15" s="15">
        <f>B15*C15</f>
        <v>0</v>
      </c>
    </row>
    <row r="16" spans="1:6" ht="14.15" customHeight="1" x14ac:dyDescent="0.25">
      <c r="A16" s="21" t="s">
        <v>34</v>
      </c>
      <c r="B16" s="22"/>
      <c r="C16" s="22">
        <v>0.5</v>
      </c>
      <c r="D16" s="32">
        <v>2.7E-2</v>
      </c>
      <c r="E16" s="9">
        <f>B16*C16*D16</f>
        <v>0</v>
      </c>
      <c r="F16" s="15">
        <f>B16*C16</f>
        <v>0</v>
      </c>
    </row>
    <row r="17" spans="1:6" ht="14.15" customHeight="1" x14ac:dyDescent="0.25">
      <c r="A17" s="21" t="s">
        <v>32</v>
      </c>
      <c r="B17" s="22"/>
      <c r="C17" s="22">
        <v>0.4</v>
      </c>
      <c r="D17" s="32">
        <v>2.7E-2</v>
      </c>
      <c r="E17" s="9">
        <f>B17*C17*D17</f>
        <v>0</v>
      </c>
      <c r="F17" s="15">
        <f>B17*C17</f>
        <v>0</v>
      </c>
    </row>
    <row r="18" spans="1:6" ht="14.15" customHeight="1" x14ac:dyDescent="0.25">
      <c r="A18" s="21" t="s">
        <v>22</v>
      </c>
      <c r="B18" s="22"/>
      <c r="C18" s="22">
        <v>0.25</v>
      </c>
      <c r="D18" s="32">
        <v>2.7E-2</v>
      </c>
      <c r="E18" s="9">
        <f>B18*C18*D18</f>
        <v>0</v>
      </c>
      <c r="F18" s="15">
        <f>B18*C18</f>
        <v>0</v>
      </c>
    </row>
    <row r="19" spans="1:6" ht="14.15" customHeight="1" x14ac:dyDescent="0.25">
      <c r="A19" s="8"/>
      <c r="B19" s="9"/>
      <c r="C19" s="9"/>
      <c r="D19" s="22"/>
      <c r="E19" s="9"/>
      <c r="F19" s="15"/>
    </row>
    <row r="20" spans="1:6" ht="13.5" customHeight="1" x14ac:dyDescent="0.25">
      <c r="A20" s="8" t="s">
        <v>3</v>
      </c>
      <c r="B20" s="9"/>
      <c r="C20" s="9">
        <v>0.55000000000000004</v>
      </c>
      <c r="D20" s="32">
        <v>3.2000000000000001E-2</v>
      </c>
      <c r="E20" s="9">
        <f t="shared" si="0"/>
        <v>0</v>
      </c>
      <c r="F20" s="15">
        <f t="shared" si="1"/>
        <v>0</v>
      </c>
    </row>
    <row r="21" spans="1:6" ht="13.5" customHeight="1" x14ac:dyDescent="0.25">
      <c r="A21" s="8" t="s">
        <v>4</v>
      </c>
      <c r="B21" s="9"/>
      <c r="C21" s="9"/>
      <c r="D21" s="22"/>
      <c r="E21" s="9"/>
      <c r="F21" s="15"/>
    </row>
    <row r="22" spans="1:6" ht="14.15" customHeight="1" x14ac:dyDescent="0.25">
      <c r="A22" s="8" t="s">
        <v>5</v>
      </c>
      <c r="B22" s="9"/>
      <c r="C22" s="9">
        <v>0.26</v>
      </c>
      <c r="D22" s="32">
        <v>3.2000000000000001E-2</v>
      </c>
      <c r="E22" s="9">
        <f t="shared" si="0"/>
        <v>0</v>
      </c>
      <c r="F22" s="15">
        <f t="shared" si="1"/>
        <v>0</v>
      </c>
    </row>
    <row r="23" spans="1:6" ht="14.15" customHeight="1" x14ac:dyDescent="0.25">
      <c r="A23" s="8" t="s">
        <v>6</v>
      </c>
      <c r="B23" s="9"/>
      <c r="C23" s="9">
        <v>0.25</v>
      </c>
      <c r="D23" s="32">
        <v>3.2000000000000001E-2</v>
      </c>
      <c r="E23" s="9">
        <f t="shared" si="0"/>
        <v>0</v>
      </c>
      <c r="F23" s="15">
        <f t="shared" si="1"/>
        <v>0</v>
      </c>
    </row>
    <row r="24" spans="1:6" ht="14.15" customHeight="1" x14ac:dyDescent="0.25">
      <c r="A24" s="8" t="s">
        <v>7</v>
      </c>
      <c r="B24" s="9"/>
      <c r="C24" s="9">
        <v>0.06</v>
      </c>
      <c r="D24" s="32">
        <v>8.0000000000000002E-3</v>
      </c>
      <c r="E24" s="9">
        <f t="shared" si="0"/>
        <v>0</v>
      </c>
      <c r="F24" s="15">
        <f t="shared" si="1"/>
        <v>0</v>
      </c>
    </row>
    <row r="25" spans="1:6" ht="14.15" customHeight="1" x14ac:dyDescent="0.25">
      <c r="A25" s="8" t="s">
        <v>8</v>
      </c>
      <c r="B25" s="9"/>
      <c r="C25" s="9">
        <v>0.17</v>
      </c>
      <c r="D25" s="32">
        <v>8.0000000000000002E-3</v>
      </c>
      <c r="E25" s="9">
        <f t="shared" si="0"/>
        <v>0</v>
      </c>
      <c r="F25" s="15">
        <f t="shared" si="1"/>
        <v>0</v>
      </c>
    </row>
    <row r="26" spans="1:6" ht="14.15" customHeight="1" x14ac:dyDescent="0.25">
      <c r="A26" s="8"/>
      <c r="B26" s="9"/>
      <c r="C26" s="9"/>
      <c r="D26" s="22"/>
      <c r="E26" s="9"/>
      <c r="F26" s="15"/>
    </row>
    <row r="27" spans="1:6" ht="14.15" customHeight="1" x14ac:dyDescent="0.25">
      <c r="A27" s="8" t="s">
        <v>9</v>
      </c>
      <c r="B27" s="30"/>
      <c r="C27" s="9">
        <v>0.01</v>
      </c>
      <c r="D27" s="32">
        <v>2.7E-2</v>
      </c>
      <c r="E27" s="9">
        <f>B27*C27*D27</f>
        <v>0</v>
      </c>
      <c r="F27" s="15">
        <f>B27*C27</f>
        <v>0</v>
      </c>
    </row>
    <row r="28" spans="1:6" ht="14.15" customHeight="1" x14ac:dyDescent="0.25">
      <c r="A28" s="8" t="s">
        <v>45</v>
      </c>
      <c r="B28" s="30"/>
      <c r="C28" s="9">
        <v>0.01</v>
      </c>
      <c r="D28" s="32">
        <v>2.7E-2</v>
      </c>
      <c r="E28" s="9">
        <f>B28*C28*D28</f>
        <v>0</v>
      </c>
      <c r="F28" s="15">
        <f>B28*C28</f>
        <v>0</v>
      </c>
    </row>
    <row r="29" spans="1:6" x14ac:dyDescent="0.25">
      <c r="A29" s="27" t="s">
        <v>44</v>
      </c>
      <c r="B29" s="31"/>
      <c r="C29" s="28">
        <v>4.0000000000000001E-3</v>
      </c>
      <c r="D29" s="33">
        <v>2.7E-2</v>
      </c>
      <c r="E29" s="28">
        <f>B29*C29*D29</f>
        <v>0</v>
      </c>
      <c r="F29" s="29">
        <f>B29*C29</f>
        <v>0</v>
      </c>
    </row>
    <row r="30" spans="1:6" ht="13.5" customHeight="1" x14ac:dyDescent="0.25">
      <c r="A30" s="8" t="s">
        <v>10</v>
      </c>
      <c r="B30" s="30"/>
      <c r="C30" s="9">
        <v>4.0000000000000001E-3</v>
      </c>
      <c r="D30" s="32">
        <v>2.7E-2</v>
      </c>
      <c r="E30" s="9">
        <f t="shared" si="0"/>
        <v>0</v>
      </c>
      <c r="F30" s="15">
        <f t="shared" si="1"/>
        <v>0</v>
      </c>
    </row>
    <row r="31" spans="1:6" ht="14.15" customHeight="1" x14ac:dyDescent="0.25">
      <c r="A31" s="8"/>
      <c r="B31" s="9"/>
      <c r="C31" s="9"/>
      <c r="D31" s="22"/>
      <c r="E31" s="9"/>
      <c r="F31" s="15"/>
    </row>
    <row r="32" spans="1:6" ht="14.15" customHeight="1" x14ac:dyDescent="0.25">
      <c r="A32" s="23" t="s">
        <v>37</v>
      </c>
      <c r="B32" s="9"/>
      <c r="C32" s="24">
        <v>3.4000000000000002E-2</v>
      </c>
      <c r="D32" s="32">
        <v>2.7E-2</v>
      </c>
      <c r="E32" s="9">
        <f t="shared" si="0"/>
        <v>0</v>
      </c>
      <c r="F32" s="15">
        <f t="shared" si="1"/>
        <v>0</v>
      </c>
    </row>
    <row r="33" spans="1:6" ht="14.15" customHeight="1" x14ac:dyDescent="0.25">
      <c r="A33" s="23" t="s">
        <v>38</v>
      </c>
      <c r="B33" s="9"/>
      <c r="C33" s="24">
        <v>1.0999999999999999E-2</v>
      </c>
      <c r="D33" s="32">
        <v>2.7E-2</v>
      </c>
      <c r="E33" s="9">
        <f t="shared" si="0"/>
        <v>0</v>
      </c>
      <c r="F33" s="15">
        <f t="shared" si="1"/>
        <v>0</v>
      </c>
    </row>
    <row r="34" spans="1:6" ht="14.15" customHeight="1" x14ac:dyDescent="0.25">
      <c r="A34" s="8"/>
      <c r="B34" s="9"/>
      <c r="C34" s="9"/>
      <c r="D34" s="22"/>
      <c r="E34" s="9"/>
      <c r="F34" s="15"/>
    </row>
    <row r="35" spans="1:6" ht="14.15" customHeight="1" x14ac:dyDescent="0.25">
      <c r="A35" s="8" t="s">
        <v>39</v>
      </c>
      <c r="B35" s="9"/>
      <c r="C35" s="9">
        <v>0.17</v>
      </c>
      <c r="D35" s="32">
        <v>2.7E-2</v>
      </c>
      <c r="E35" s="9">
        <f t="shared" si="0"/>
        <v>0</v>
      </c>
      <c r="F35" s="15">
        <f t="shared" si="1"/>
        <v>0</v>
      </c>
    </row>
    <row r="36" spans="1:6" ht="14.15" customHeight="1" x14ac:dyDescent="0.25">
      <c r="A36" s="8" t="s">
        <v>40</v>
      </c>
      <c r="B36" s="9"/>
      <c r="C36" s="9"/>
      <c r="D36" s="22"/>
      <c r="E36" s="9"/>
      <c r="F36" s="15"/>
    </row>
    <row r="37" spans="1:6" ht="13.5" customHeight="1" x14ac:dyDescent="0.25">
      <c r="A37" s="8"/>
      <c r="B37" s="9"/>
      <c r="C37" s="9"/>
      <c r="D37" s="22"/>
      <c r="E37" s="9"/>
      <c r="F37" s="15"/>
    </row>
    <row r="38" spans="1:6" ht="14.15" customHeight="1" x14ac:dyDescent="0.25">
      <c r="A38" s="8" t="s">
        <v>11</v>
      </c>
      <c r="B38" s="9"/>
      <c r="C38" s="13"/>
      <c r="D38" s="32">
        <v>2.1999999999999999E-2</v>
      </c>
      <c r="E38" s="9">
        <f>B38*D38</f>
        <v>0</v>
      </c>
      <c r="F38" s="15"/>
    </row>
    <row r="39" spans="1:6" ht="14.15" customHeight="1" x14ac:dyDescent="0.25">
      <c r="A39" s="8" t="s">
        <v>23</v>
      </c>
      <c r="B39" s="9"/>
      <c r="C39" s="13"/>
      <c r="D39" s="32">
        <v>0.32300000000000001</v>
      </c>
      <c r="E39" s="9">
        <f t="shared" ref="E39:E62" si="2">B39*D39</f>
        <v>0</v>
      </c>
      <c r="F39" s="15"/>
    </row>
    <row r="40" spans="1:6" ht="14.15" customHeight="1" x14ac:dyDescent="0.25">
      <c r="A40" s="8" t="s">
        <v>24</v>
      </c>
      <c r="B40" s="9"/>
      <c r="C40" s="13"/>
      <c r="D40" s="32">
        <v>1.077</v>
      </c>
      <c r="E40" s="9">
        <f t="shared" si="2"/>
        <v>0</v>
      </c>
      <c r="F40" s="15"/>
    </row>
    <row r="41" spans="1:6" ht="14.15" customHeight="1" x14ac:dyDescent="0.25">
      <c r="A41" s="8" t="s">
        <v>12</v>
      </c>
      <c r="B41" s="9"/>
      <c r="C41" s="13"/>
      <c r="D41" s="36">
        <v>1.6E-2</v>
      </c>
      <c r="E41" s="9">
        <f t="shared" si="2"/>
        <v>0</v>
      </c>
      <c r="F41" s="15"/>
    </row>
    <row r="42" spans="1:6" ht="14.15" customHeight="1" x14ac:dyDescent="0.25">
      <c r="A42" s="37" t="s">
        <v>55</v>
      </c>
      <c r="B42" s="9"/>
      <c r="C42" s="13"/>
      <c r="D42" s="36">
        <v>2.7E-2</v>
      </c>
      <c r="E42" s="9">
        <f t="shared" si="2"/>
        <v>0</v>
      </c>
      <c r="F42" s="15"/>
    </row>
    <row r="43" spans="1:6" ht="14.15" customHeight="1" x14ac:dyDescent="0.25">
      <c r="A43" s="37" t="s">
        <v>56</v>
      </c>
      <c r="B43" s="9"/>
      <c r="C43" s="13"/>
      <c r="D43" s="36">
        <v>5.3999999999999999E-2</v>
      </c>
      <c r="E43" s="9">
        <f t="shared" si="2"/>
        <v>0</v>
      </c>
      <c r="F43" s="15"/>
    </row>
    <row r="44" spans="1:6" ht="14.15" customHeight="1" x14ac:dyDescent="0.25">
      <c r="A44" s="8" t="s">
        <v>13</v>
      </c>
      <c r="B44" s="9"/>
      <c r="C44" s="13"/>
      <c r="D44" s="22">
        <v>1E-3</v>
      </c>
      <c r="E44" s="9">
        <f t="shared" si="2"/>
        <v>0</v>
      </c>
      <c r="F44" s="15"/>
    </row>
    <row r="45" spans="1:6" ht="27" customHeight="1" x14ac:dyDescent="0.25">
      <c r="A45" s="20" t="s">
        <v>35</v>
      </c>
      <c r="B45" s="9"/>
      <c r="C45" s="13"/>
      <c r="D45" s="22">
        <v>0.2</v>
      </c>
      <c r="E45" s="9">
        <f t="shared" si="2"/>
        <v>0</v>
      </c>
      <c r="F45" s="15"/>
    </row>
    <row r="46" spans="1:6" ht="13.5" customHeight="1" x14ac:dyDescent="0.3">
      <c r="A46" s="18" t="s">
        <v>14</v>
      </c>
      <c r="B46" s="9"/>
      <c r="C46" s="19"/>
      <c r="D46" s="22"/>
      <c r="E46" s="9"/>
      <c r="F46" s="15"/>
    </row>
    <row r="47" spans="1:6" ht="14.15" customHeight="1" x14ac:dyDescent="0.25">
      <c r="A47" s="34" t="s">
        <v>15</v>
      </c>
      <c r="B47" s="9"/>
      <c r="C47" s="13"/>
      <c r="D47" s="32">
        <v>3.9E-2</v>
      </c>
      <c r="E47" s="9">
        <f t="shared" si="2"/>
        <v>0</v>
      </c>
      <c r="F47" s="15"/>
    </row>
    <row r="48" spans="1:6" ht="14.15" customHeight="1" x14ac:dyDescent="0.25">
      <c r="A48" s="34" t="s">
        <v>16</v>
      </c>
      <c r="B48" s="9"/>
      <c r="C48" s="13"/>
      <c r="D48" s="32">
        <v>0.32300000000000001</v>
      </c>
      <c r="E48" s="9">
        <f t="shared" si="2"/>
        <v>0</v>
      </c>
      <c r="F48" s="15"/>
    </row>
    <row r="49" spans="1:6" ht="14.15" customHeight="1" x14ac:dyDescent="0.25">
      <c r="A49" s="34" t="s">
        <v>17</v>
      </c>
      <c r="B49" s="9"/>
      <c r="C49" s="13"/>
      <c r="D49" s="32">
        <v>0.32300000000000001</v>
      </c>
      <c r="E49" s="9">
        <f t="shared" si="2"/>
        <v>0</v>
      </c>
      <c r="F49" s="15"/>
    </row>
    <row r="50" spans="1:6" ht="14.15" customHeight="1" x14ac:dyDescent="0.25">
      <c r="A50" s="34" t="s">
        <v>46</v>
      </c>
      <c r="B50" s="9"/>
      <c r="C50" s="13"/>
      <c r="D50" s="32">
        <v>0.96899999999999997</v>
      </c>
      <c r="E50" s="9">
        <f t="shared" si="2"/>
        <v>0</v>
      </c>
      <c r="F50" s="15"/>
    </row>
    <row r="51" spans="1:6" ht="14.15" customHeight="1" x14ac:dyDescent="0.25">
      <c r="A51" s="34" t="s">
        <v>47</v>
      </c>
      <c r="B51" s="9"/>
      <c r="C51" s="13"/>
      <c r="D51" s="32">
        <v>0.48499999999999999</v>
      </c>
      <c r="E51" s="9">
        <f t="shared" si="2"/>
        <v>0</v>
      </c>
      <c r="F51" s="15"/>
    </row>
    <row r="52" spans="1:6" ht="14.15" customHeight="1" x14ac:dyDescent="0.25">
      <c r="A52" s="34" t="s">
        <v>58</v>
      </c>
      <c r="B52" s="9"/>
      <c r="C52" s="13"/>
      <c r="D52" s="32">
        <v>1.6E-2</v>
      </c>
      <c r="E52" s="9">
        <f t="shared" si="2"/>
        <v>0</v>
      </c>
      <c r="F52" s="15"/>
    </row>
    <row r="53" spans="1:6" ht="14.15" customHeight="1" x14ac:dyDescent="0.25">
      <c r="A53" s="34" t="s">
        <v>59</v>
      </c>
      <c r="B53" s="9"/>
      <c r="C53" s="13"/>
      <c r="D53" s="32">
        <v>1.0999999999999999E-2</v>
      </c>
      <c r="E53" s="9">
        <f t="shared" si="2"/>
        <v>0</v>
      </c>
      <c r="F53" s="15"/>
    </row>
    <row r="54" spans="1:6" ht="14.15" customHeight="1" x14ac:dyDescent="0.25">
      <c r="A54" s="34" t="s">
        <v>54</v>
      </c>
      <c r="B54" s="9"/>
      <c r="C54" s="13"/>
      <c r="D54" s="32">
        <v>6.5000000000000002E-2</v>
      </c>
      <c r="E54" s="9">
        <f t="shared" si="2"/>
        <v>0</v>
      </c>
      <c r="F54" s="15"/>
    </row>
    <row r="55" spans="1:6" ht="14.15" customHeight="1" x14ac:dyDescent="0.25">
      <c r="A55" s="34" t="s">
        <v>49</v>
      </c>
      <c r="B55" s="9"/>
      <c r="C55" s="13"/>
      <c r="D55" s="32">
        <v>0.26900000000000002</v>
      </c>
      <c r="E55" s="9">
        <f t="shared" si="2"/>
        <v>0</v>
      </c>
      <c r="F55" s="15"/>
    </row>
    <row r="56" spans="1:6" ht="14.15" customHeight="1" x14ac:dyDescent="0.25">
      <c r="A56" s="34" t="s">
        <v>50</v>
      </c>
      <c r="B56" s="9"/>
      <c r="C56" s="13"/>
      <c r="D56" s="32">
        <v>0.26900000000000002</v>
      </c>
      <c r="E56" s="9">
        <f t="shared" si="2"/>
        <v>0</v>
      </c>
      <c r="F56" s="15"/>
    </row>
    <row r="57" spans="1:6" ht="14.15" customHeight="1" x14ac:dyDescent="0.25">
      <c r="A57" s="34" t="s">
        <v>51</v>
      </c>
      <c r="B57" s="9"/>
      <c r="C57" s="13"/>
      <c r="D57" s="32">
        <v>1.077</v>
      </c>
      <c r="E57" s="9">
        <f t="shared" si="2"/>
        <v>0</v>
      </c>
      <c r="F57" s="15"/>
    </row>
    <row r="58" spans="1:6" ht="39" customHeight="1" x14ac:dyDescent="0.25">
      <c r="A58" s="35" t="s">
        <v>52</v>
      </c>
      <c r="B58" s="9"/>
      <c r="C58" s="13"/>
      <c r="D58" s="32">
        <v>2.585</v>
      </c>
      <c r="E58" s="9">
        <f>B58*D58</f>
        <v>0</v>
      </c>
      <c r="F58" s="15"/>
    </row>
    <row r="59" spans="1:6" ht="39" customHeight="1" x14ac:dyDescent="0.25">
      <c r="A59" s="35" t="s">
        <v>60</v>
      </c>
      <c r="B59" s="9"/>
      <c r="C59" s="13"/>
      <c r="D59" s="42">
        <v>0.05</v>
      </c>
      <c r="E59" s="9">
        <f t="shared" si="2"/>
        <v>0</v>
      </c>
      <c r="F59" s="15"/>
    </row>
    <row r="60" spans="1:6" ht="39" customHeight="1" x14ac:dyDescent="0.25">
      <c r="A60" s="35" t="s">
        <v>61</v>
      </c>
      <c r="B60" s="9"/>
      <c r="C60" s="13"/>
      <c r="D60" s="42">
        <v>0.05</v>
      </c>
      <c r="E60" s="9">
        <f t="shared" si="2"/>
        <v>0</v>
      </c>
      <c r="F60" s="15"/>
    </row>
    <row r="61" spans="1:6" ht="14.15" customHeight="1" x14ac:dyDescent="0.25">
      <c r="A61" s="35" t="s">
        <v>18</v>
      </c>
      <c r="B61" s="9"/>
      <c r="C61" s="13"/>
      <c r="D61" s="32">
        <v>4.8000000000000001E-2</v>
      </c>
      <c r="E61" s="9">
        <f t="shared" si="2"/>
        <v>0</v>
      </c>
      <c r="F61" s="15"/>
    </row>
    <row r="62" spans="1:6" ht="14.15" customHeight="1" x14ac:dyDescent="0.25">
      <c r="A62" s="35" t="s">
        <v>19</v>
      </c>
      <c r="B62" s="9"/>
      <c r="C62" s="13"/>
      <c r="D62" s="32">
        <v>1.2999999999999999E-2</v>
      </c>
      <c r="E62" s="9">
        <f t="shared" si="2"/>
        <v>0</v>
      </c>
      <c r="F62" s="15"/>
    </row>
    <row r="63" spans="1:6" ht="14.15" customHeight="1" x14ac:dyDescent="0.25">
      <c r="A63" s="8"/>
      <c r="B63" s="9"/>
      <c r="C63" s="9"/>
      <c r="D63" s="9"/>
      <c r="E63" s="9"/>
      <c r="F63" s="15"/>
    </row>
    <row r="64" spans="1:6" ht="14.15" customHeight="1" x14ac:dyDescent="0.3">
      <c r="A64" s="10" t="s">
        <v>2</v>
      </c>
      <c r="B64" s="11"/>
      <c r="C64" s="11"/>
      <c r="D64" s="11"/>
      <c r="E64" s="12">
        <f>SUM(E6:E63)</f>
        <v>0</v>
      </c>
      <c r="F64" s="16">
        <f>SUM(F6:F63)</f>
        <v>0</v>
      </c>
    </row>
    <row r="65" spans="1:6" ht="14.15" customHeight="1" x14ac:dyDescent="0.35">
      <c r="A65" s="2"/>
      <c r="B65" s="3"/>
      <c r="C65" s="3"/>
      <c r="D65" s="3"/>
      <c r="E65" s="3"/>
      <c r="F65" s="3"/>
    </row>
    <row r="66" spans="1:6" ht="14.15" customHeight="1" x14ac:dyDescent="0.25"/>
    <row r="67" spans="1:6" ht="14.15" customHeight="1" x14ac:dyDescent="0.25"/>
    <row r="68" spans="1:6" ht="14.15" customHeight="1" x14ac:dyDescent="0.25"/>
    <row r="69" spans="1:6" ht="14.15" customHeight="1" x14ac:dyDescent="0.25"/>
    <row r="70" spans="1:6" ht="14.15" customHeight="1" x14ac:dyDescent="0.25"/>
    <row r="71" spans="1:6" ht="14.15" customHeight="1" x14ac:dyDescent="0.25"/>
    <row r="72" spans="1:6" ht="14.15" customHeight="1" x14ac:dyDescent="0.25"/>
  </sheetData>
  <mergeCells count="4">
    <mergeCell ref="D1:F1"/>
    <mergeCell ref="D2:F2"/>
    <mergeCell ref="D3:F3"/>
    <mergeCell ref="D4:F4"/>
  </mergeCells>
  <phoneticPr fontId="8" type="noConversion"/>
  <pageMargins left="0.47244094488188981" right="0.19685039370078741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Uerkheim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Brugger David  DFRLWAG</dc:creator>
  <cp:lastModifiedBy>Hinterberger Katja</cp:lastModifiedBy>
  <cp:lastPrinted>2021-03-11T08:35:47Z</cp:lastPrinted>
  <dcterms:created xsi:type="dcterms:W3CDTF">2000-12-19T22:11:51Z</dcterms:created>
  <dcterms:modified xsi:type="dcterms:W3CDTF">2022-10-25T07:05:38Z</dcterms:modified>
</cp:coreProperties>
</file>