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FU\09_Informatik\Internet_2011\01_Rohdaten\02_Dokumente\Umweltschutzmassnahmen___US_\US_Abw\US_Abw_Si\"/>
    </mc:Choice>
  </mc:AlternateContent>
  <bookViews>
    <workbookView xWindow="240" yWindow="12" windowWidth="24780" windowHeight="12156"/>
  </bookViews>
  <sheets>
    <sheet name="Tabelle1" sheetId="2" r:id="rId1"/>
  </sheets>
  <definedNames>
    <definedName name="_xlnm.Print_Titles" localSheetId="0">Tabelle1!$10:$12</definedName>
  </definedNames>
  <calcPr calcId="162913"/>
</workbook>
</file>

<file path=xl/calcChain.xml><?xml version="1.0" encoding="utf-8"?>
<calcChain xmlns="http://schemas.openxmlformats.org/spreadsheetml/2006/main">
  <c r="T20" i="2" l="1"/>
  <c r="T21" i="2"/>
  <c r="S21" i="2" s="1"/>
  <c r="T22" i="2"/>
  <c r="T23" i="2"/>
  <c r="T24" i="2"/>
  <c r="S24" i="2" s="1"/>
  <c r="T25" i="2"/>
  <c r="T26" i="2"/>
  <c r="S26" i="2" s="1"/>
  <c r="S20" i="2"/>
  <c r="S22" i="2"/>
  <c r="S23" i="2"/>
  <c r="S25" i="2"/>
  <c r="T14" i="2"/>
  <c r="S14" i="2" s="1"/>
  <c r="T15" i="2"/>
  <c r="S15" i="2" s="1"/>
  <c r="T16" i="2"/>
  <c r="S16" i="2" s="1"/>
  <c r="T17" i="2"/>
  <c r="S17" i="2" s="1"/>
  <c r="T18" i="2"/>
  <c r="S18" i="2" s="1"/>
  <c r="T19" i="2"/>
  <c r="S19" i="2" s="1"/>
  <c r="T13" i="2" l="1"/>
  <c r="S13" i="2" s="1"/>
</calcChain>
</file>

<file path=xl/sharedStrings.xml><?xml version="1.0" encoding="utf-8"?>
<sst xmlns="http://schemas.openxmlformats.org/spreadsheetml/2006/main" count="57" uniqueCount="37">
  <si>
    <t>[m]</t>
  </si>
  <si>
    <t>RÜ135</t>
  </si>
  <si>
    <t>LP116.1</t>
  </si>
  <si>
    <t>Von Knoten</t>
  </si>
  <si>
    <t>Nach Knoten</t>
  </si>
  <si>
    <t>Länge</t>
  </si>
  <si>
    <t>Gefälle</t>
  </si>
  <si>
    <t>[‰]</t>
  </si>
  <si>
    <t>[m/s]</t>
  </si>
  <si>
    <t>Hydrodynamische Simulation mit dem Programm MOUSE (MikeUrban)</t>
  </si>
  <si>
    <t>Regen vom:</t>
  </si>
  <si>
    <t>Sohlhöhe</t>
  </si>
  <si>
    <t>Durch-messer</t>
  </si>
  <si>
    <r>
      <t>Q</t>
    </r>
    <r>
      <rPr>
        <b/>
        <vertAlign val="subscript"/>
        <sz val="9"/>
        <color indexed="8"/>
        <rFont val="Arial"/>
        <family val="2"/>
      </rPr>
      <t>voll</t>
    </r>
  </si>
  <si>
    <r>
      <t>Q</t>
    </r>
    <r>
      <rPr>
        <b/>
        <vertAlign val="subscript"/>
        <sz val="9"/>
        <color indexed="8"/>
        <rFont val="Arial"/>
        <family val="2"/>
      </rPr>
      <t>max</t>
    </r>
  </si>
  <si>
    <r>
      <t>Q</t>
    </r>
    <r>
      <rPr>
        <b/>
        <vertAlign val="subscript"/>
        <sz val="9"/>
        <color indexed="8"/>
        <rFont val="Arial"/>
        <family val="2"/>
      </rPr>
      <t>max</t>
    </r>
    <r>
      <rPr>
        <b/>
        <sz val="9"/>
        <color indexed="8"/>
        <rFont val="Arial"/>
        <family val="2"/>
      </rPr>
      <t>/Q</t>
    </r>
    <r>
      <rPr>
        <b/>
        <vertAlign val="subscript"/>
        <sz val="9"/>
        <color indexed="8"/>
        <rFont val="Arial"/>
        <family val="2"/>
      </rPr>
      <t>voll</t>
    </r>
  </si>
  <si>
    <r>
      <t>H</t>
    </r>
    <r>
      <rPr>
        <b/>
        <vertAlign val="subscript"/>
        <sz val="9"/>
        <color indexed="8"/>
        <rFont val="Arial"/>
        <family val="2"/>
      </rPr>
      <t>max</t>
    </r>
  </si>
  <si>
    <r>
      <t>H</t>
    </r>
    <r>
      <rPr>
        <b/>
        <vertAlign val="subscript"/>
        <sz val="9"/>
        <color indexed="8"/>
        <rFont val="Arial"/>
        <family val="2"/>
      </rPr>
      <t>max</t>
    </r>
    <r>
      <rPr>
        <b/>
        <sz val="9"/>
        <color indexed="8"/>
        <rFont val="Arial"/>
        <family val="2"/>
      </rPr>
      <t>/D</t>
    </r>
  </si>
  <si>
    <t>Bemerkungen</t>
  </si>
  <si>
    <t>Oben</t>
  </si>
  <si>
    <t>Unten</t>
  </si>
  <si>
    <t>[%]</t>
  </si>
  <si>
    <r>
      <t>[m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/s]</t>
    </r>
  </si>
  <si>
    <r>
      <t xml:space="preserve">v </t>
    </r>
    <r>
      <rPr>
        <b/>
        <vertAlign val="subscript"/>
        <sz val="9"/>
        <color rgb="FF000000"/>
        <rFont val="Arial"/>
        <family val="2"/>
      </rPr>
      <t>max.</t>
    </r>
  </si>
  <si>
    <t>Massgebender Regen</t>
  </si>
  <si>
    <t>vom</t>
  </si>
  <si>
    <t>Soll-Netz, volle Überbauung:</t>
  </si>
  <si>
    <t>MW_SOLL_VOLL_V6.mdb / .mup</t>
  </si>
  <si>
    <r>
      <t>K</t>
    </r>
    <r>
      <rPr>
        <b/>
        <vertAlign val="subscript"/>
        <sz val="11"/>
        <color indexed="8"/>
        <rFont val="Arial"/>
        <family val="2"/>
      </rPr>
      <t>S</t>
    </r>
    <r>
      <rPr>
        <b/>
        <sz val="11"/>
        <color indexed="8"/>
        <rFont val="Arial"/>
        <family val="2"/>
      </rPr>
      <t xml:space="preserve"> - Werte:</t>
    </r>
  </si>
  <si>
    <r>
      <t>m</t>
    </r>
    <r>
      <rPr>
        <b/>
        <i/>
        <vertAlign val="superscript"/>
        <sz val="10"/>
        <color indexed="8"/>
        <rFont val="Arial"/>
        <family val="2"/>
      </rPr>
      <t>1/3</t>
    </r>
    <r>
      <rPr>
        <b/>
        <i/>
        <sz val="10"/>
        <color indexed="8"/>
        <rFont val="Arial"/>
        <family val="2"/>
      </rPr>
      <t>/</t>
    </r>
    <r>
      <rPr>
        <b/>
        <i/>
        <vertAlign val="subscript"/>
        <sz val="10"/>
        <color indexed="8"/>
        <rFont val="Arial"/>
        <family val="2"/>
      </rPr>
      <t>s</t>
    </r>
  </si>
  <si>
    <t>Messstation:</t>
  </si>
  <si>
    <t>ARA Kaisten</t>
  </si>
  <si>
    <r>
      <rPr>
        <b/>
        <sz val="10"/>
        <color theme="1"/>
        <rFont val="Arial"/>
        <family val="2"/>
      </rPr>
      <t>Befestigungsgrade</t>
    </r>
    <r>
      <rPr>
        <sz val="10"/>
        <color theme="1"/>
        <rFont val="Arial"/>
        <family val="2"/>
      </rPr>
      <t xml:space="preserve">: </t>
    </r>
  </si>
  <si>
    <t>Reduktion der Abflussbeiwerte mit Faktor 0.9 (Defaultmässige Vorgabe in MikeUrban)</t>
  </si>
  <si>
    <r>
      <t xml:space="preserve">Haltungen mit seitlichen Anschlüssen  </t>
    </r>
    <r>
      <rPr>
        <i/>
        <sz val="10"/>
        <color rgb="FF0070C0"/>
        <rFont val="Arial"/>
        <family val="2"/>
      </rPr>
      <t>-&gt; alle Haltungen innerhalb Baugebiet</t>
    </r>
  </si>
  <si>
    <r>
      <t>Haltungen ohne seitliche Anschlüssen  -</t>
    </r>
    <r>
      <rPr>
        <i/>
        <sz val="10"/>
        <color rgb="FF0070C0"/>
        <rFont val="Arial"/>
        <family val="2"/>
      </rPr>
      <t>&gt; alle Haltungen von Transportleitungen (Leitungen Ende Baugebiet bis ARA)</t>
    </r>
  </si>
  <si>
    <r>
      <rPr>
        <b/>
        <sz val="18"/>
        <color rgb="FF0070C0"/>
        <rFont val="Arial"/>
        <family val="2"/>
      </rPr>
      <t>Mischabwasser</t>
    </r>
    <r>
      <rPr>
        <b/>
        <sz val="18"/>
        <color indexed="8"/>
        <rFont val="Arial"/>
        <family val="2"/>
      </rPr>
      <t xml:space="preserve">netz Gemeinde </t>
    </r>
    <r>
      <rPr>
        <b/>
        <i/>
        <sz val="18"/>
        <color rgb="FF0070C0"/>
        <rFont val="Arial"/>
        <family val="2"/>
      </rPr>
      <t>……………………..,</t>
    </r>
    <r>
      <rPr>
        <b/>
        <sz val="18"/>
        <color indexed="8"/>
        <rFont val="Arial"/>
        <family val="2"/>
      </rPr>
      <t xml:space="preserve"> </t>
    </r>
    <r>
      <rPr>
        <b/>
        <i/>
        <sz val="18"/>
        <color rgb="FF0070C0"/>
        <rFont val="Arial"/>
        <family val="2"/>
      </rPr>
      <t>Soll- Zustand, volle Überbauung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</si>
</sst>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%"/>
  </numFmts>
  <fonts count="52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8"/>
      <color theme="1"/>
      <name val="Arial Narrow"/>
      <family val="2"/>
    </font>
    <font>
      <sz val="10"/>
      <name val="Century Gothic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rgb="FF000000"/>
      <name val="Arial"/>
      <family val="2"/>
    </font>
    <font>
      <b/>
      <vertAlign val="subscript"/>
      <sz val="9"/>
      <color rgb="FF000000"/>
      <name val="Arial"/>
      <family val="2"/>
    </font>
    <font>
      <sz val="9"/>
      <color theme="1"/>
      <name val="Arial Narrow"/>
      <family val="2"/>
    </font>
    <font>
      <b/>
      <vertAlign val="sub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0070C0"/>
      <name val="Arial"/>
      <family val="2"/>
    </font>
    <font>
      <i/>
      <sz val="9"/>
      <color rgb="FF0070C0"/>
      <name val="MS"/>
    </font>
    <font>
      <b/>
      <i/>
      <sz val="9"/>
      <color rgb="FF0070C0"/>
      <name val="Arial"/>
      <family val="2"/>
    </font>
    <font>
      <b/>
      <i/>
      <sz val="9"/>
      <color rgb="FF0070C0"/>
      <name val="Arial Narrow"/>
      <family val="2"/>
    </font>
    <font>
      <b/>
      <sz val="9"/>
      <color rgb="FF0070C0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8"/>
      <color rgb="FF0070C0"/>
      <name val="Arial"/>
      <family val="2"/>
    </font>
    <font>
      <b/>
      <sz val="18"/>
      <color rgb="FF0070C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rgb="FF696969"/>
      </top>
      <bottom/>
      <diagonal/>
    </border>
    <border>
      <left style="thin">
        <color indexed="23"/>
      </left>
      <right style="thin">
        <color indexed="23"/>
      </right>
      <top style="thin">
        <color rgb="FF696969"/>
      </top>
      <bottom/>
      <diagonal/>
    </border>
    <border>
      <left style="thin">
        <color indexed="23"/>
      </left>
      <right/>
      <top/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rgb="FF696969"/>
      </left>
      <right style="thin">
        <color rgb="FF696969"/>
      </right>
      <top style="thin">
        <color theme="1" tint="0.499984740745262"/>
      </top>
      <bottom style="thin">
        <color rgb="FF69696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double">
        <color rgb="FF696969"/>
      </left>
      <right style="thin">
        <color indexed="23"/>
      </right>
      <top style="thin">
        <color rgb="FF696969"/>
      </top>
      <bottom/>
      <diagonal/>
    </border>
    <border>
      <left style="double">
        <color rgb="FF696969"/>
      </left>
      <right style="thin">
        <color indexed="23"/>
      </right>
      <top style="thin">
        <color indexed="23"/>
      </top>
      <bottom/>
      <diagonal/>
    </border>
    <border>
      <left style="thin">
        <color rgb="FF696969"/>
      </left>
      <right style="double">
        <color rgb="FF696969"/>
      </right>
      <top style="thin">
        <color rgb="FF696969"/>
      </top>
      <bottom style="thin">
        <color rgb="FF696969"/>
      </bottom>
      <diagonal/>
    </border>
    <border>
      <left style="double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696969"/>
      </left>
      <right style="double">
        <color rgb="FF696969"/>
      </right>
      <top style="thin">
        <color theme="1" tint="0.499984740745262"/>
      </top>
      <bottom style="thin">
        <color rgb="FF696969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thin">
        <color rgb="FF696969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double">
        <color rgb="FF696969"/>
      </right>
      <top style="thin">
        <color rgb="FF696969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rgb="FF696969"/>
      </left>
      <right style="thin">
        <color indexed="23"/>
      </right>
      <top/>
      <bottom/>
      <diagonal/>
    </border>
    <border>
      <left style="thin">
        <color indexed="23"/>
      </left>
      <right style="double">
        <color rgb="FF696969"/>
      </right>
      <top/>
      <bottom/>
      <diagonal/>
    </border>
    <border>
      <left style="thin">
        <color theme="1" tint="0.499984740745262"/>
      </left>
      <right style="double">
        <color theme="1" tint="0.499984740745262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rgb="FF696969"/>
      </left>
      <right style="double">
        <color rgb="FF696969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23"/>
      </right>
      <top/>
      <bottom style="thin">
        <color rgb="FF696969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/>
    <xf numFmtId="0" fontId="20" fillId="0" borderId="0" xfId="43" applyFont="1" applyFill="1" applyAlignment="1">
      <alignment horizontal="left"/>
    </xf>
    <xf numFmtId="0" fontId="20" fillId="0" borderId="0" xfId="43" applyFont="1" applyFill="1" applyAlignment="1">
      <alignment horizontal="center"/>
    </xf>
    <xf numFmtId="2" fontId="20" fillId="0" borderId="0" xfId="43" applyNumberFormat="1" applyFont="1" applyFill="1" applyAlignment="1">
      <alignment horizontal="center"/>
    </xf>
    <xf numFmtId="165" fontId="20" fillId="0" borderId="0" xfId="43" applyNumberFormat="1" applyFont="1" applyFill="1" applyAlignment="1">
      <alignment horizontal="center"/>
    </xf>
    <xf numFmtId="164" fontId="20" fillId="0" borderId="0" xfId="43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/>
    </xf>
    <xf numFmtId="2" fontId="20" fillId="0" borderId="0" xfId="43" applyNumberFormat="1" applyFont="1" applyFill="1" applyAlignment="1">
      <alignment horizontal="left"/>
    </xf>
    <xf numFmtId="0" fontId="21" fillId="0" borderId="0" xfId="43" applyFont="1" applyFill="1" applyAlignment="1">
      <alignment horizontal="left"/>
    </xf>
    <xf numFmtId="0" fontId="22" fillId="0" borderId="0" xfId="43" applyFont="1" applyFill="1" applyAlignment="1">
      <alignment horizontal="center"/>
    </xf>
    <xf numFmtId="2" fontId="22" fillId="0" borderId="0" xfId="43" applyNumberFormat="1" applyFont="1" applyFill="1" applyAlignment="1">
      <alignment horizontal="center"/>
    </xf>
    <xf numFmtId="164" fontId="22" fillId="0" borderId="0" xfId="43" applyNumberFormat="1" applyFont="1" applyFill="1" applyAlignment="1">
      <alignment horizontal="center"/>
    </xf>
    <xf numFmtId="165" fontId="22" fillId="0" borderId="0" xfId="43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/>
    </xf>
    <xf numFmtId="0" fontId="23" fillId="0" borderId="0" xfId="43" applyFont="1" applyFill="1" applyAlignment="1">
      <alignment horizontal="left"/>
    </xf>
    <xf numFmtId="0" fontId="27" fillId="0" borderId="0" xfId="43" applyFont="1" applyFill="1" applyAlignment="1">
      <alignment horizontal="center"/>
    </xf>
    <xf numFmtId="2" fontId="27" fillId="0" borderId="0" xfId="43" applyNumberFormat="1" applyFont="1" applyFill="1" applyAlignment="1">
      <alignment horizontal="center"/>
    </xf>
    <xf numFmtId="164" fontId="27" fillId="0" borderId="0" xfId="43" applyNumberFormat="1" applyFont="1" applyFill="1" applyAlignment="1">
      <alignment horizontal="center"/>
    </xf>
    <xf numFmtId="165" fontId="27" fillId="0" borderId="0" xfId="43" applyNumberFormat="1" applyFont="1" applyFill="1" applyAlignment="1">
      <alignment horizontal="center"/>
    </xf>
    <xf numFmtId="166" fontId="27" fillId="0" borderId="0" xfId="1" applyNumberFormat="1" applyFont="1" applyFill="1" applyAlignment="1">
      <alignment horizontal="center"/>
    </xf>
    <xf numFmtId="166" fontId="27" fillId="0" borderId="0" xfId="43" applyNumberFormat="1" applyFont="1" applyFill="1" applyAlignment="1">
      <alignment horizontal="center"/>
    </xf>
    <xf numFmtId="2" fontId="24" fillId="34" borderId="0" xfId="44" applyNumberFormat="1" applyFont="1" applyFill="1" applyAlignment="1">
      <alignment horizontal="center"/>
    </xf>
    <xf numFmtId="164" fontId="23" fillId="0" borderId="0" xfId="43" applyNumberFormat="1" applyFont="1" applyFill="1" applyAlignment="1">
      <alignment horizontal="center"/>
    </xf>
    <xf numFmtId="166" fontId="24" fillId="34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64" fontId="35" fillId="0" borderId="0" xfId="0" applyNumberFormat="1" applyFont="1"/>
    <xf numFmtId="2" fontId="35" fillId="0" borderId="0" xfId="0" applyNumberFormat="1" applyFont="1"/>
    <xf numFmtId="166" fontId="35" fillId="0" borderId="0" xfId="1" applyNumberFormat="1" applyFont="1" applyAlignment="1">
      <alignment horizontal="center"/>
    </xf>
    <xf numFmtId="2" fontId="33" fillId="33" borderId="15" xfId="0" applyNumberFormat="1" applyFont="1" applyFill="1" applyBorder="1" applyAlignment="1">
      <alignment horizontal="center" vertical="center" wrapText="1"/>
    </xf>
    <xf numFmtId="166" fontId="35" fillId="0" borderId="0" xfId="1" applyNumberFormat="1" applyFont="1" applyBorder="1" applyAlignment="1">
      <alignment horizontal="center"/>
    </xf>
    <xf numFmtId="2" fontId="20" fillId="0" borderId="0" xfId="43" applyNumberFormat="1" applyFont="1" applyFill="1" applyBorder="1" applyAlignment="1">
      <alignment horizontal="center"/>
    </xf>
    <xf numFmtId="2" fontId="22" fillId="0" borderId="0" xfId="43" applyNumberFormat="1" applyFont="1" applyFill="1" applyBorder="1" applyAlignment="1">
      <alignment horizontal="center"/>
    </xf>
    <xf numFmtId="2" fontId="24" fillId="34" borderId="0" xfId="44" applyNumberFormat="1" applyFont="1" applyFill="1" applyBorder="1" applyAlignment="1">
      <alignment horizontal="center"/>
    </xf>
    <xf numFmtId="14" fontId="0" fillId="0" borderId="17" xfId="0" applyNumberFormat="1" applyBorder="1"/>
    <xf numFmtId="2" fontId="27" fillId="0" borderId="0" xfId="43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6" fontId="26" fillId="0" borderId="0" xfId="43" applyNumberFormat="1" applyFont="1" applyFill="1" applyAlignment="1">
      <alignment horizontal="center"/>
    </xf>
    <xf numFmtId="0" fontId="35" fillId="0" borderId="0" xfId="0" applyFont="1"/>
    <xf numFmtId="2" fontId="25" fillId="35" borderId="18" xfId="43" applyNumberFormat="1" applyFont="1" applyFill="1" applyBorder="1" applyAlignment="1">
      <alignment horizontal="center"/>
    </xf>
    <xf numFmtId="164" fontId="26" fillId="35" borderId="18" xfId="43" applyNumberFormat="1" applyFont="1" applyFill="1" applyBorder="1" applyAlignment="1">
      <alignment horizontal="center"/>
    </xf>
    <xf numFmtId="165" fontId="26" fillId="35" borderId="18" xfId="43" applyNumberFormat="1" applyFont="1" applyFill="1" applyBorder="1" applyAlignment="1">
      <alignment horizontal="center"/>
    </xf>
    <xf numFmtId="166" fontId="28" fillId="0" borderId="24" xfId="43" applyNumberFormat="1" applyFont="1" applyFill="1" applyBorder="1" applyAlignment="1">
      <alignment horizontal="center" vertical="center" wrapText="1"/>
    </xf>
    <xf numFmtId="2" fontId="22" fillId="0" borderId="0" xfId="43" applyNumberFormat="1" applyFont="1" applyFill="1" applyAlignment="1">
      <alignment horizontal="left"/>
    </xf>
    <xf numFmtId="2" fontId="37" fillId="0" borderId="0" xfId="43" applyNumberFormat="1" applyFont="1" applyFill="1" applyAlignment="1">
      <alignment horizontal="right"/>
    </xf>
    <xf numFmtId="0" fontId="38" fillId="0" borderId="0" xfId="43" applyFont="1" applyFill="1" applyAlignment="1">
      <alignment horizontal="left"/>
    </xf>
    <xf numFmtId="0" fontId="35" fillId="35" borderId="18" xfId="0" applyFont="1" applyFill="1" applyBorder="1"/>
    <xf numFmtId="2" fontId="25" fillId="35" borderId="18" xfId="43" applyNumberFormat="1" applyFont="1" applyFill="1" applyBorder="1" applyAlignment="1">
      <alignment horizontal="left"/>
    </xf>
    <xf numFmtId="14" fontId="28" fillId="35" borderId="21" xfId="43" applyNumberFormat="1" applyFont="1" applyFill="1" applyBorder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166" fontId="41" fillId="0" borderId="0" xfId="1" applyNumberFormat="1" applyFont="1" applyAlignment="1">
      <alignment horizontal="center"/>
    </xf>
    <xf numFmtId="164" fontId="41" fillId="0" borderId="0" xfId="0" applyNumberFormat="1" applyFont="1"/>
    <xf numFmtId="2" fontId="41" fillId="0" borderId="0" xfId="0" applyNumberFormat="1" applyFont="1"/>
    <xf numFmtId="2" fontId="28" fillId="0" borderId="35" xfId="43" applyNumberFormat="1" applyFont="1" applyFill="1" applyBorder="1" applyAlignment="1">
      <alignment horizontal="center" vertical="center" wrapText="1"/>
    </xf>
    <xf numFmtId="166" fontId="28" fillId="0" borderId="42" xfId="43" applyNumberFormat="1" applyFont="1" applyFill="1" applyBorder="1" applyAlignment="1">
      <alignment horizontal="center" vertical="center" wrapText="1"/>
    </xf>
    <xf numFmtId="0" fontId="31" fillId="0" borderId="35" xfId="43" applyFont="1" applyFill="1" applyBorder="1" applyAlignment="1">
      <alignment horizontal="center" vertical="center" wrapText="1"/>
    </xf>
    <xf numFmtId="2" fontId="31" fillId="0" borderId="35" xfId="43" applyNumberFormat="1" applyFont="1" applyFill="1" applyBorder="1" applyAlignment="1">
      <alignment horizontal="center" vertical="center" wrapText="1"/>
    </xf>
    <xf numFmtId="164" fontId="31" fillId="0" borderId="35" xfId="43" applyNumberFormat="1" applyFont="1" applyFill="1" applyBorder="1" applyAlignment="1">
      <alignment horizontal="center" vertical="center" wrapText="1"/>
    </xf>
    <xf numFmtId="165" fontId="31" fillId="0" borderId="35" xfId="43" applyNumberFormat="1" applyFont="1" applyFill="1" applyBorder="1" applyAlignment="1">
      <alignment horizontal="center" vertical="center" wrapText="1"/>
    </xf>
    <xf numFmtId="164" fontId="31" fillId="0" borderId="14" xfId="43" applyNumberFormat="1" applyFont="1" applyFill="1" applyBorder="1" applyAlignment="1">
      <alignment horizontal="center" vertical="center" wrapText="1"/>
    </xf>
    <xf numFmtId="164" fontId="31" fillId="0" borderId="39" xfId="43" applyNumberFormat="1" applyFont="1" applyFill="1" applyBorder="1" applyAlignment="1">
      <alignment horizontal="center" vertical="center" wrapText="1"/>
    </xf>
    <xf numFmtId="166" fontId="31" fillId="0" borderId="35" xfId="1" applyNumberFormat="1" applyFont="1" applyFill="1" applyBorder="1" applyAlignment="1">
      <alignment horizontal="center" vertical="center" wrapText="1"/>
    </xf>
    <xf numFmtId="166" fontId="31" fillId="0" borderId="43" xfId="1" applyNumberFormat="1" applyFont="1" applyFill="1" applyBorder="1" applyAlignment="1">
      <alignment horizontal="center" vertical="center" wrapText="1"/>
    </xf>
    <xf numFmtId="2" fontId="33" fillId="33" borderId="44" xfId="0" applyNumberFormat="1" applyFont="1" applyFill="1" applyBorder="1" applyAlignment="1">
      <alignment horizontal="center" vertical="center" wrapText="1"/>
    </xf>
    <xf numFmtId="14" fontId="18" fillId="0" borderId="45" xfId="0" applyNumberFormat="1" applyFont="1" applyBorder="1"/>
    <xf numFmtId="164" fontId="31" fillId="0" borderId="41" xfId="43" applyNumberFormat="1" applyFont="1" applyFill="1" applyBorder="1" applyAlignment="1">
      <alignment horizontal="center" vertical="center" wrapText="1"/>
    </xf>
    <xf numFmtId="166" fontId="31" fillId="0" borderId="46" xfId="43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5" fontId="43" fillId="33" borderId="10" xfId="0" applyNumberFormat="1" applyFont="1" applyFill="1" applyBorder="1" applyAlignment="1">
      <alignment horizontal="center"/>
    </xf>
    <xf numFmtId="164" fontId="43" fillId="33" borderId="16" xfId="0" applyNumberFormat="1" applyFont="1" applyFill="1" applyBorder="1" applyAlignment="1">
      <alignment horizontal="center"/>
    </xf>
    <xf numFmtId="164" fontId="43" fillId="33" borderId="28" xfId="0" applyNumberFormat="1" applyFont="1" applyFill="1" applyBorder="1" applyAlignment="1">
      <alignment horizontal="center"/>
    </xf>
    <xf numFmtId="166" fontId="43" fillId="33" borderId="10" xfId="1" applyNumberFormat="1" applyFont="1" applyFill="1" applyBorder="1" applyAlignment="1">
      <alignment horizontal="center"/>
    </xf>
    <xf numFmtId="2" fontId="43" fillId="33" borderId="16" xfId="0" applyNumberFormat="1" applyFont="1" applyFill="1" applyBorder="1" applyAlignment="1">
      <alignment horizontal="center"/>
    </xf>
    <xf numFmtId="164" fontId="44" fillId="33" borderId="28" xfId="0" applyNumberFormat="1" applyFont="1" applyFill="1" applyBorder="1" applyAlignment="1">
      <alignment horizontal="right"/>
    </xf>
    <xf numFmtId="166" fontId="44" fillId="33" borderId="10" xfId="1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right"/>
    </xf>
    <xf numFmtId="166" fontId="44" fillId="33" borderId="20" xfId="1" applyNumberFormat="1" applyFont="1" applyFill="1" applyBorder="1" applyAlignment="1">
      <alignment horizontal="center"/>
    </xf>
    <xf numFmtId="2" fontId="43" fillId="33" borderId="32" xfId="0" applyNumberFormat="1" applyFont="1" applyFill="1" applyBorder="1" applyAlignment="1">
      <alignment horizontal="center"/>
    </xf>
    <xf numFmtId="14" fontId="43" fillId="0" borderId="22" xfId="0" applyNumberFormat="1" applyFont="1" applyBorder="1"/>
    <xf numFmtId="164" fontId="43" fillId="0" borderId="33" xfId="0" applyNumberFormat="1" applyFont="1" applyBorder="1" applyAlignment="1">
      <alignment horizontal="center"/>
    </xf>
    <xf numFmtId="166" fontId="45" fillId="0" borderId="34" xfId="43" applyNumberFormat="1" applyFont="1" applyFill="1" applyBorder="1" applyAlignment="1">
      <alignment horizontal="center" vertical="center" wrapText="1"/>
    </xf>
    <xf numFmtId="0" fontId="43" fillId="0" borderId="0" xfId="0" applyFont="1"/>
    <xf numFmtId="2" fontId="43" fillId="33" borderId="27" xfId="0" applyNumberFormat="1" applyFont="1" applyFill="1" applyBorder="1" applyAlignment="1">
      <alignment horizontal="center"/>
    </xf>
    <xf numFmtId="14" fontId="47" fillId="35" borderId="18" xfId="43" applyNumberFormat="1" applyFont="1" applyFill="1" applyBorder="1" applyAlignment="1">
      <alignment horizontal="left"/>
    </xf>
    <xf numFmtId="2" fontId="49" fillId="0" borderId="0" xfId="0" applyNumberFormat="1" applyFont="1" applyAlignment="1">
      <alignment horizontal="left"/>
    </xf>
    <xf numFmtId="0" fontId="35" fillId="35" borderId="29" xfId="0" applyFont="1" applyFill="1" applyBorder="1" applyAlignment="1">
      <alignment horizontal="center"/>
    </xf>
    <xf numFmtId="14" fontId="35" fillId="0" borderId="37" xfId="0" applyNumberFormat="1" applyFont="1" applyBorder="1" applyAlignment="1">
      <alignment horizontal="center" vertical="center"/>
    </xf>
    <xf numFmtId="14" fontId="35" fillId="0" borderId="19" xfId="0" applyNumberFormat="1" applyFont="1" applyBorder="1" applyAlignment="1">
      <alignment horizontal="center" vertical="center"/>
    </xf>
    <xf numFmtId="164" fontId="28" fillId="0" borderId="38" xfId="43" applyNumberFormat="1" applyFont="1" applyFill="1" applyBorder="1" applyAlignment="1">
      <alignment horizontal="center" vertical="center" wrapText="1"/>
    </xf>
    <xf numFmtId="164" fontId="28" fillId="0" borderId="41" xfId="43" applyNumberFormat="1" applyFont="1" applyFill="1" applyBorder="1" applyAlignment="1">
      <alignment horizontal="center" vertical="center" wrapText="1"/>
    </xf>
    <xf numFmtId="14" fontId="45" fillId="35" borderId="30" xfId="43" applyNumberFormat="1" applyFont="1" applyFill="1" applyBorder="1" applyAlignment="1">
      <alignment horizontal="center"/>
    </xf>
    <xf numFmtId="14" fontId="45" fillId="35" borderId="18" xfId="43" applyNumberFormat="1" applyFont="1" applyFill="1" applyBorder="1" applyAlignment="1">
      <alignment horizontal="center"/>
    </xf>
    <xf numFmtId="14" fontId="45" fillId="35" borderId="31" xfId="43" applyNumberFormat="1" applyFont="1" applyFill="1" applyBorder="1" applyAlignment="1">
      <alignment horizontal="center"/>
    </xf>
    <xf numFmtId="2" fontId="30" fillId="33" borderId="36" xfId="0" applyNumberFormat="1" applyFont="1" applyFill="1" applyBorder="1" applyAlignment="1">
      <alignment horizontal="center" vertical="center" wrapText="1"/>
    </xf>
    <xf numFmtId="2" fontId="30" fillId="33" borderId="40" xfId="0" applyNumberFormat="1" applyFont="1" applyFill="1" applyBorder="1" applyAlignment="1">
      <alignment horizontal="center" vertical="center" wrapText="1"/>
    </xf>
    <xf numFmtId="14" fontId="46" fillId="35" borderId="29" xfId="0" applyNumberFormat="1" applyFont="1" applyFill="1" applyBorder="1" applyAlignment="1">
      <alignment horizontal="center"/>
    </xf>
    <xf numFmtId="164" fontId="28" fillId="0" borderId="26" xfId="43" applyNumberFormat="1" applyFont="1" applyFill="1" applyBorder="1" applyAlignment="1">
      <alignment horizontal="center" vertical="center" wrapText="1"/>
    </xf>
    <xf numFmtId="164" fontId="28" fillId="0" borderId="39" xfId="43" applyNumberFormat="1" applyFont="1" applyFill="1" applyBorder="1" applyAlignment="1">
      <alignment horizontal="center" vertical="center" wrapText="1"/>
    </xf>
    <xf numFmtId="166" fontId="28" fillId="0" borderId="11" xfId="1" applyNumberFormat="1" applyFont="1" applyFill="1" applyBorder="1" applyAlignment="1">
      <alignment horizontal="center" vertical="center" wrapText="1"/>
    </xf>
    <xf numFmtId="166" fontId="28" fillId="0" borderId="35" xfId="1" applyNumberFormat="1" applyFont="1" applyFill="1" applyBorder="1" applyAlignment="1">
      <alignment horizontal="center" vertical="center" wrapText="1"/>
    </xf>
    <xf numFmtId="2" fontId="28" fillId="0" borderId="11" xfId="43" applyNumberFormat="1" applyFont="1" applyFill="1" applyBorder="1" applyAlignment="1">
      <alignment horizontal="center" vertical="center" wrapText="1"/>
    </xf>
    <xf numFmtId="2" fontId="28" fillId="0" borderId="35" xfId="43" applyNumberFormat="1" applyFont="1" applyFill="1" applyBorder="1" applyAlignment="1">
      <alignment horizontal="center" vertical="center" wrapText="1"/>
    </xf>
    <xf numFmtId="2" fontId="30" fillId="33" borderId="12" xfId="0" applyNumberFormat="1" applyFont="1" applyFill="1" applyBorder="1" applyAlignment="1">
      <alignment horizontal="center" vertical="center" wrapText="1"/>
    </xf>
    <xf numFmtId="2" fontId="30" fillId="33" borderId="0" xfId="0" applyNumberFormat="1" applyFont="1" applyFill="1" applyBorder="1" applyAlignment="1">
      <alignment horizontal="center" vertical="center" wrapText="1"/>
    </xf>
    <xf numFmtId="166" fontId="28" fillId="0" borderId="13" xfId="1" applyNumberFormat="1" applyFont="1" applyFill="1" applyBorder="1" applyAlignment="1">
      <alignment horizontal="center" vertical="center" wrapText="1"/>
    </xf>
    <xf numFmtId="0" fontId="28" fillId="0" borderId="11" xfId="43" applyFont="1" applyFill="1" applyBorder="1" applyAlignment="1">
      <alignment horizontal="center" vertical="center" wrapText="1"/>
    </xf>
    <xf numFmtId="0" fontId="28" fillId="0" borderId="35" xfId="43" applyFont="1" applyFill="1" applyBorder="1" applyAlignment="1">
      <alignment horizontal="center" vertical="center" wrapText="1"/>
    </xf>
    <xf numFmtId="164" fontId="28" fillId="0" borderId="23" xfId="43" applyNumberFormat="1" applyFont="1" applyFill="1" applyBorder="1" applyAlignment="1">
      <alignment horizontal="center" vertical="center" wrapText="1"/>
    </xf>
    <xf numFmtId="164" fontId="28" fillId="0" borderId="14" xfId="43" applyNumberFormat="1" applyFont="1" applyFill="1" applyBorder="1" applyAlignment="1">
      <alignment horizontal="center" vertical="center" wrapText="1"/>
    </xf>
    <xf numFmtId="164" fontId="28" fillId="0" borderId="25" xfId="43" applyNumberFormat="1" applyFont="1" applyFill="1" applyBorder="1" applyAlignment="1">
      <alignment horizontal="center" vertical="center" wrapText="1"/>
    </xf>
    <xf numFmtId="2" fontId="28" fillId="0" borderId="13" xfId="43" applyNumberFormat="1" applyFont="1" applyFill="1" applyBorder="1" applyAlignment="1">
      <alignment horizontal="center" vertical="center" wrapText="1"/>
    </xf>
    <xf numFmtId="2" fontId="28" fillId="0" borderId="23" xfId="43" applyNumberFormat="1" applyFont="1" applyFill="1" applyBorder="1" applyAlignment="1">
      <alignment horizontal="center" vertical="center" wrapText="1"/>
    </xf>
    <xf numFmtId="2" fontId="28" fillId="0" borderId="24" xfId="43" applyNumberFormat="1" applyFont="1" applyFill="1" applyBorder="1" applyAlignment="1">
      <alignment horizontal="center" vertical="center" wrapText="1"/>
    </xf>
    <xf numFmtId="164" fontId="28" fillId="0" borderId="11" xfId="43" applyNumberFormat="1" applyFont="1" applyFill="1" applyBorder="1" applyAlignment="1">
      <alignment horizontal="center" vertical="center" wrapText="1"/>
    </xf>
    <xf numFmtId="164" fontId="28" fillId="0" borderId="35" xfId="43" applyNumberFormat="1" applyFont="1" applyFill="1" applyBorder="1" applyAlignment="1">
      <alignment horizontal="center" vertical="center" wrapText="1"/>
    </xf>
    <xf numFmtId="165" fontId="28" fillId="0" borderId="11" xfId="43" applyNumberFormat="1" applyFont="1" applyFill="1" applyBorder="1" applyAlignment="1">
      <alignment horizontal="center" vertical="center" wrapText="1"/>
    </xf>
    <xf numFmtId="165" fontId="28" fillId="0" borderId="35" xfId="43" applyNumberFormat="1" applyFont="1" applyFill="1" applyBorder="1" applyAlignment="1">
      <alignment horizontal="center" vertical="center" wrapText="1"/>
    </xf>
  </cellXfs>
  <cellStyles count="45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Standard 2" xfId="43"/>
    <cellStyle name="Standard_Listenkopf MOUSE-Resultate" xfId="44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4"/>
  <sheetViews>
    <sheetView tabSelected="1" workbookViewId="0">
      <selection activeCell="A2" sqref="A2"/>
    </sheetView>
  </sheetViews>
  <sheetFormatPr baseColWidth="10" defaultRowHeight="14.4"/>
  <cols>
    <col min="1" max="2" width="7.125" style="1" customWidth="1"/>
    <col min="3" max="5" width="7.125" style="2" customWidth="1"/>
    <col min="6" max="6" width="7.125" style="27" customWidth="1"/>
    <col min="7" max="7" width="7.125" style="28" customWidth="1"/>
    <col min="8" max="9" width="7.125" style="27" customWidth="1"/>
    <col min="10" max="10" width="7.125" style="29" customWidth="1"/>
    <col min="11" max="11" width="7.125" style="2" customWidth="1"/>
    <col min="12" max="12" width="7.125" style="29" customWidth="1"/>
    <col min="13" max="13" width="7.125" style="2" customWidth="1"/>
    <col min="14" max="14" width="7.125" style="30" customWidth="1"/>
    <col min="15" max="15" width="7.125" style="32" customWidth="1"/>
    <col min="16" max="16" width="7.125" style="31" customWidth="1"/>
    <col min="17" max="17" width="7.125" style="32" customWidth="1"/>
    <col min="18" max="18" width="7.125" style="2" customWidth="1"/>
    <col min="19" max="19" width="10.25" customWidth="1"/>
    <col min="20" max="20" width="8" customWidth="1"/>
    <col min="21" max="21" width="13.875" customWidth="1"/>
  </cols>
  <sheetData>
    <row r="1" spans="1:21" ht="22.8">
      <c r="A1" s="4" t="s">
        <v>36</v>
      </c>
      <c r="B1" s="5"/>
      <c r="C1" s="6"/>
      <c r="D1" s="6"/>
      <c r="E1" s="6"/>
      <c r="F1" s="8"/>
      <c r="G1" s="7"/>
      <c r="H1" s="8"/>
      <c r="I1" s="8"/>
      <c r="J1" s="9"/>
      <c r="K1" s="6"/>
      <c r="L1" s="9"/>
      <c r="M1" s="6"/>
      <c r="Q1" s="34"/>
      <c r="R1" s="35"/>
    </row>
    <row r="2" spans="1:21" ht="22.8">
      <c r="A2" s="10" t="s">
        <v>9</v>
      </c>
      <c r="B2" s="5"/>
      <c r="C2" s="6"/>
      <c r="D2" s="6"/>
      <c r="E2" s="6"/>
      <c r="F2" s="8"/>
      <c r="G2" s="7"/>
      <c r="H2" s="8"/>
      <c r="I2" s="8"/>
      <c r="J2" s="9"/>
      <c r="K2" s="6"/>
      <c r="L2" s="9"/>
      <c r="M2" s="6"/>
      <c r="Q2" s="34"/>
      <c r="R2" s="35"/>
    </row>
    <row r="3" spans="1:21">
      <c r="A3" s="11" t="s">
        <v>26</v>
      </c>
      <c r="B3" s="12"/>
      <c r="C3" s="13"/>
      <c r="E3" s="17" t="s">
        <v>27</v>
      </c>
      <c r="F3" s="14"/>
      <c r="G3" s="15"/>
      <c r="H3" s="14"/>
      <c r="I3" s="14"/>
      <c r="J3" s="16"/>
      <c r="K3" s="13"/>
      <c r="L3" s="16"/>
      <c r="M3" s="13"/>
      <c r="Q3" s="34"/>
      <c r="R3" s="36"/>
    </row>
    <row r="4" spans="1:21" ht="16.8">
      <c r="A4" s="11" t="s">
        <v>28</v>
      </c>
      <c r="B4" s="12"/>
      <c r="C4" s="48">
        <v>75</v>
      </c>
      <c r="D4" s="49" t="s">
        <v>29</v>
      </c>
      <c r="E4" s="47" t="s">
        <v>34</v>
      </c>
      <c r="F4" s="14"/>
      <c r="G4" s="15"/>
      <c r="H4" s="14"/>
      <c r="I4" s="14"/>
      <c r="J4" s="16"/>
      <c r="K4" s="13"/>
      <c r="L4" s="16"/>
      <c r="M4" s="13"/>
      <c r="Q4" s="34"/>
      <c r="R4" s="36"/>
    </row>
    <row r="5" spans="1:21" ht="16.2">
      <c r="B5" s="12"/>
      <c r="C5" s="48">
        <v>80</v>
      </c>
      <c r="D5" s="49" t="s">
        <v>29</v>
      </c>
      <c r="E5" s="47" t="s">
        <v>35</v>
      </c>
      <c r="F5" s="25"/>
      <c r="G5" s="15"/>
      <c r="H5" s="14"/>
      <c r="I5" s="14"/>
      <c r="J5" s="26"/>
      <c r="K5" s="24"/>
      <c r="L5" s="26"/>
      <c r="M5" s="24"/>
      <c r="Q5" s="34"/>
      <c r="R5" s="37"/>
    </row>
    <row r="6" spans="1:21" s="53" customFormat="1" ht="13.2">
      <c r="A6" s="53" t="s">
        <v>32</v>
      </c>
      <c r="B6" s="54"/>
      <c r="C6" s="55"/>
      <c r="D6" s="55"/>
      <c r="E6" s="95" t="s">
        <v>33</v>
      </c>
      <c r="F6" s="56"/>
      <c r="G6" s="57"/>
      <c r="H6" s="56"/>
      <c r="I6" s="56"/>
      <c r="J6" s="58"/>
      <c r="K6" s="55"/>
      <c r="L6" s="58"/>
      <c r="M6" s="55"/>
      <c r="N6" s="59"/>
      <c r="O6" s="58"/>
      <c r="P6" s="60"/>
      <c r="Q6" s="58"/>
      <c r="R6" s="55"/>
    </row>
    <row r="7" spans="1:21">
      <c r="A7" s="53"/>
    </row>
    <row r="8" spans="1:21" s="42" customFormat="1" ht="13.2">
      <c r="A8" s="52" t="s">
        <v>30</v>
      </c>
      <c r="B8" s="50"/>
      <c r="C8" s="94" t="s">
        <v>31</v>
      </c>
      <c r="D8" s="43"/>
      <c r="E8" s="51" t="s">
        <v>10</v>
      </c>
      <c r="F8" s="44"/>
      <c r="G8" s="45"/>
      <c r="H8" s="44"/>
      <c r="I8" s="101">
        <v>40716</v>
      </c>
      <c r="J8" s="102"/>
      <c r="K8" s="102"/>
      <c r="L8" s="102"/>
      <c r="M8" s="103"/>
      <c r="N8" s="106">
        <v>39638</v>
      </c>
      <c r="O8" s="106"/>
      <c r="P8" s="106"/>
      <c r="Q8" s="106"/>
      <c r="R8" s="106"/>
      <c r="S8" s="96" t="s">
        <v>24</v>
      </c>
      <c r="T8" s="96"/>
      <c r="U8" s="41"/>
    </row>
    <row r="9" spans="1:21" ht="13.5" customHeight="1">
      <c r="A9" s="18"/>
      <c r="B9" s="18"/>
      <c r="C9" s="19"/>
      <c r="D9" s="19"/>
      <c r="E9" s="19"/>
      <c r="F9" s="20"/>
      <c r="G9" s="21"/>
      <c r="H9" s="20"/>
      <c r="I9" s="20"/>
      <c r="J9" s="22"/>
      <c r="K9" s="19"/>
      <c r="L9" s="22"/>
      <c r="M9" s="19"/>
      <c r="R9" s="39"/>
      <c r="S9" s="38"/>
      <c r="T9" s="40"/>
      <c r="U9" s="23"/>
    </row>
    <row r="10" spans="1:21" ht="20.25" customHeight="1">
      <c r="A10" s="116" t="s">
        <v>3</v>
      </c>
      <c r="B10" s="116" t="s">
        <v>4</v>
      </c>
      <c r="C10" s="122" t="s">
        <v>11</v>
      </c>
      <c r="D10" s="123"/>
      <c r="E10" s="111" t="s">
        <v>5</v>
      </c>
      <c r="F10" s="124" t="s">
        <v>12</v>
      </c>
      <c r="G10" s="126" t="s">
        <v>6</v>
      </c>
      <c r="H10" s="118" t="s">
        <v>13</v>
      </c>
      <c r="I10" s="120" t="s">
        <v>14</v>
      </c>
      <c r="J10" s="115" t="s">
        <v>15</v>
      </c>
      <c r="K10" s="121" t="s">
        <v>16</v>
      </c>
      <c r="L10" s="115" t="s">
        <v>17</v>
      </c>
      <c r="M10" s="113" t="s">
        <v>23</v>
      </c>
      <c r="N10" s="107" t="s">
        <v>14</v>
      </c>
      <c r="O10" s="109" t="s">
        <v>15</v>
      </c>
      <c r="P10" s="111" t="s">
        <v>16</v>
      </c>
      <c r="Q10" s="109" t="s">
        <v>17</v>
      </c>
      <c r="R10" s="104" t="s">
        <v>23</v>
      </c>
      <c r="S10" s="97" t="s">
        <v>25</v>
      </c>
      <c r="T10" s="99" t="s">
        <v>14</v>
      </c>
      <c r="U10" s="46" t="s">
        <v>18</v>
      </c>
    </row>
    <row r="11" spans="1:21" ht="20.25" customHeight="1">
      <c r="A11" s="117"/>
      <c r="B11" s="117"/>
      <c r="C11" s="61" t="s">
        <v>19</v>
      </c>
      <c r="D11" s="61" t="s">
        <v>20</v>
      </c>
      <c r="E11" s="112"/>
      <c r="F11" s="125"/>
      <c r="G11" s="127"/>
      <c r="H11" s="119"/>
      <c r="I11" s="108"/>
      <c r="J11" s="110"/>
      <c r="K11" s="112"/>
      <c r="L11" s="110"/>
      <c r="M11" s="114"/>
      <c r="N11" s="108"/>
      <c r="O11" s="110"/>
      <c r="P11" s="112"/>
      <c r="Q11" s="110"/>
      <c r="R11" s="105"/>
      <c r="S11" s="98"/>
      <c r="T11" s="100"/>
      <c r="U11" s="62"/>
    </row>
    <row r="12" spans="1:21" s="3" customFormat="1" ht="11.4">
      <c r="A12" s="63"/>
      <c r="B12" s="63"/>
      <c r="C12" s="64" t="s">
        <v>0</v>
      </c>
      <c r="D12" s="64" t="s">
        <v>0</v>
      </c>
      <c r="E12" s="64" t="s">
        <v>0</v>
      </c>
      <c r="F12" s="65" t="s">
        <v>0</v>
      </c>
      <c r="G12" s="66" t="s">
        <v>7</v>
      </c>
      <c r="H12" s="67" t="s">
        <v>22</v>
      </c>
      <c r="I12" s="68" t="s">
        <v>22</v>
      </c>
      <c r="J12" s="69" t="s">
        <v>21</v>
      </c>
      <c r="K12" s="64" t="s">
        <v>0</v>
      </c>
      <c r="L12" s="69" t="s">
        <v>21</v>
      </c>
      <c r="M12" s="33" t="s">
        <v>8</v>
      </c>
      <c r="N12" s="68" t="s">
        <v>22</v>
      </c>
      <c r="O12" s="69" t="s">
        <v>21</v>
      </c>
      <c r="P12" s="64" t="s">
        <v>0</v>
      </c>
      <c r="Q12" s="70" t="s">
        <v>21</v>
      </c>
      <c r="R12" s="71" t="s">
        <v>8</v>
      </c>
      <c r="S12" s="72"/>
      <c r="T12" s="73" t="s">
        <v>22</v>
      </c>
      <c r="U12" s="74"/>
    </row>
    <row r="13" spans="1:21" s="92" customFormat="1" ht="11.4">
      <c r="A13" s="76">
        <v>100</v>
      </c>
      <c r="B13" s="76">
        <v>101</v>
      </c>
      <c r="C13" s="77">
        <v>344.23</v>
      </c>
      <c r="D13" s="77">
        <v>343.38</v>
      </c>
      <c r="E13" s="77">
        <v>10.64</v>
      </c>
      <c r="F13" s="78">
        <v>0.3</v>
      </c>
      <c r="G13" s="79">
        <v>79.91</v>
      </c>
      <c r="H13" s="80">
        <v>0.30199999999999999</v>
      </c>
      <c r="I13" s="81">
        <v>0.184</v>
      </c>
      <c r="J13" s="82">
        <v>0.61</v>
      </c>
      <c r="K13" s="77">
        <v>344.4</v>
      </c>
      <c r="L13" s="82">
        <v>0.61299999999999999</v>
      </c>
      <c r="M13" s="83">
        <v>4.24</v>
      </c>
      <c r="N13" s="84">
        <v>0.156</v>
      </c>
      <c r="O13" s="85">
        <v>0.51600000000000001</v>
      </c>
      <c r="P13" s="86">
        <v>344.39</v>
      </c>
      <c r="Q13" s="87">
        <v>1.3</v>
      </c>
      <c r="R13" s="88">
        <v>4.2</v>
      </c>
      <c r="S13" s="89">
        <f t="shared" ref="S13:S26" si="0">IF(T13=I13,I$8,N$8)</f>
        <v>40716</v>
      </c>
      <c r="T13" s="90">
        <f t="shared" ref="T13:T26" si="1">MAX(I13,N13)</f>
        <v>0.184</v>
      </c>
      <c r="U13" s="91"/>
    </row>
    <row r="14" spans="1:21" s="92" customFormat="1" ht="11.4">
      <c r="A14" s="76">
        <v>10</v>
      </c>
      <c r="B14" s="76">
        <v>11</v>
      </c>
      <c r="C14" s="77">
        <v>354.51</v>
      </c>
      <c r="D14" s="77">
        <v>350.95</v>
      </c>
      <c r="E14" s="77">
        <v>31.23</v>
      </c>
      <c r="F14" s="78">
        <v>0.2</v>
      </c>
      <c r="G14" s="79">
        <v>114.001</v>
      </c>
      <c r="H14" s="80">
        <v>0.122</v>
      </c>
      <c r="I14" s="81">
        <v>1.4E-2</v>
      </c>
      <c r="J14" s="82">
        <v>0.112</v>
      </c>
      <c r="K14" s="77">
        <v>354.56</v>
      </c>
      <c r="L14" s="82">
        <v>0.59699999999999998</v>
      </c>
      <c r="M14" s="83">
        <v>1.1299999999999999</v>
      </c>
      <c r="N14" s="84">
        <v>1.4999999999999999E-2</v>
      </c>
      <c r="O14" s="85">
        <v>0.128</v>
      </c>
      <c r="P14" s="86">
        <v>354.42</v>
      </c>
      <c r="Q14" s="85">
        <v>0.59099999999999997</v>
      </c>
      <c r="R14" s="93">
        <v>1.1299999999999999</v>
      </c>
      <c r="S14" s="89">
        <f t="shared" si="0"/>
        <v>39638</v>
      </c>
      <c r="T14" s="90">
        <f t="shared" si="1"/>
        <v>1.4999999999999999E-2</v>
      </c>
      <c r="U14" s="91"/>
    </row>
    <row r="15" spans="1:21" s="92" customFormat="1" ht="11.4">
      <c r="A15" s="76">
        <v>111</v>
      </c>
      <c r="B15" s="76">
        <v>112</v>
      </c>
      <c r="C15" s="77">
        <v>339.41</v>
      </c>
      <c r="D15" s="77">
        <v>339.34</v>
      </c>
      <c r="E15" s="77">
        <v>4</v>
      </c>
      <c r="F15" s="78">
        <v>0.3</v>
      </c>
      <c r="G15" s="79">
        <v>17</v>
      </c>
      <c r="H15" s="80">
        <v>0.13900000000000001</v>
      </c>
      <c r="I15" s="81">
        <v>0.20499999999999999</v>
      </c>
      <c r="J15" s="82">
        <v>1.474</v>
      </c>
      <c r="K15" s="77">
        <v>339.74</v>
      </c>
      <c r="L15" s="82">
        <v>1.091</v>
      </c>
      <c r="M15" s="83">
        <v>2.94</v>
      </c>
      <c r="N15" s="84">
        <v>0.155</v>
      </c>
      <c r="O15" s="85">
        <v>1.766</v>
      </c>
      <c r="P15" s="86">
        <v>339.8</v>
      </c>
      <c r="Q15" s="85">
        <v>1.3</v>
      </c>
      <c r="R15" s="93">
        <v>2.89</v>
      </c>
      <c r="S15" s="89">
        <f t="shared" si="0"/>
        <v>40716</v>
      </c>
      <c r="T15" s="90">
        <f t="shared" si="1"/>
        <v>0.20499999999999999</v>
      </c>
      <c r="U15" s="91"/>
    </row>
    <row r="16" spans="1:21" s="92" customFormat="1" ht="11.4">
      <c r="A16" s="76">
        <v>112</v>
      </c>
      <c r="B16" s="76" t="s">
        <v>1</v>
      </c>
      <c r="C16" s="77">
        <v>339.34</v>
      </c>
      <c r="D16" s="77">
        <v>338.91</v>
      </c>
      <c r="E16" s="77">
        <v>19</v>
      </c>
      <c r="F16" s="78">
        <v>0.6</v>
      </c>
      <c r="G16" s="79">
        <v>22.739000000000001</v>
      </c>
      <c r="H16" s="80">
        <v>1.022</v>
      </c>
      <c r="I16" s="81">
        <v>0.376</v>
      </c>
      <c r="J16" s="82">
        <v>0.36799999999999999</v>
      </c>
      <c r="K16" s="77">
        <v>339.59</v>
      </c>
      <c r="L16" s="82">
        <v>0.42</v>
      </c>
      <c r="M16" s="83">
        <v>3.34</v>
      </c>
      <c r="N16" s="84">
        <v>0.26200000000000001</v>
      </c>
      <c r="O16" s="85">
        <v>0.25700000000000001</v>
      </c>
      <c r="P16" s="86">
        <v>339.59</v>
      </c>
      <c r="Q16" s="85">
        <v>0.75700000000000001</v>
      </c>
      <c r="R16" s="93">
        <v>3.15</v>
      </c>
      <c r="S16" s="89">
        <f t="shared" si="0"/>
        <v>40716</v>
      </c>
      <c r="T16" s="90">
        <f t="shared" si="1"/>
        <v>0.376</v>
      </c>
      <c r="U16" s="91"/>
    </row>
    <row r="17" spans="1:21" s="92" customFormat="1" ht="11.4">
      <c r="A17" s="76">
        <v>115</v>
      </c>
      <c r="B17" s="76">
        <v>116</v>
      </c>
      <c r="C17" s="77">
        <v>346.38</v>
      </c>
      <c r="D17" s="77">
        <v>345.71</v>
      </c>
      <c r="E17" s="77">
        <v>38.69</v>
      </c>
      <c r="F17" s="78">
        <v>0.3</v>
      </c>
      <c r="G17" s="79">
        <v>17.315999999999999</v>
      </c>
      <c r="H17" s="80">
        <v>0.14000000000000001</v>
      </c>
      <c r="I17" s="81">
        <v>3.9E-2</v>
      </c>
      <c r="J17" s="82">
        <v>0.28100000000000003</v>
      </c>
      <c r="K17" s="77">
        <v>346.49</v>
      </c>
      <c r="L17" s="82">
        <v>0.374</v>
      </c>
      <c r="M17" s="83">
        <v>1.68</v>
      </c>
      <c r="N17" s="84">
        <v>4.3999999999999997E-2</v>
      </c>
      <c r="O17" s="85">
        <v>0.317</v>
      </c>
      <c r="P17" s="86">
        <v>346.5</v>
      </c>
      <c r="Q17" s="85">
        <v>0.39300000000000002</v>
      </c>
      <c r="R17" s="93">
        <v>1.68</v>
      </c>
      <c r="S17" s="89">
        <f t="shared" si="0"/>
        <v>39638</v>
      </c>
      <c r="T17" s="90">
        <f t="shared" si="1"/>
        <v>4.3999999999999997E-2</v>
      </c>
      <c r="U17" s="91"/>
    </row>
    <row r="18" spans="1:21" s="92" customFormat="1" ht="11.4">
      <c r="A18" s="76">
        <v>116.2</v>
      </c>
      <c r="B18" s="76" t="s">
        <v>2</v>
      </c>
      <c r="C18" s="77">
        <v>346.05</v>
      </c>
      <c r="D18" s="77">
        <v>345.51</v>
      </c>
      <c r="E18" s="77">
        <v>27.07</v>
      </c>
      <c r="F18" s="78">
        <v>0.13</v>
      </c>
      <c r="G18" s="79">
        <v>19.798999999999999</v>
      </c>
      <c r="H18" s="80">
        <v>1.4999999999999999E-2</v>
      </c>
      <c r="I18" s="81">
        <v>1.2999999999999999E-2</v>
      </c>
      <c r="J18" s="82">
        <v>0.90700000000000003</v>
      </c>
      <c r="K18" s="77">
        <v>346.15</v>
      </c>
      <c r="L18" s="82">
        <v>1.163</v>
      </c>
      <c r="M18" s="83">
        <v>1.08</v>
      </c>
      <c r="N18" s="84">
        <v>1.4E-2</v>
      </c>
      <c r="O18" s="85">
        <v>0.99399999999999999</v>
      </c>
      <c r="P18" s="86">
        <v>346.18</v>
      </c>
      <c r="Q18" s="85">
        <v>1.1519999999999999</v>
      </c>
      <c r="R18" s="93">
        <v>1.08</v>
      </c>
      <c r="S18" s="89">
        <f t="shared" si="0"/>
        <v>39638</v>
      </c>
      <c r="T18" s="90">
        <f t="shared" si="1"/>
        <v>1.4E-2</v>
      </c>
      <c r="U18" s="91"/>
    </row>
    <row r="19" spans="1:21" s="92" customFormat="1" ht="11.4">
      <c r="A19" s="76">
        <v>116</v>
      </c>
      <c r="B19" s="76" t="s">
        <v>2</v>
      </c>
      <c r="C19" s="77">
        <v>345.71</v>
      </c>
      <c r="D19" s="77">
        <v>345.51</v>
      </c>
      <c r="E19" s="77">
        <v>10.52</v>
      </c>
      <c r="F19" s="78">
        <v>0.3</v>
      </c>
      <c r="G19" s="79">
        <v>18.631</v>
      </c>
      <c r="H19" s="80">
        <v>0.14599999999999999</v>
      </c>
      <c r="I19" s="81">
        <v>0.04</v>
      </c>
      <c r="J19" s="82">
        <v>0.27200000000000002</v>
      </c>
      <c r="K19" s="77">
        <v>345.82</v>
      </c>
      <c r="L19" s="82">
        <v>0.48499999999999999</v>
      </c>
      <c r="M19" s="83">
        <v>1.37</v>
      </c>
      <c r="N19" s="84">
        <v>4.3999999999999997E-2</v>
      </c>
      <c r="O19" s="85">
        <v>0.30499999999999999</v>
      </c>
      <c r="P19" s="86">
        <v>345.83</v>
      </c>
      <c r="Q19" s="85">
        <v>0.48</v>
      </c>
      <c r="R19" s="93">
        <v>1.37</v>
      </c>
      <c r="S19" s="89">
        <f t="shared" si="0"/>
        <v>39638</v>
      </c>
      <c r="T19" s="90">
        <f t="shared" si="1"/>
        <v>4.3999999999999997E-2</v>
      </c>
      <c r="U19" s="91"/>
    </row>
    <row r="20" spans="1:21" s="92" customFormat="1" ht="11.4">
      <c r="A20" s="76"/>
      <c r="B20" s="76"/>
      <c r="C20" s="77"/>
      <c r="D20" s="77"/>
      <c r="E20" s="77"/>
      <c r="F20" s="78"/>
      <c r="G20" s="79"/>
      <c r="H20" s="80"/>
      <c r="I20" s="81"/>
      <c r="J20" s="82"/>
      <c r="K20" s="77"/>
      <c r="L20" s="82"/>
      <c r="M20" s="83"/>
      <c r="N20" s="84"/>
      <c r="O20" s="85"/>
      <c r="P20" s="86"/>
      <c r="Q20" s="85"/>
      <c r="R20" s="93"/>
      <c r="S20" s="89">
        <f t="shared" si="0"/>
        <v>40716</v>
      </c>
      <c r="T20" s="90">
        <f t="shared" si="1"/>
        <v>0</v>
      </c>
      <c r="U20" s="91"/>
    </row>
    <row r="21" spans="1:21" s="92" customFormat="1" ht="11.4">
      <c r="A21" s="76"/>
      <c r="B21" s="76"/>
      <c r="C21" s="77"/>
      <c r="D21" s="77"/>
      <c r="E21" s="77"/>
      <c r="F21" s="78"/>
      <c r="G21" s="79"/>
      <c r="H21" s="80"/>
      <c r="I21" s="81"/>
      <c r="J21" s="82"/>
      <c r="K21" s="77"/>
      <c r="L21" s="82"/>
      <c r="M21" s="83"/>
      <c r="N21" s="84"/>
      <c r="O21" s="85"/>
      <c r="P21" s="86"/>
      <c r="Q21" s="85"/>
      <c r="R21" s="93"/>
      <c r="S21" s="89">
        <f t="shared" si="0"/>
        <v>40716</v>
      </c>
      <c r="T21" s="90">
        <f t="shared" si="1"/>
        <v>0</v>
      </c>
      <c r="U21" s="91"/>
    </row>
    <row r="22" spans="1:21" s="92" customFormat="1" ht="11.4">
      <c r="A22" s="76"/>
      <c r="B22" s="76"/>
      <c r="C22" s="77"/>
      <c r="D22" s="77"/>
      <c r="E22" s="77"/>
      <c r="F22" s="78"/>
      <c r="G22" s="79"/>
      <c r="H22" s="80"/>
      <c r="I22" s="81"/>
      <c r="J22" s="82"/>
      <c r="K22" s="77"/>
      <c r="L22" s="82"/>
      <c r="M22" s="83"/>
      <c r="N22" s="84"/>
      <c r="O22" s="85"/>
      <c r="P22" s="86"/>
      <c r="Q22" s="85"/>
      <c r="R22" s="93"/>
      <c r="S22" s="89">
        <f t="shared" si="0"/>
        <v>40716</v>
      </c>
      <c r="T22" s="90">
        <f t="shared" si="1"/>
        <v>0</v>
      </c>
      <c r="U22" s="91"/>
    </row>
    <row r="23" spans="1:21" s="92" customFormat="1" ht="11.4">
      <c r="A23" s="76"/>
      <c r="B23" s="76"/>
      <c r="C23" s="77"/>
      <c r="D23" s="77"/>
      <c r="E23" s="77"/>
      <c r="F23" s="78"/>
      <c r="G23" s="79"/>
      <c r="H23" s="80"/>
      <c r="I23" s="81"/>
      <c r="J23" s="82"/>
      <c r="K23" s="77"/>
      <c r="L23" s="82"/>
      <c r="M23" s="83"/>
      <c r="N23" s="84"/>
      <c r="O23" s="85"/>
      <c r="P23" s="86"/>
      <c r="Q23" s="85"/>
      <c r="R23" s="93"/>
      <c r="S23" s="89">
        <f t="shared" si="0"/>
        <v>40716</v>
      </c>
      <c r="T23" s="90">
        <f t="shared" si="1"/>
        <v>0</v>
      </c>
      <c r="U23" s="91"/>
    </row>
    <row r="24" spans="1:21" s="92" customFormat="1" ht="11.4">
      <c r="A24" s="76"/>
      <c r="B24" s="76"/>
      <c r="C24" s="77"/>
      <c r="D24" s="77"/>
      <c r="E24" s="77"/>
      <c r="F24" s="78"/>
      <c r="G24" s="79"/>
      <c r="H24" s="80"/>
      <c r="I24" s="81"/>
      <c r="J24" s="82"/>
      <c r="K24" s="77"/>
      <c r="L24" s="82"/>
      <c r="M24" s="83"/>
      <c r="N24" s="84"/>
      <c r="O24" s="85"/>
      <c r="P24" s="86"/>
      <c r="Q24" s="85"/>
      <c r="R24" s="93"/>
      <c r="S24" s="89">
        <f t="shared" si="0"/>
        <v>40716</v>
      </c>
      <c r="T24" s="90">
        <f t="shared" si="1"/>
        <v>0</v>
      </c>
      <c r="U24" s="91"/>
    </row>
    <row r="25" spans="1:21" s="92" customFormat="1" ht="11.4">
      <c r="A25" s="76"/>
      <c r="B25" s="76"/>
      <c r="C25" s="77"/>
      <c r="D25" s="77"/>
      <c r="E25" s="77"/>
      <c r="F25" s="78"/>
      <c r="G25" s="79"/>
      <c r="H25" s="80"/>
      <c r="I25" s="81"/>
      <c r="J25" s="82"/>
      <c r="K25" s="77"/>
      <c r="L25" s="82"/>
      <c r="M25" s="83"/>
      <c r="N25" s="84"/>
      <c r="O25" s="85"/>
      <c r="P25" s="86"/>
      <c r="Q25" s="85"/>
      <c r="R25" s="93"/>
      <c r="S25" s="89">
        <f t="shared" si="0"/>
        <v>40716</v>
      </c>
      <c r="T25" s="90">
        <f t="shared" si="1"/>
        <v>0</v>
      </c>
      <c r="U25" s="91"/>
    </row>
    <row r="26" spans="1:21" s="92" customFormat="1" ht="11.4">
      <c r="A26" s="76"/>
      <c r="B26" s="76"/>
      <c r="C26" s="77"/>
      <c r="D26" s="77"/>
      <c r="E26" s="77"/>
      <c r="F26" s="78"/>
      <c r="G26" s="79"/>
      <c r="H26" s="80"/>
      <c r="I26" s="81"/>
      <c r="J26" s="82"/>
      <c r="K26" s="77"/>
      <c r="L26" s="82"/>
      <c r="M26" s="83"/>
      <c r="N26" s="84"/>
      <c r="O26" s="85"/>
      <c r="P26" s="86"/>
      <c r="Q26" s="85"/>
      <c r="R26" s="93"/>
      <c r="S26" s="89">
        <f t="shared" si="0"/>
        <v>40716</v>
      </c>
      <c r="T26" s="90">
        <f t="shared" si="1"/>
        <v>0</v>
      </c>
      <c r="U26" s="91"/>
    </row>
    <row r="27" spans="1:21">
      <c r="Q27" s="34"/>
      <c r="R27" s="75"/>
    </row>
    <row r="28" spans="1:21">
      <c r="Q28" s="34"/>
      <c r="R28" s="75"/>
    </row>
    <row r="29" spans="1:21">
      <c r="Q29" s="34"/>
      <c r="R29" s="75"/>
    </row>
    <row r="30" spans="1:21">
      <c r="Q30" s="34"/>
      <c r="R30" s="75"/>
    </row>
    <row r="31" spans="1:21">
      <c r="Q31" s="34"/>
      <c r="R31" s="75"/>
    </row>
    <row r="32" spans="1:21">
      <c r="Q32" s="34"/>
      <c r="R32" s="75"/>
    </row>
    <row r="33" spans="17:18">
      <c r="Q33" s="34"/>
      <c r="R33" s="75"/>
    </row>
    <row r="34" spans="17:18">
      <c r="Q34" s="34"/>
      <c r="R34" s="75"/>
    </row>
    <row r="35" spans="17:18">
      <c r="Q35" s="34"/>
      <c r="R35" s="75"/>
    </row>
    <row r="36" spans="17:18">
      <c r="Q36" s="34"/>
      <c r="R36" s="75"/>
    </row>
    <row r="37" spans="17:18">
      <c r="Q37" s="34"/>
      <c r="R37" s="75"/>
    </row>
    <row r="38" spans="17:18">
      <c r="Q38" s="34"/>
      <c r="R38" s="75"/>
    </row>
    <row r="39" spans="17:18">
      <c r="Q39" s="34"/>
      <c r="R39" s="75"/>
    </row>
    <row r="40" spans="17:18">
      <c r="Q40" s="34"/>
      <c r="R40" s="75"/>
    </row>
    <row r="41" spans="17:18">
      <c r="Q41" s="34"/>
      <c r="R41" s="75"/>
    </row>
    <row r="42" spans="17:18">
      <c r="Q42" s="34"/>
      <c r="R42" s="75"/>
    </row>
    <row r="43" spans="17:18">
      <c r="Q43" s="34"/>
      <c r="R43" s="75"/>
    </row>
    <row r="44" spans="17:18">
      <c r="Q44" s="34"/>
      <c r="R44" s="75"/>
    </row>
    <row r="45" spans="17:18">
      <c r="Q45" s="34"/>
      <c r="R45" s="75"/>
    </row>
    <row r="46" spans="17:18">
      <c r="Q46" s="34"/>
      <c r="R46" s="75"/>
    </row>
    <row r="47" spans="17:18">
      <c r="Q47" s="34"/>
      <c r="R47" s="75"/>
    </row>
    <row r="48" spans="17:18">
      <c r="Q48" s="34"/>
      <c r="R48" s="75"/>
    </row>
    <row r="49" spans="17:18">
      <c r="Q49" s="34"/>
      <c r="R49" s="75"/>
    </row>
    <row r="50" spans="17:18">
      <c r="Q50" s="34"/>
      <c r="R50" s="75"/>
    </row>
    <row r="51" spans="17:18">
      <c r="Q51" s="34"/>
      <c r="R51" s="75"/>
    </row>
    <row r="52" spans="17:18">
      <c r="Q52" s="34"/>
      <c r="R52" s="75"/>
    </row>
    <row r="53" spans="17:18">
      <c r="Q53" s="34"/>
      <c r="R53" s="75"/>
    </row>
    <row r="54" spans="17:18">
      <c r="Q54" s="34"/>
      <c r="R54" s="75"/>
    </row>
    <row r="55" spans="17:18">
      <c r="Q55" s="34"/>
      <c r="R55" s="75"/>
    </row>
    <row r="56" spans="17:18">
      <c r="Q56" s="34"/>
      <c r="R56" s="75"/>
    </row>
    <row r="57" spans="17:18">
      <c r="Q57" s="34"/>
      <c r="R57" s="75"/>
    </row>
    <row r="58" spans="17:18">
      <c r="Q58" s="34"/>
      <c r="R58" s="75"/>
    </row>
    <row r="59" spans="17:18">
      <c r="Q59" s="34"/>
      <c r="R59" s="75"/>
    </row>
    <row r="60" spans="17:18">
      <c r="Q60" s="34"/>
      <c r="R60" s="75"/>
    </row>
    <row r="61" spans="17:18">
      <c r="Q61" s="34"/>
      <c r="R61" s="75"/>
    </row>
    <row r="62" spans="17:18">
      <c r="Q62" s="34"/>
      <c r="R62" s="75"/>
    </row>
    <row r="63" spans="17:18">
      <c r="Q63" s="34"/>
      <c r="R63" s="75"/>
    </row>
    <row r="64" spans="17:18">
      <c r="Q64" s="34"/>
      <c r="R64" s="75"/>
    </row>
    <row r="65" spans="17:18">
      <c r="Q65" s="34"/>
      <c r="R65" s="75"/>
    </row>
    <row r="66" spans="17:18">
      <c r="Q66" s="34"/>
      <c r="R66" s="75"/>
    </row>
    <row r="67" spans="17:18">
      <c r="Q67" s="34"/>
      <c r="R67" s="75"/>
    </row>
    <row r="68" spans="17:18">
      <c r="Q68" s="34"/>
      <c r="R68" s="75"/>
    </row>
    <row r="69" spans="17:18">
      <c r="Q69" s="34"/>
      <c r="R69" s="75"/>
    </row>
    <row r="70" spans="17:18">
      <c r="Q70" s="34"/>
      <c r="R70" s="75"/>
    </row>
    <row r="71" spans="17:18">
      <c r="Q71" s="34"/>
      <c r="R71" s="75"/>
    </row>
    <row r="72" spans="17:18">
      <c r="Q72" s="34"/>
      <c r="R72" s="75"/>
    </row>
    <row r="73" spans="17:18">
      <c r="Q73" s="34"/>
      <c r="R73" s="75"/>
    </row>
    <row r="74" spans="17:18">
      <c r="Q74" s="34"/>
      <c r="R74" s="75"/>
    </row>
    <row r="75" spans="17:18">
      <c r="Q75" s="34"/>
      <c r="R75" s="75"/>
    </row>
    <row r="76" spans="17:18">
      <c r="Q76" s="34"/>
      <c r="R76" s="75"/>
    </row>
    <row r="77" spans="17:18">
      <c r="Q77" s="34"/>
      <c r="R77" s="75"/>
    </row>
    <row r="78" spans="17:18">
      <c r="Q78" s="34"/>
      <c r="R78" s="75"/>
    </row>
    <row r="79" spans="17:18">
      <c r="Q79" s="34"/>
      <c r="R79" s="75"/>
    </row>
    <row r="80" spans="17:18">
      <c r="Q80" s="34"/>
      <c r="R80" s="75"/>
    </row>
    <row r="81" spans="17:18">
      <c r="Q81" s="34"/>
      <c r="R81" s="75"/>
    </row>
    <row r="82" spans="17:18">
      <c r="Q82" s="34"/>
      <c r="R82" s="75"/>
    </row>
    <row r="83" spans="17:18">
      <c r="Q83" s="34"/>
      <c r="R83" s="75"/>
    </row>
    <row r="84" spans="17:18">
      <c r="Q84" s="34"/>
      <c r="R84" s="75"/>
    </row>
    <row r="85" spans="17:18">
      <c r="Q85" s="34"/>
      <c r="R85" s="75"/>
    </row>
    <row r="86" spans="17:18">
      <c r="Q86" s="34"/>
      <c r="R86" s="75"/>
    </row>
    <row r="87" spans="17:18">
      <c r="Q87" s="34"/>
      <c r="R87" s="75"/>
    </row>
    <row r="88" spans="17:18">
      <c r="Q88" s="34"/>
      <c r="R88" s="75"/>
    </row>
    <row r="89" spans="17:18">
      <c r="Q89" s="34"/>
      <c r="R89" s="75"/>
    </row>
    <row r="90" spans="17:18">
      <c r="Q90" s="34"/>
      <c r="R90" s="75"/>
    </row>
    <row r="91" spans="17:18">
      <c r="Q91" s="34"/>
      <c r="R91" s="75"/>
    </row>
    <row r="92" spans="17:18">
      <c r="Q92" s="34"/>
      <c r="R92" s="75"/>
    </row>
    <row r="93" spans="17:18">
      <c r="Q93" s="34"/>
      <c r="R93" s="75"/>
    </row>
    <row r="94" spans="17:18">
      <c r="Q94" s="34"/>
      <c r="R94" s="75"/>
    </row>
    <row r="95" spans="17:18">
      <c r="Q95" s="34"/>
      <c r="R95" s="75"/>
    </row>
    <row r="96" spans="17:18">
      <c r="Q96" s="34"/>
      <c r="R96" s="75"/>
    </row>
    <row r="97" spans="17:18">
      <c r="Q97" s="34"/>
      <c r="R97" s="75"/>
    </row>
    <row r="98" spans="17:18">
      <c r="Q98" s="34"/>
      <c r="R98" s="75"/>
    </row>
    <row r="99" spans="17:18">
      <c r="Q99" s="34"/>
      <c r="R99" s="75"/>
    </row>
    <row r="100" spans="17:18">
      <c r="Q100" s="34"/>
      <c r="R100" s="75"/>
    </row>
    <row r="101" spans="17:18">
      <c r="Q101" s="34"/>
      <c r="R101" s="75"/>
    </row>
    <row r="102" spans="17:18">
      <c r="Q102" s="34"/>
      <c r="R102" s="75"/>
    </row>
    <row r="103" spans="17:18">
      <c r="Q103" s="34"/>
      <c r="R103" s="75"/>
    </row>
    <row r="104" spans="17:18">
      <c r="Q104" s="34"/>
      <c r="R104" s="75"/>
    </row>
    <row r="105" spans="17:18">
      <c r="Q105" s="34"/>
      <c r="R105" s="75"/>
    </row>
    <row r="106" spans="17:18">
      <c r="Q106" s="34"/>
      <c r="R106" s="75"/>
    </row>
    <row r="107" spans="17:18">
      <c r="Q107" s="34"/>
      <c r="R107" s="75"/>
    </row>
    <row r="108" spans="17:18">
      <c r="Q108" s="34"/>
      <c r="R108" s="75"/>
    </row>
    <row r="109" spans="17:18">
      <c r="Q109" s="34"/>
      <c r="R109" s="75"/>
    </row>
    <row r="110" spans="17:18">
      <c r="Q110" s="34"/>
      <c r="R110" s="75"/>
    </row>
    <row r="111" spans="17:18">
      <c r="Q111" s="34"/>
      <c r="R111" s="75"/>
    </row>
    <row r="112" spans="17:18">
      <c r="Q112" s="34"/>
      <c r="R112" s="75"/>
    </row>
    <row r="113" spans="17:18">
      <c r="Q113" s="34"/>
      <c r="R113" s="75"/>
    </row>
    <row r="114" spans="17:18">
      <c r="Q114" s="34"/>
      <c r="R114" s="75"/>
    </row>
    <row r="115" spans="17:18">
      <c r="Q115" s="34"/>
      <c r="R115" s="75"/>
    </row>
    <row r="116" spans="17:18">
      <c r="Q116" s="34"/>
      <c r="R116" s="75"/>
    </row>
    <row r="117" spans="17:18">
      <c r="Q117" s="34"/>
      <c r="R117" s="75"/>
    </row>
    <row r="118" spans="17:18">
      <c r="Q118" s="34"/>
      <c r="R118" s="75"/>
    </row>
    <row r="119" spans="17:18">
      <c r="Q119" s="34"/>
      <c r="R119" s="75"/>
    </row>
    <row r="120" spans="17:18">
      <c r="Q120" s="34"/>
      <c r="R120" s="75"/>
    </row>
    <row r="121" spans="17:18">
      <c r="Q121" s="34"/>
      <c r="R121" s="75"/>
    </row>
    <row r="122" spans="17:18">
      <c r="Q122" s="34"/>
      <c r="R122" s="75"/>
    </row>
    <row r="123" spans="17:18">
      <c r="Q123" s="34"/>
      <c r="R123" s="75"/>
    </row>
    <row r="124" spans="17:18">
      <c r="Q124" s="34"/>
      <c r="R124" s="75"/>
    </row>
    <row r="125" spans="17:18">
      <c r="Q125" s="34"/>
      <c r="R125" s="75"/>
    </row>
    <row r="126" spans="17:18">
      <c r="Q126" s="34"/>
      <c r="R126" s="75"/>
    </row>
    <row r="127" spans="17:18">
      <c r="Q127" s="34"/>
      <c r="R127" s="75"/>
    </row>
    <row r="128" spans="17:18">
      <c r="Q128" s="34"/>
      <c r="R128" s="75"/>
    </row>
    <row r="129" spans="17:18">
      <c r="Q129" s="34"/>
      <c r="R129" s="75"/>
    </row>
    <row r="130" spans="17:18">
      <c r="Q130" s="34"/>
      <c r="R130" s="75"/>
    </row>
    <row r="131" spans="17:18">
      <c r="Q131" s="34"/>
      <c r="R131" s="75"/>
    </row>
    <row r="132" spans="17:18">
      <c r="Q132" s="34"/>
      <c r="R132" s="75"/>
    </row>
    <row r="133" spans="17:18">
      <c r="Q133" s="34"/>
      <c r="R133" s="75"/>
    </row>
    <row r="134" spans="17:18">
      <c r="Q134" s="34"/>
      <c r="R134" s="75"/>
    </row>
    <row r="135" spans="17:18">
      <c r="Q135" s="34"/>
      <c r="R135" s="75"/>
    </row>
    <row r="136" spans="17:18">
      <c r="Q136" s="34"/>
      <c r="R136" s="75"/>
    </row>
    <row r="137" spans="17:18">
      <c r="Q137" s="34"/>
      <c r="R137" s="75"/>
    </row>
    <row r="138" spans="17:18">
      <c r="Q138" s="34"/>
      <c r="R138" s="75"/>
    </row>
    <row r="139" spans="17:18">
      <c r="Q139" s="34"/>
      <c r="R139" s="75"/>
    </row>
    <row r="140" spans="17:18">
      <c r="Q140" s="34"/>
      <c r="R140" s="75"/>
    </row>
    <row r="141" spans="17:18">
      <c r="Q141" s="34"/>
      <c r="R141" s="75"/>
    </row>
    <row r="142" spans="17:18">
      <c r="Q142" s="34"/>
      <c r="R142" s="75"/>
    </row>
    <row r="143" spans="17:18">
      <c r="Q143" s="34"/>
      <c r="R143" s="75"/>
    </row>
    <row r="144" spans="17:18">
      <c r="Q144" s="34"/>
      <c r="R144" s="75"/>
    </row>
    <row r="145" spans="17:18">
      <c r="Q145" s="34"/>
      <c r="R145" s="75"/>
    </row>
    <row r="146" spans="17:18">
      <c r="Q146" s="34"/>
      <c r="R146" s="75"/>
    </row>
    <row r="147" spans="17:18">
      <c r="Q147" s="34"/>
      <c r="R147" s="75"/>
    </row>
    <row r="148" spans="17:18">
      <c r="Q148" s="34"/>
      <c r="R148" s="75"/>
    </row>
    <row r="149" spans="17:18">
      <c r="Q149" s="34"/>
      <c r="R149" s="75"/>
    </row>
    <row r="150" spans="17:18">
      <c r="Q150" s="34"/>
      <c r="R150" s="75"/>
    </row>
    <row r="151" spans="17:18">
      <c r="Q151" s="34"/>
      <c r="R151" s="75"/>
    </row>
    <row r="152" spans="17:18">
      <c r="Q152" s="34"/>
      <c r="R152" s="75"/>
    </row>
    <row r="153" spans="17:18">
      <c r="Q153" s="34"/>
      <c r="R153" s="75"/>
    </row>
    <row r="154" spans="17:18">
      <c r="Q154" s="34"/>
      <c r="R154" s="75"/>
    </row>
    <row r="155" spans="17:18">
      <c r="Q155" s="34"/>
      <c r="R155" s="75"/>
    </row>
    <row r="156" spans="17:18">
      <c r="Q156" s="34"/>
      <c r="R156" s="75"/>
    </row>
    <row r="157" spans="17:18">
      <c r="Q157" s="34"/>
      <c r="R157" s="75"/>
    </row>
    <row r="158" spans="17:18">
      <c r="Q158" s="34"/>
      <c r="R158" s="75"/>
    </row>
    <row r="159" spans="17:18">
      <c r="Q159" s="34"/>
      <c r="R159" s="75"/>
    </row>
    <row r="160" spans="17:18">
      <c r="Q160" s="34"/>
      <c r="R160" s="75"/>
    </row>
    <row r="161" spans="17:18">
      <c r="Q161" s="34"/>
      <c r="R161" s="75"/>
    </row>
    <row r="162" spans="17:18">
      <c r="Q162" s="34"/>
      <c r="R162" s="75"/>
    </row>
    <row r="163" spans="17:18">
      <c r="Q163" s="34"/>
      <c r="R163" s="75"/>
    </row>
    <row r="164" spans="17:18">
      <c r="Q164" s="34"/>
      <c r="R164" s="75"/>
    </row>
    <row r="165" spans="17:18">
      <c r="Q165" s="34"/>
      <c r="R165" s="75"/>
    </row>
    <row r="166" spans="17:18">
      <c r="Q166" s="34"/>
      <c r="R166" s="75"/>
    </row>
    <row r="167" spans="17:18">
      <c r="Q167" s="34"/>
      <c r="R167" s="75"/>
    </row>
    <row r="168" spans="17:18">
      <c r="Q168" s="34"/>
      <c r="R168" s="75"/>
    </row>
    <row r="169" spans="17:18">
      <c r="Q169" s="34"/>
      <c r="R169" s="75"/>
    </row>
    <row r="170" spans="17:18">
      <c r="Q170" s="34"/>
      <c r="R170" s="75"/>
    </row>
    <row r="171" spans="17:18">
      <c r="Q171" s="34"/>
      <c r="R171" s="75"/>
    </row>
    <row r="172" spans="17:18">
      <c r="Q172" s="34"/>
      <c r="R172" s="75"/>
    </row>
    <row r="173" spans="17:18">
      <c r="Q173" s="34"/>
      <c r="R173" s="75"/>
    </row>
    <row r="174" spans="17:18">
      <c r="Q174" s="34"/>
      <c r="R174" s="75"/>
    </row>
    <row r="175" spans="17:18">
      <c r="Q175" s="34"/>
      <c r="R175" s="75"/>
    </row>
    <row r="176" spans="17:18">
      <c r="Q176" s="34"/>
      <c r="R176" s="75"/>
    </row>
    <row r="177" spans="17:18">
      <c r="Q177" s="34"/>
      <c r="R177" s="75"/>
    </row>
    <row r="178" spans="17:18">
      <c r="Q178" s="34"/>
      <c r="R178" s="75"/>
    </row>
    <row r="179" spans="17:18">
      <c r="Q179" s="34"/>
      <c r="R179" s="75"/>
    </row>
    <row r="180" spans="17:18">
      <c r="Q180" s="34"/>
      <c r="R180" s="75"/>
    </row>
    <row r="181" spans="17:18">
      <c r="Q181" s="34"/>
      <c r="R181" s="75"/>
    </row>
    <row r="182" spans="17:18">
      <c r="Q182" s="34"/>
      <c r="R182" s="75"/>
    </row>
    <row r="183" spans="17:18">
      <c r="Q183" s="34"/>
      <c r="R183" s="75"/>
    </row>
    <row r="184" spans="17:18">
      <c r="Q184" s="34"/>
      <c r="R184" s="75"/>
    </row>
    <row r="185" spans="17:18">
      <c r="Q185" s="34"/>
      <c r="R185" s="75"/>
    </row>
    <row r="186" spans="17:18">
      <c r="Q186" s="34"/>
      <c r="R186" s="75"/>
    </row>
    <row r="187" spans="17:18">
      <c r="Q187" s="34"/>
      <c r="R187" s="75"/>
    </row>
    <row r="188" spans="17:18">
      <c r="Q188" s="34"/>
      <c r="R188" s="75"/>
    </row>
    <row r="189" spans="17:18">
      <c r="Q189" s="34"/>
      <c r="R189" s="75"/>
    </row>
    <row r="190" spans="17:18">
      <c r="Q190" s="34"/>
      <c r="R190" s="75"/>
    </row>
    <row r="191" spans="17:18">
      <c r="Q191" s="34"/>
      <c r="R191" s="75"/>
    </row>
    <row r="192" spans="17:18">
      <c r="Q192" s="34"/>
      <c r="R192" s="75"/>
    </row>
    <row r="193" spans="17:18">
      <c r="Q193" s="34"/>
      <c r="R193" s="75"/>
    </row>
    <row r="194" spans="17:18">
      <c r="Q194" s="34"/>
      <c r="R194" s="75"/>
    </row>
    <row r="195" spans="17:18">
      <c r="Q195" s="34"/>
      <c r="R195" s="75"/>
    </row>
    <row r="196" spans="17:18">
      <c r="Q196" s="34"/>
      <c r="R196" s="75"/>
    </row>
    <row r="197" spans="17:18">
      <c r="Q197" s="34"/>
      <c r="R197" s="75"/>
    </row>
    <row r="198" spans="17:18">
      <c r="Q198" s="34"/>
      <c r="R198" s="75"/>
    </row>
    <row r="199" spans="17:18">
      <c r="Q199" s="34"/>
      <c r="R199" s="75"/>
    </row>
    <row r="200" spans="17:18">
      <c r="Q200" s="34"/>
      <c r="R200" s="75"/>
    </row>
    <row r="201" spans="17:18">
      <c r="Q201" s="34"/>
      <c r="R201" s="75"/>
    </row>
    <row r="202" spans="17:18">
      <c r="Q202" s="34"/>
      <c r="R202" s="75"/>
    </row>
    <row r="203" spans="17:18">
      <c r="Q203" s="34"/>
      <c r="R203" s="75"/>
    </row>
    <row r="204" spans="17:18">
      <c r="Q204" s="34"/>
      <c r="R204" s="75"/>
    </row>
    <row r="205" spans="17:18">
      <c r="Q205" s="34"/>
      <c r="R205" s="75"/>
    </row>
    <row r="206" spans="17:18">
      <c r="Q206" s="34"/>
      <c r="R206" s="75"/>
    </row>
    <row r="207" spans="17:18">
      <c r="Q207" s="34"/>
      <c r="R207" s="75"/>
    </row>
    <row r="208" spans="17:18">
      <c r="Q208" s="34"/>
      <c r="R208" s="75"/>
    </row>
    <row r="209" spans="17:18">
      <c r="Q209" s="34"/>
      <c r="R209" s="75"/>
    </row>
    <row r="210" spans="17:18">
      <c r="Q210" s="34"/>
      <c r="R210" s="75"/>
    </row>
    <row r="211" spans="17:18">
      <c r="Q211" s="34"/>
      <c r="R211" s="75"/>
    </row>
    <row r="212" spans="17:18">
      <c r="Q212" s="34"/>
      <c r="R212" s="75"/>
    </row>
    <row r="213" spans="17:18">
      <c r="Q213" s="34"/>
      <c r="R213" s="75"/>
    </row>
    <row r="214" spans="17:18">
      <c r="Q214" s="34"/>
      <c r="R214" s="75"/>
    </row>
    <row r="215" spans="17:18">
      <c r="Q215" s="34"/>
      <c r="R215" s="75"/>
    </row>
    <row r="216" spans="17:18">
      <c r="Q216" s="34"/>
      <c r="R216" s="75"/>
    </row>
    <row r="217" spans="17:18">
      <c r="Q217" s="34"/>
      <c r="R217" s="75"/>
    </row>
    <row r="218" spans="17:18">
      <c r="Q218" s="34"/>
      <c r="R218" s="75"/>
    </row>
    <row r="219" spans="17:18">
      <c r="Q219" s="34"/>
      <c r="R219" s="75"/>
    </row>
    <row r="220" spans="17:18">
      <c r="Q220" s="34"/>
      <c r="R220" s="75"/>
    </row>
    <row r="221" spans="17:18">
      <c r="Q221" s="34"/>
      <c r="R221" s="75"/>
    </row>
    <row r="222" spans="17:18">
      <c r="Q222" s="34"/>
      <c r="R222" s="75"/>
    </row>
    <row r="223" spans="17:18">
      <c r="Q223" s="34"/>
      <c r="R223" s="75"/>
    </row>
    <row r="224" spans="17:18">
      <c r="Q224" s="34"/>
      <c r="R224" s="75"/>
    </row>
    <row r="225" spans="17:18">
      <c r="Q225" s="34"/>
      <c r="R225" s="75"/>
    </row>
    <row r="226" spans="17:18">
      <c r="Q226" s="34"/>
      <c r="R226" s="75"/>
    </row>
    <row r="227" spans="17:18">
      <c r="Q227" s="34"/>
      <c r="R227" s="75"/>
    </row>
    <row r="228" spans="17:18">
      <c r="Q228" s="34"/>
      <c r="R228" s="75"/>
    </row>
    <row r="229" spans="17:18">
      <c r="Q229" s="34"/>
      <c r="R229" s="75"/>
    </row>
    <row r="230" spans="17:18">
      <c r="Q230" s="34"/>
      <c r="R230" s="75"/>
    </row>
    <row r="231" spans="17:18">
      <c r="Q231" s="34"/>
      <c r="R231" s="75"/>
    </row>
    <row r="232" spans="17:18">
      <c r="Q232" s="34"/>
      <c r="R232" s="75"/>
    </row>
    <row r="233" spans="17:18">
      <c r="Q233" s="34"/>
      <c r="R233" s="75"/>
    </row>
    <row r="234" spans="17:18">
      <c r="Q234" s="34"/>
      <c r="R234" s="75"/>
    </row>
    <row r="235" spans="17:18">
      <c r="Q235" s="34"/>
      <c r="R235" s="75"/>
    </row>
    <row r="236" spans="17:18">
      <c r="Q236" s="34"/>
      <c r="R236" s="75"/>
    </row>
    <row r="237" spans="17:18">
      <c r="Q237" s="34"/>
      <c r="R237" s="75"/>
    </row>
    <row r="238" spans="17:18">
      <c r="Q238" s="34"/>
      <c r="R238" s="75"/>
    </row>
    <row r="239" spans="17:18">
      <c r="Q239" s="34"/>
      <c r="R239" s="75"/>
    </row>
    <row r="240" spans="17:18">
      <c r="Q240" s="34"/>
      <c r="R240" s="75"/>
    </row>
    <row r="241" spans="17:18">
      <c r="Q241" s="34"/>
      <c r="R241" s="75"/>
    </row>
    <row r="242" spans="17:18">
      <c r="Q242" s="34"/>
      <c r="R242" s="75"/>
    </row>
    <row r="243" spans="17:18">
      <c r="Q243" s="34"/>
      <c r="R243" s="75"/>
    </row>
    <row r="244" spans="17:18">
      <c r="Q244" s="34"/>
      <c r="R244" s="75"/>
    </row>
    <row r="245" spans="17:18">
      <c r="Q245" s="34"/>
      <c r="R245" s="75"/>
    </row>
    <row r="246" spans="17:18">
      <c r="Q246" s="34"/>
      <c r="R246" s="75"/>
    </row>
    <row r="247" spans="17:18">
      <c r="Q247" s="34"/>
      <c r="R247" s="75"/>
    </row>
    <row r="248" spans="17:18">
      <c r="Q248" s="34"/>
      <c r="R248" s="75"/>
    </row>
    <row r="249" spans="17:18">
      <c r="Q249" s="34"/>
      <c r="R249" s="75"/>
    </row>
    <row r="250" spans="17:18">
      <c r="Q250" s="34"/>
      <c r="R250" s="75"/>
    </row>
    <row r="251" spans="17:18">
      <c r="Q251" s="34"/>
      <c r="R251" s="75"/>
    </row>
    <row r="252" spans="17:18">
      <c r="Q252" s="34"/>
      <c r="R252" s="75"/>
    </row>
    <row r="253" spans="17:18">
      <c r="Q253" s="34"/>
      <c r="R253" s="75"/>
    </row>
    <row r="254" spans="17:18">
      <c r="Q254" s="34"/>
      <c r="R254" s="75"/>
    </row>
    <row r="255" spans="17:18">
      <c r="Q255" s="34"/>
      <c r="R255" s="75"/>
    </row>
    <row r="256" spans="17:18">
      <c r="Q256" s="34"/>
      <c r="R256" s="75"/>
    </row>
    <row r="257" spans="17:18">
      <c r="Q257" s="34"/>
      <c r="R257" s="75"/>
    </row>
    <row r="258" spans="17:18">
      <c r="Q258" s="34"/>
      <c r="R258" s="75"/>
    </row>
    <row r="259" spans="17:18">
      <c r="Q259" s="34"/>
      <c r="R259" s="75"/>
    </row>
    <row r="260" spans="17:18">
      <c r="Q260" s="34"/>
      <c r="R260" s="75"/>
    </row>
    <row r="261" spans="17:18">
      <c r="Q261" s="34"/>
      <c r="R261" s="75"/>
    </row>
    <row r="262" spans="17:18">
      <c r="Q262" s="34"/>
      <c r="R262" s="75"/>
    </row>
    <row r="263" spans="17:18">
      <c r="Q263" s="34"/>
      <c r="R263" s="75"/>
    </row>
    <row r="264" spans="17:18">
      <c r="Q264" s="34"/>
      <c r="R264" s="75"/>
    </row>
    <row r="265" spans="17:18">
      <c r="Q265" s="34"/>
      <c r="R265" s="75"/>
    </row>
    <row r="266" spans="17:18">
      <c r="Q266" s="34"/>
      <c r="R266" s="75"/>
    </row>
    <row r="267" spans="17:18">
      <c r="Q267" s="34"/>
      <c r="R267" s="75"/>
    </row>
    <row r="268" spans="17:18">
      <c r="Q268" s="34"/>
      <c r="R268" s="75"/>
    </row>
    <row r="269" spans="17:18">
      <c r="Q269" s="34"/>
      <c r="R269" s="75"/>
    </row>
    <row r="270" spans="17:18">
      <c r="Q270" s="34"/>
      <c r="R270" s="75"/>
    </row>
    <row r="271" spans="17:18">
      <c r="Q271" s="34"/>
      <c r="R271" s="75"/>
    </row>
    <row r="272" spans="17:18">
      <c r="Q272" s="34"/>
      <c r="R272" s="75"/>
    </row>
    <row r="273" spans="17:18">
      <c r="Q273" s="34"/>
      <c r="R273" s="75"/>
    </row>
    <row r="274" spans="17:18">
      <c r="Q274" s="34"/>
      <c r="R274" s="75"/>
    </row>
    <row r="275" spans="17:18">
      <c r="Q275" s="34"/>
      <c r="R275" s="75"/>
    </row>
    <row r="276" spans="17:18">
      <c r="Q276" s="34"/>
      <c r="R276" s="75"/>
    </row>
    <row r="277" spans="17:18">
      <c r="Q277" s="34"/>
      <c r="R277" s="75"/>
    </row>
    <row r="278" spans="17:18">
      <c r="Q278" s="34"/>
      <c r="R278" s="75"/>
    </row>
    <row r="279" spans="17:18">
      <c r="Q279" s="34"/>
      <c r="R279" s="75"/>
    </row>
    <row r="280" spans="17:18">
      <c r="Q280" s="34"/>
      <c r="R280" s="75"/>
    </row>
    <row r="281" spans="17:18">
      <c r="Q281" s="34"/>
      <c r="R281" s="75"/>
    </row>
    <row r="282" spans="17:18">
      <c r="Q282" s="34"/>
      <c r="R282" s="75"/>
    </row>
    <row r="283" spans="17:18">
      <c r="Q283" s="34"/>
      <c r="R283" s="75"/>
    </row>
    <row r="284" spans="17:18">
      <c r="Q284" s="34"/>
      <c r="R284" s="75"/>
    </row>
    <row r="285" spans="17:18">
      <c r="Q285" s="34"/>
      <c r="R285" s="75"/>
    </row>
    <row r="286" spans="17:18">
      <c r="Q286" s="34"/>
      <c r="R286" s="75"/>
    </row>
    <row r="287" spans="17:18">
      <c r="Q287" s="34"/>
      <c r="R287" s="75"/>
    </row>
    <row r="288" spans="17:18">
      <c r="Q288" s="34"/>
      <c r="R288" s="75"/>
    </row>
    <row r="289" spans="17:18">
      <c r="Q289" s="34"/>
      <c r="R289" s="75"/>
    </row>
    <row r="290" spans="17:18">
      <c r="Q290" s="34"/>
      <c r="R290" s="75"/>
    </row>
    <row r="291" spans="17:18">
      <c r="Q291" s="34"/>
      <c r="R291" s="75"/>
    </row>
    <row r="292" spans="17:18">
      <c r="Q292" s="34"/>
      <c r="R292" s="75"/>
    </row>
    <row r="293" spans="17:18">
      <c r="Q293" s="34"/>
      <c r="R293" s="75"/>
    </row>
    <row r="294" spans="17:18">
      <c r="Q294" s="34"/>
      <c r="R294" s="75"/>
    </row>
    <row r="295" spans="17:18">
      <c r="Q295" s="34"/>
      <c r="R295" s="75"/>
    </row>
    <row r="296" spans="17:18">
      <c r="Q296" s="34"/>
      <c r="R296" s="75"/>
    </row>
    <row r="297" spans="17:18">
      <c r="Q297" s="34"/>
      <c r="R297" s="75"/>
    </row>
    <row r="298" spans="17:18">
      <c r="Q298" s="34"/>
      <c r="R298" s="75"/>
    </row>
    <row r="299" spans="17:18">
      <c r="Q299" s="34"/>
      <c r="R299" s="75"/>
    </row>
    <row r="300" spans="17:18">
      <c r="Q300" s="34"/>
      <c r="R300" s="75"/>
    </row>
    <row r="301" spans="17:18">
      <c r="Q301" s="34"/>
      <c r="R301" s="75"/>
    </row>
    <row r="302" spans="17:18">
      <c r="Q302" s="34"/>
      <c r="R302" s="75"/>
    </row>
    <row r="303" spans="17:18">
      <c r="Q303" s="34"/>
      <c r="R303" s="75"/>
    </row>
    <row r="304" spans="17:18">
      <c r="Q304" s="34"/>
      <c r="R304" s="75"/>
    </row>
    <row r="305" spans="17:18">
      <c r="Q305" s="34"/>
      <c r="R305" s="75"/>
    </row>
    <row r="306" spans="17:18">
      <c r="Q306" s="34"/>
      <c r="R306" s="75"/>
    </row>
    <row r="307" spans="17:18">
      <c r="Q307" s="34"/>
      <c r="R307" s="75"/>
    </row>
    <row r="308" spans="17:18">
      <c r="Q308" s="34"/>
      <c r="R308" s="75"/>
    </row>
    <row r="309" spans="17:18">
      <c r="Q309" s="34"/>
      <c r="R309" s="75"/>
    </row>
    <row r="310" spans="17:18">
      <c r="Q310" s="34"/>
      <c r="R310" s="75"/>
    </row>
    <row r="311" spans="17:18">
      <c r="Q311" s="34"/>
      <c r="R311" s="75"/>
    </row>
    <row r="312" spans="17:18">
      <c r="Q312" s="34"/>
      <c r="R312" s="75"/>
    </row>
    <row r="313" spans="17:18">
      <c r="Q313" s="34"/>
      <c r="R313" s="75"/>
    </row>
    <row r="314" spans="17:18">
      <c r="Q314" s="34"/>
      <c r="R314" s="75"/>
    </row>
    <row r="315" spans="17:18">
      <c r="Q315" s="34"/>
      <c r="R315" s="75"/>
    </row>
    <row r="316" spans="17:18">
      <c r="Q316" s="34"/>
      <c r="R316" s="75"/>
    </row>
    <row r="317" spans="17:18">
      <c r="Q317" s="34"/>
      <c r="R317" s="75"/>
    </row>
    <row r="318" spans="17:18">
      <c r="Q318" s="34"/>
      <c r="R318" s="75"/>
    </row>
    <row r="319" spans="17:18">
      <c r="Q319" s="34"/>
      <c r="R319" s="75"/>
    </row>
    <row r="320" spans="17:18">
      <c r="Q320" s="34"/>
      <c r="R320" s="75"/>
    </row>
    <row r="321" spans="17:18">
      <c r="Q321" s="34"/>
      <c r="R321" s="75"/>
    </row>
    <row r="322" spans="17:18">
      <c r="Q322" s="34"/>
      <c r="R322" s="75"/>
    </row>
    <row r="323" spans="17:18">
      <c r="Q323" s="34"/>
      <c r="R323" s="75"/>
    </row>
    <row r="324" spans="17:18">
      <c r="Q324" s="34"/>
      <c r="R324" s="75"/>
    </row>
    <row r="325" spans="17:18">
      <c r="Q325" s="34"/>
      <c r="R325" s="75"/>
    </row>
    <row r="326" spans="17:18">
      <c r="Q326" s="34"/>
      <c r="R326" s="75"/>
    </row>
    <row r="327" spans="17:18">
      <c r="Q327" s="34"/>
      <c r="R327" s="75"/>
    </row>
    <row r="328" spans="17:18">
      <c r="Q328" s="34"/>
      <c r="R328" s="75"/>
    </row>
    <row r="329" spans="17:18">
      <c r="Q329" s="34"/>
      <c r="R329" s="75"/>
    </row>
    <row r="330" spans="17:18">
      <c r="Q330" s="34"/>
      <c r="R330" s="75"/>
    </row>
    <row r="331" spans="17:18">
      <c r="Q331" s="34"/>
      <c r="R331" s="75"/>
    </row>
    <row r="332" spans="17:18">
      <c r="Q332" s="34"/>
      <c r="R332" s="75"/>
    </row>
    <row r="333" spans="17:18">
      <c r="Q333" s="34"/>
      <c r="R333" s="75"/>
    </row>
    <row r="334" spans="17:18">
      <c r="Q334" s="34"/>
      <c r="R334" s="75"/>
    </row>
    <row r="335" spans="17:18">
      <c r="Q335" s="34"/>
      <c r="R335" s="75"/>
    </row>
    <row r="336" spans="17:18">
      <c r="Q336" s="34"/>
      <c r="R336" s="75"/>
    </row>
    <row r="337" spans="17:18">
      <c r="Q337" s="34"/>
      <c r="R337" s="75"/>
    </row>
    <row r="338" spans="17:18">
      <c r="Q338" s="34"/>
      <c r="R338" s="75"/>
    </row>
    <row r="339" spans="17:18">
      <c r="Q339" s="34"/>
      <c r="R339" s="75"/>
    </row>
    <row r="340" spans="17:18">
      <c r="Q340" s="34"/>
      <c r="R340" s="75"/>
    </row>
    <row r="341" spans="17:18">
      <c r="Q341" s="34"/>
      <c r="R341" s="75"/>
    </row>
    <row r="342" spans="17:18">
      <c r="Q342" s="34"/>
      <c r="R342" s="75"/>
    </row>
    <row r="343" spans="17:18">
      <c r="Q343" s="34"/>
      <c r="R343" s="75"/>
    </row>
    <row r="344" spans="17:18">
      <c r="Q344" s="34"/>
      <c r="R344" s="75"/>
    </row>
    <row r="345" spans="17:18">
      <c r="Q345" s="34"/>
      <c r="R345" s="75"/>
    </row>
    <row r="346" spans="17:18">
      <c r="Q346" s="34"/>
      <c r="R346" s="75"/>
    </row>
    <row r="347" spans="17:18">
      <c r="Q347" s="34"/>
      <c r="R347" s="75"/>
    </row>
    <row r="348" spans="17:18">
      <c r="Q348" s="34"/>
      <c r="R348" s="75"/>
    </row>
    <row r="349" spans="17:18">
      <c r="Q349" s="34"/>
      <c r="R349" s="75"/>
    </row>
    <row r="350" spans="17:18">
      <c r="Q350" s="34"/>
      <c r="R350" s="75"/>
    </row>
    <row r="351" spans="17:18">
      <c r="Q351" s="34"/>
      <c r="R351" s="75"/>
    </row>
    <row r="352" spans="17:18">
      <c r="Q352" s="34"/>
      <c r="R352" s="75"/>
    </row>
    <row r="353" spans="17:18">
      <c r="Q353" s="34"/>
      <c r="R353" s="75"/>
    </row>
    <row r="354" spans="17:18">
      <c r="Q354" s="34"/>
      <c r="R354" s="75"/>
    </row>
    <row r="355" spans="17:18">
      <c r="Q355" s="34"/>
      <c r="R355" s="75"/>
    </row>
    <row r="356" spans="17:18">
      <c r="Q356" s="34"/>
      <c r="R356" s="75"/>
    </row>
    <row r="357" spans="17:18">
      <c r="Q357" s="34"/>
      <c r="R357" s="75"/>
    </row>
    <row r="358" spans="17:18">
      <c r="Q358" s="34"/>
      <c r="R358" s="75"/>
    </row>
    <row r="359" spans="17:18">
      <c r="Q359" s="34"/>
      <c r="R359" s="75"/>
    </row>
    <row r="360" spans="17:18">
      <c r="Q360" s="34"/>
      <c r="R360" s="75"/>
    </row>
    <row r="361" spans="17:18">
      <c r="Q361" s="34"/>
      <c r="R361" s="75"/>
    </row>
    <row r="362" spans="17:18">
      <c r="Q362" s="34"/>
      <c r="R362" s="75"/>
    </row>
    <row r="363" spans="17:18">
      <c r="Q363" s="34"/>
      <c r="R363" s="75"/>
    </row>
    <row r="364" spans="17:18">
      <c r="Q364" s="34"/>
      <c r="R364" s="75"/>
    </row>
    <row r="365" spans="17:18">
      <c r="Q365" s="34"/>
      <c r="R365" s="75"/>
    </row>
    <row r="366" spans="17:18">
      <c r="Q366" s="34"/>
      <c r="R366" s="75"/>
    </row>
    <row r="367" spans="17:18">
      <c r="Q367" s="34"/>
      <c r="R367" s="75"/>
    </row>
    <row r="368" spans="17:18">
      <c r="Q368" s="34"/>
      <c r="R368" s="75"/>
    </row>
    <row r="369" spans="17:18">
      <c r="Q369" s="34"/>
      <c r="R369" s="75"/>
    </row>
    <row r="370" spans="17:18">
      <c r="Q370" s="34"/>
      <c r="R370" s="75"/>
    </row>
    <row r="371" spans="17:18">
      <c r="Q371" s="34"/>
      <c r="R371" s="75"/>
    </row>
    <row r="372" spans="17:18">
      <c r="Q372" s="34"/>
      <c r="R372" s="75"/>
    </row>
    <row r="373" spans="17:18">
      <c r="Q373" s="34"/>
      <c r="R373" s="75"/>
    </row>
    <row r="374" spans="17:18">
      <c r="Q374" s="34"/>
      <c r="R374" s="75"/>
    </row>
    <row r="375" spans="17:18">
      <c r="Q375" s="34"/>
      <c r="R375" s="75"/>
    </row>
    <row r="376" spans="17:18">
      <c r="Q376" s="34"/>
      <c r="R376" s="75"/>
    </row>
    <row r="377" spans="17:18">
      <c r="Q377" s="34"/>
      <c r="R377" s="75"/>
    </row>
    <row r="378" spans="17:18">
      <c r="Q378" s="34"/>
      <c r="R378" s="75"/>
    </row>
    <row r="379" spans="17:18">
      <c r="Q379" s="34"/>
      <c r="R379" s="75"/>
    </row>
    <row r="380" spans="17:18">
      <c r="Q380" s="34"/>
      <c r="R380" s="75"/>
    </row>
    <row r="381" spans="17:18">
      <c r="Q381" s="34"/>
      <c r="R381" s="75"/>
    </row>
    <row r="382" spans="17:18">
      <c r="Q382" s="34"/>
      <c r="R382" s="75"/>
    </row>
    <row r="383" spans="17:18">
      <c r="Q383" s="34"/>
      <c r="R383" s="75"/>
    </row>
    <row r="384" spans="17:18">
      <c r="Q384" s="34"/>
      <c r="R384" s="75"/>
    </row>
    <row r="385" spans="17:18">
      <c r="Q385" s="34"/>
      <c r="R385" s="75"/>
    </row>
    <row r="386" spans="17:18">
      <c r="Q386" s="34"/>
      <c r="R386" s="75"/>
    </row>
    <row r="387" spans="17:18">
      <c r="Q387" s="34"/>
      <c r="R387" s="75"/>
    </row>
    <row r="388" spans="17:18">
      <c r="Q388" s="34"/>
      <c r="R388" s="75"/>
    </row>
    <row r="389" spans="17:18">
      <c r="Q389" s="34"/>
      <c r="R389" s="75"/>
    </row>
    <row r="390" spans="17:18">
      <c r="Q390" s="34"/>
      <c r="R390" s="75"/>
    </row>
    <row r="391" spans="17:18">
      <c r="Q391" s="34"/>
      <c r="R391" s="75"/>
    </row>
    <row r="392" spans="17:18">
      <c r="Q392" s="34"/>
      <c r="R392" s="75"/>
    </row>
    <row r="393" spans="17:18">
      <c r="Q393" s="34"/>
      <c r="R393" s="75"/>
    </row>
    <row r="394" spans="17:18">
      <c r="Q394" s="34"/>
      <c r="R394" s="75"/>
    </row>
    <row r="395" spans="17:18">
      <c r="Q395" s="34"/>
      <c r="R395" s="75"/>
    </row>
    <row r="396" spans="17:18">
      <c r="Q396" s="34"/>
      <c r="R396" s="75"/>
    </row>
    <row r="397" spans="17:18">
      <c r="Q397" s="34"/>
      <c r="R397" s="75"/>
    </row>
    <row r="398" spans="17:18">
      <c r="Q398" s="34"/>
      <c r="R398" s="75"/>
    </row>
    <row r="399" spans="17:18">
      <c r="Q399" s="34"/>
      <c r="R399" s="75"/>
    </row>
    <row r="400" spans="17:18">
      <c r="Q400" s="34"/>
      <c r="R400" s="75"/>
    </row>
    <row r="401" spans="17:18">
      <c r="Q401" s="34"/>
      <c r="R401" s="75"/>
    </row>
    <row r="402" spans="17:18">
      <c r="Q402" s="34"/>
      <c r="R402" s="75"/>
    </row>
    <row r="403" spans="17:18">
      <c r="Q403" s="34"/>
      <c r="R403" s="75"/>
    </row>
    <row r="404" spans="17:18">
      <c r="Q404" s="34"/>
      <c r="R404" s="75"/>
    </row>
    <row r="405" spans="17:18">
      <c r="Q405" s="34"/>
      <c r="R405" s="75"/>
    </row>
    <row r="406" spans="17:18">
      <c r="Q406" s="34"/>
      <c r="R406" s="75"/>
    </row>
    <row r="407" spans="17:18">
      <c r="Q407" s="34"/>
      <c r="R407" s="75"/>
    </row>
    <row r="408" spans="17:18">
      <c r="Q408" s="34"/>
      <c r="R408" s="75"/>
    </row>
    <row r="409" spans="17:18">
      <c r="Q409" s="34"/>
      <c r="R409" s="75"/>
    </row>
    <row r="410" spans="17:18">
      <c r="Q410" s="34"/>
      <c r="R410" s="75"/>
    </row>
    <row r="411" spans="17:18">
      <c r="Q411" s="34"/>
      <c r="R411" s="75"/>
    </row>
    <row r="412" spans="17:18">
      <c r="Q412" s="34"/>
      <c r="R412" s="75"/>
    </row>
    <row r="413" spans="17:18">
      <c r="Q413" s="34"/>
      <c r="R413" s="75"/>
    </row>
    <row r="414" spans="17:18">
      <c r="Q414" s="34"/>
      <c r="R414" s="75"/>
    </row>
    <row r="415" spans="17:18">
      <c r="Q415" s="34"/>
      <c r="R415" s="75"/>
    </row>
    <row r="416" spans="17:18">
      <c r="Q416" s="34"/>
      <c r="R416" s="75"/>
    </row>
    <row r="417" spans="17:18">
      <c r="Q417" s="34"/>
      <c r="R417" s="75"/>
    </row>
    <row r="418" spans="17:18">
      <c r="Q418" s="34"/>
      <c r="R418" s="75"/>
    </row>
    <row r="419" spans="17:18">
      <c r="Q419" s="34"/>
      <c r="R419" s="75"/>
    </row>
    <row r="420" spans="17:18">
      <c r="Q420" s="34"/>
      <c r="R420" s="75"/>
    </row>
    <row r="421" spans="17:18">
      <c r="Q421" s="34"/>
      <c r="R421" s="75"/>
    </row>
    <row r="422" spans="17:18">
      <c r="Q422" s="34"/>
      <c r="R422" s="75"/>
    </row>
    <row r="423" spans="17:18">
      <c r="Q423" s="34"/>
      <c r="R423" s="75"/>
    </row>
    <row r="424" spans="17:18">
      <c r="Q424" s="34"/>
      <c r="R424" s="75"/>
    </row>
    <row r="425" spans="17:18">
      <c r="Q425" s="34"/>
      <c r="R425" s="75"/>
    </row>
    <row r="426" spans="17:18">
      <c r="Q426" s="34"/>
      <c r="R426" s="75"/>
    </row>
    <row r="427" spans="17:18">
      <c r="Q427" s="34"/>
      <c r="R427" s="75"/>
    </row>
    <row r="428" spans="17:18">
      <c r="Q428" s="34"/>
      <c r="R428" s="75"/>
    </row>
    <row r="429" spans="17:18">
      <c r="Q429" s="34"/>
      <c r="R429" s="75"/>
    </row>
    <row r="430" spans="17:18">
      <c r="Q430" s="34"/>
      <c r="R430" s="75"/>
    </row>
    <row r="431" spans="17:18">
      <c r="Q431" s="34"/>
      <c r="R431" s="75"/>
    </row>
    <row r="432" spans="17:18">
      <c r="Q432" s="34"/>
      <c r="R432" s="75"/>
    </row>
    <row r="433" spans="17:18">
      <c r="Q433" s="34"/>
      <c r="R433" s="75"/>
    </row>
    <row r="434" spans="17:18">
      <c r="Q434" s="34"/>
      <c r="R434" s="75"/>
    </row>
    <row r="435" spans="17:18">
      <c r="Q435" s="34"/>
      <c r="R435" s="75"/>
    </row>
    <row r="436" spans="17:18">
      <c r="Q436" s="34"/>
      <c r="R436" s="75"/>
    </row>
    <row r="437" spans="17:18">
      <c r="Q437" s="34"/>
      <c r="R437" s="75"/>
    </row>
    <row r="438" spans="17:18">
      <c r="Q438" s="34"/>
      <c r="R438" s="75"/>
    </row>
    <row r="439" spans="17:18">
      <c r="Q439" s="34"/>
      <c r="R439" s="75"/>
    </row>
    <row r="440" spans="17:18">
      <c r="Q440" s="34"/>
      <c r="R440" s="75"/>
    </row>
    <row r="441" spans="17:18">
      <c r="Q441" s="34"/>
      <c r="R441" s="75"/>
    </row>
    <row r="442" spans="17:18">
      <c r="Q442" s="34"/>
      <c r="R442" s="75"/>
    </row>
    <row r="443" spans="17:18">
      <c r="Q443" s="34"/>
      <c r="R443" s="75"/>
    </row>
    <row r="444" spans="17:18">
      <c r="Q444" s="34"/>
      <c r="R444" s="75"/>
    </row>
    <row r="445" spans="17:18">
      <c r="Q445" s="34"/>
      <c r="R445" s="75"/>
    </row>
    <row r="446" spans="17:18">
      <c r="Q446" s="34"/>
      <c r="R446" s="75"/>
    </row>
    <row r="447" spans="17:18">
      <c r="Q447" s="34"/>
      <c r="R447" s="75"/>
    </row>
    <row r="448" spans="17:18">
      <c r="Q448" s="34"/>
      <c r="R448" s="75"/>
    </row>
    <row r="449" spans="17:18">
      <c r="Q449" s="34"/>
      <c r="R449" s="75"/>
    </row>
    <row r="450" spans="17:18">
      <c r="Q450" s="34"/>
      <c r="R450" s="75"/>
    </row>
    <row r="451" spans="17:18">
      <c r="Q451" s="34"/>
      <c r="R451" s="75"/>
    </row>
    <row r="452" spans="17:18">
      <c r="Q452" s="34"/>
      <c r="R452" s="75"/>
    </row>
    <row r="453" spans="17:18">
      <c r="Q453" s="34"/>
      <c r="R453" s="75"/>
    </row>
    <row r="454" spans="17:18">
      <c r="Q454" s="34"/>
      <c r="R454" s="75"/>
    </row>
    <row r="455" spans="17:18">
      <c r="Q455" s="34"/>
      <c r="R455" s="75"/>
    </row>
    <row r="456" spans="17:18">
      <c r="Q456" s="34"/>
      <c r="R456" s="75"/>
    </row>
    <row r="457" spans="17:18">
      <c r="Q457" s="34"/>
      <c r="R457" s="75"/>
    </row>
    <row r="458" spans="17:18">
      <c r="Q458" s="34"/>
      <c r="R458" s="75"/>
    </row>
    <row r="459" spans="17:18">
      <c r="Q459" s="34"/>
      <c r="R459" s="75"/>
    </row>
    <row r="460" spans="17:18">
      <c r="Q460" s="34"/>
      <c r="R460" s="75"/>
    </row>
    <row r="461" spans="17:18">
      <c r="Q461" s="34"/>
      <c r="R461" s="75"/>
    </row>
    <row r="462" spans="17:18">
      <c r="Q462" s="34"/>
      <c r="R462" s="75"/>
    </row>
    <row r="463" spans="17:18">
      <c r="Q463" s="34"/>
      <c r="R463" s="75"/>
    </row>
    <row r="464" spans="17:18">
      <c r="Q464" s="34"/>
      <c r="R464" s="75"/>
    </row>
    <row r="465" spans="17:18">
      <c r="Q465" s="34"/>
      <c r="R465" s="75"/>
    </row>
    <row r="466" spans="17:18">
      <c r="Q466" s="34"/>
      <c r="R466" s="75"/>
    </row>
    <row r="467" spans="17:18">
      <c r="Q467" s="34"/>
      <c r="R467" s="75"/>
    </row>
    <row r="468" spans="17:18">
      <c r="Q468" s="34"/>
      <c r="R468" s="75"/>
    </row>
    <row r="469" spans="17:18">
      <c r="Q469" s="34"/>
      <c r="R469" s="75"/>
    </row>
    <row r="470" spans="17:18">
      <c r="Q470" s="34"/>
      <c r="R470" s="75"/>
    </row>
    <row r="471" spans="17:18">
      <c r="Q471" s="34"/>
      <c r="R471" s="75"/>
    </row>
    <row r="472" spans="17:18">
      <c r="Q472" s="34"/>
      <c r="R472" s="75"/>
    </row>
    <row r="473" spans="17:18">
      <c r="Q473" s="34"/>
      <c r="R473" s="75"/>
    </row>
    <row r="474" spans="17:18">
      <c r="Q474" s="34"/>
      <c r="R474" s="75"/>
    </row>
    <row r="475" spans="17:18">
      <c r="Q475" s="34"/>
      <c r="R475" s="75"/>
    </row>
    <row r="476" spans="17:18">
      <c r="Q476" s="34"/>
      <c r="R476" s="75"/>
    </row>
    <row r="477" spans="17:18">
      <c r="Q477" s="34"/>
      <c r="R477" s="75"/>
    </row>
    <row r="478" spans="17:18">
      <c r="Q478" s="34"/>
      <c r="R478" s="75"/>
    </row>
    <row r="479" spans="17:18">
      <c r="Q479" s="34"/>
      <c r="R479" s="75"/>
    </row>
    <row r="480" spans="17:18">
      <c r="Q480" s="34"/>
      <c r="R480" s="75"/>
    </row>
    <row r="481" spans="17:18">
      <c r="Q481" s="34"/>
      <c r="R481" s="75"/>
    </row>
    <row r="482" spans="17:18">
      <c r="Q482" s="34"/>
      <c r="R482" s="75"/>
    </row>
    <row r="483" spans="17:18">
      <c r="Q483" s="34"/>
      <c r="R483" s="75"/>
    </row>
    <row r="484" spans="17:18">
      <c r="Q484" s="34"/>
      <c r="R484" s="75"/>
    </row>
    <row r="485" spans="17:18">
      <c r="Q485" s="34"/>
      <c r="R485" s="75"/>
    </row>
    <row r="486" spans="17:18">
      <c r="Q486" s="34"/>
      <c r="R486" s="75"/>
    </row>
    <row r="487" spans="17:18">
      <c r="Q487" s="34"/>
      <c r="R487" s="75"/>
    </row>
    <row r="488" spans="17:18">
      <c r="Q488" s="34"/>
      <c r="R488" s="75"/>
    </row>
    <row r="489" spans="17:18">
      <c r="Q489" s="34"/>
      <c r="R489" s="75"/>
    </row>
    <row r="490" spans="17:18">
      <c r="Q490" s="34"/>
      <c r="R490" s="75"/>
    </row>
    <row r="491" spans="17:18">
      <c r="Q491" s="34"/>
      <c r="R491" s="75"/>
    </row>
    <row r="492" spans="17:18">
      <c r="Q492" s="34"/>
      <c r="R492" s="75"/>
    </row>
    <row r="493" spans="17:18">
      <c r="Q493" s="34"/>
      <c r="R493" s="75"/>
    </row>
    <row r="494" spans="17:18">
      <c r="Q494" s="34"/>
      <c r="R494" s="75"/>
    </row>
    <row r="495" spans="17:18">
      <c r="Q495" s="34"/>
      <c r="R495" s="75"/>
    </row>
    <row r="496" spans="17:18">
      <c r="Q496" s="34"/>
      <c r="R496" s="75"/>
    </row>
    <row r="497" spans="17:18">
      <c r="Q497" s="34"/>
      <c r="R497" s="75"/>
    </row>
    <row r="498" spans="17:18">
      <c r="Q498" s="34"/>
      <c r="R498" s="75"/>
    </row>
    <row r="499" spans="17:18">
      <c r="Q499" s="34"/>
      <c r="R499" s="75"/>
    </row>
    <row r="500" spans="17:18">
      <c r="Q500" s="34"/>
      <c r="R500" s="75"/>
    </row>
    <row r="501" spans="17:18">
      <c r="Q501" s="34"/>
      <c r="R501" s="75"/>
    </row>
    <row r="502" spans="17:18">
      <c r="Q502" s="34"/>
      <c r="R502" s="75"/>
    </row>
    <row r="503" spans="17:18">
      <c r="Q503" s="34"/>
      <c r="R503" s="75"/>
    </row>
    <row r="504" spans="17:18">
      <c r="Q504" s="34"/>
      <c r="R504" s="75"/>
    </row>
    <row r="505" spans="17:18">
      <c r="Q505" s="34"/>
      <c r="R505" s="75"/>
    </row>
    <row r="506" spans="17:18">
      <c r="Q506" s="34"/>
      <c r="R506" s="75"/>
    </row>
    <row r="507" spans="17:18">
      <c r="Q507" s="34"/>
      <c r="R507" s="75"/>
    </row>
    <row r="508" spans="17:18">
      <c r="Q508" s="34"/>
      <c r="R508" s="75"/>
    </row>
    <row r="509" spans="17:18">
      <c r="Q509" s="34"/>
      <c r="R509" s="75"/>
    </row>
    <row r="510" spans="17:18">
      <c r="Q510" s="34"/>
      <c r="R510" s="75"/>
    </row>
    <row r="511" spans="17:18">
      <c r="Q511" s="34"/>
      <c r="R511" s="75"/>
    </row>
    <row r="512" spans="17:18">
      <c r="Q512" s="34"/>
      <c r="R512" s="75"/>
    </row>
    <row r="513" spans="17:18">
      <c r="Q513" s="34"/>
      <c r="R513" s="75"/>
    </row>
    <row r="514" spans="17:18">
      <c r="Q514" s="34"/>
      <c r="R514" s="75"/>
    </row>
    <row r="515" spans="17:18">
      <c r="Q515" s="34"/>
      <c r="R515" s="75"/>
    </row>
    <row r="516" spans="17:18">
      <c r="Q516" s="34"/>
      <c r="R516" s="75"/>
    </row>
    <row r="517" spans="17:18">
      <c r="Q517" s="34"/>
      <c r="R517" s="75"/>
    </row>
    <row r="518" spans="17:18">
      <c r="Q518" s="34"/>
      <c r="R518" s="75"/>
    </row>
    <row r="519" spans="17:18">
      <c r="Q519" s="34"/>
      <c r="R519" s="75"/>
    </row>
    <row r="520" spans="17:18">
      <c r="Q520" s="34"/>
      <c r="R520" s="75"/>
    </row>
    <row r="521" spans="17:18">
      <c r="Q521" s="34"/>
      <c r="R521" s="75"/>
    </row>
    <row r="522" spans="17:18">
      <c r="Q522" s="34"/>
      <c r="R522" s="75"/>
    </row>
    <row r="523" spans="17:18">
      <c r="Q523" s="34"/>
      <c r="R523" s="75"/>
    </row>
    <row r="524" spans="17:18">
      <c r="Q524" s="34"/>
      <c r="R524" s="75"/>
    </row>
    <row r="525" spans="17:18">
      <c r="Q525" s="34"/>
      <c r="R525" s="75"/>
    </row>
    <row r="526" spans="17:18">
      <c r="Q526" s="34"/>
      <c r="R526" s="75"/>
    </row>
    <row r="527" spans="17:18">
      <c r="Q527" s="34"/>
      <c r="R527" s="75"/>
    </row>
    <row r="528" spans="17:18">
      <c r="Q528" s="34"/>
      <c r="R528" s="75"/>
    </row>
    <row r="529" spans="17:18">
      <c r="Q529" s="34"/>
      <c r="R529" s="75"/>
    </row>
    <row r="530" spans="17:18">
      <c r="Q530" s="34"/>
      <c r="R530" s="75"/>
    </row>
    <row r="531" spans="17:18">
      <c r="Q531" s="34"/>
      <c r="R531" s="75"/>
    </row>
    <row r="532" spans="17:18">
      <c r="Q532" s="34"/>
      <c r="R532" s="75"/>
    </row>
    <row r="533" spans="17:18">
      <c r="Q533" s="34"/>
      <c r="R533" s="75"/>
    </row>
    <row r="534" spans="17:18">
      <c r="Q534" s="34"/>
      <c r="R534" s="75"/>
    </row>
    <row r="535" spans="17:18">
      <c r="Q535" s="34"/>
      <c r="R535" s="75"/>
    </row>
    <row r="536" spans="17:18">
      <c r="Q536" s="34"/>
      <c r="R536" s="75"/>
    </row>
    <row r="537" spans="17:18">
      <c r="Q537" s="34"/>
      <c r="R537" s="75"/>
    </row>
    <row r="538" spans="17:18">
      <c r="Q538" s="34"/>
      <c r="R538" s="75"/>
    </row>
    <row r="539" spans="17:18">
      <c r="Q539" s="34"/>
      <c r="R539" s="75"/>
    </row>
    <row r="540" spans="17:18">
      <c r="Q540" s="34"/>
      <c r="R540" s="75"/>
    </row>
    <row r="541" spans="17:18">
      <c r="Q541" s="34"/>
      <c r="R541" s="75"/>
    </row>
    <row r="542" spans="17:18">
      <c r="Q542" s="34"/>
      <c r="R542" s="75"/>
    </row>
    <row r="543" spans="17:18">
      <c r="Q543" s="34"/>
      <c r="R543" s="75"/>
    </row>
    <row r="544" spans="17:18">
      <c r="Q544" s="34"/>
      <c r="R544" s="75"/>
    </row>
    <row r="545" spans="17:18">
      <c r="Q545" s="34"/>
      <c r="R545" s="75"/>
    </row>
    <row r="546" spans="17:18">
      <c r="Q546" s="34"/>
      <c r="R546" s="75"/>
    </row>
    <row r="547" spans="17:18">
      <c r="Q547" s="34"/>
      <c r="R547" s="75"/>
    </row>
    <row r="548" spans="17:18">
      <c r="Q548" s="34"/>
      <c r="R548" s="75"/>
    </row>
    <row r="549" spans="17:18">
      <c r="Q549" s="34"/>
      <c r="R549" s="75"/>
    </row>
    <row r="550" spans="17:18">
      <c r="Q550" s="34"/>
      <c r="R550" s="75"/>
    </row>
    <row r="551" spans="17:18">
      <c r="Q551" s="34"/>
      <c r="R551" s="75"/>
    </row>
    <row r="552" spans="17:18">
      <c r="Q552" s="34"/>
      <c r="R552" s="75"/>
    </row>
    <row r="553" spans="17:18">
      <c r="Q553" s="34"/>
      <c r="R553" s="75"/>
    </row>
    <row r="554" spans="17:18">
      <c r="Q554" s="34"/>
      <c r="R554" s="75"/>
    </row>
    <row r="555" spans="17:18">
      <c r="Q555" s="34"/>
      <c r="R555" s="75"/>
    </row>
    <row r="556" spans="17:18">
      <c r="Q556" s="34"/>
      <c r="R556" s="75"/>
    </row>
    <row r="557" spans="17:18">
      <c r="Q557" s="34"/>
      <c r="R557" s="75"/>
    </row>
    <row r="558" spans="17:18">
      <c r="Q558" s="34"/>
      <c r="R558" s="75"/>
    </row>
    <row r="559" spans="17:18">
      <c r="Q559" s="34"/>
      <c r="R559" s="75"/>
    </row>
    <row r="560" spans="17:18">
      <c r="Q560" s="34"/>
      <c r="R560" s="75"/>
    </row>
    <row r="561" spans="17:18">
      <c r="Q561" s="34"/>
      <c r="R561" s="75"/>
    </row>
    <row r="562" spans="17:18">
      <c r="Q562" s="34"/>
      <c r="R562" s="75"/>
    </row>
    <row r="563" spans="17:18">
      <c r="Q563" s="34"/>
      <c r="R563" s="75"/>
    </row>
    <row r="564" spans="17:18">
      <c r="Q564" s="34"/>
      <c r="R564" s="75"/>
    </row>
    <row r="565" spans="17:18">
      <c r="Q565" s="34"/>
      <c r="R565" s="75"/>
    </row>
    <row r="566" spans="17:18">
      <c r="Q566" s="34"/>
      <c r="R566" s="75"/>
    </row>
    <row r="567" spans="17:18">
      <c r="Q567" s="34"/>
      <c r="R567" s="75"/>
    </row>
    <row r="568" spans="17:18">
      <c r="Q568" s="34"/>
      <c r="R568" s="75"/>
    </row>
    <row r="569" spans="17:18">
      <c r="Q569" s="34"/>
      <c r="R569" s="75"/>
    </row>
    <row r="570" spans="17:18">
      <c r="Q570" s="34"/>
      <c r="R570" s="75"/>
    </row>
    <row r="571" spans="17:18">
      <c r="Q571" s="34"/>
      <c r="R571" s="75"/>
    </row>
    <row r="572" spans="17:18">
      <c r="Q572" s="34"/>
      <c r="R572" s="75"/>
    </row>
    <row r="573" spans="17:18">
      <c r="Q573" s="34"/>
      <c r="R573" s="75"/>
    </row>
    <row r="574" spans="17:18">
      <c r="Q574" s="34"/>
      <c r="R574" s="75"/>
    </row>
    <row r="575" spans="17:18">
      <c r="Q575" s="34"/>
      <c r="R575" s="75"/>
    </row>
    <row r="576" spans="17:18">
      <c r="Q576" s="34"/>
      <c r="R576" s="75"/>
    </row>
    <row r="577" spans="17:18">
      <c r="Q577" s="34"/>
      <c r="R577" s="75"/>
    </row>
    <row r="578" spans="17:18">
      <c r="Q578" s="34"/>
      <c r="R578" s="75"/>
    </row>
    <row r="579" spans="17:18">
      <c r="Q579" s="34"/>
      <c r="R579" s="75"/>
    </row>
    <row r="580" spans="17:18">
      <c r="Q580" s="34"/>
      <c r="R580" s="75"/>
    </row>
    <row r="581" spans="17:18">
      <c r="Q581" s="34"/>
      <c r="R581" s="75"/>
    </row>
    <row r="582" spans="17:18">
      <c r="Q582" s="34"/>
      <c r="R582" s="75"/>
    </row>
    <row r="583" spans="17:18">
      <c r="Q583" s="34"/>
      <c r="R583" s="75"/>
    </row>
    <row r="584" spans="17:18">
      <c r="Q584" s="34"/>
      <c r="R584" s="75"/>
    </row>
    <row r="585" spans="17:18">
      <c r="Q585" s="34"/>
      <c r="R585" s="75"/>
    </row>
    <row r="586" spans="17:18">
      <c r="Q586" s="34"/>
      <c r="R586" s="75"/>
    </row>
    <row r="587" spans="17:18">
      <c r="Q587" s="34"/>
      <c r="R587" s="75"/>
    </row>
    <row r="588" spans="17:18">
      <c r="Q588" s="34"/>
      <c r="R588" s="75"/>
    </row>
    <row r="589" spans="17:18">
      <c r="Q589" s="34"/>
      <c r="R589" s="75"/>
    </row>
    <row r="590" spans="17:18">
      <c r="Q590" s="34"/>
      <c r="R590" s="75"/>
    </row>
    <row r="591" spans="17:18">
      <c r="Q591" s="34"/>
      <c r="R591" s="75"/>
    </row>
    <row r="592" spans="17:18">
      <c r="Q592" s="34"/>
      <c r="R592" s="75"/>
    </row>
    <row r="593" spans="17:18">
      <c r="Q593" s="34"/>
      <c r="R593" s="75"/>
    </row>
    <row r="594" spans="17:18">
      <c r="Q594" s="34"/>
      <c r="R594" s="75"/>
    </row>
    <row r="595" spans="17:18">
      <c r="Q595" s="34"/>
      <c r="R595" s="75"/>
    </row>
    <row r="596" spans="17:18">
      <c r="Q596" s="34"/>
      <c r="R596" s="75"/>
    </row>
    <row r="597" spans="17:18">
      <c r="Q597" s="34"/>
      <c r="R597" s="75"/>
    </row>
    <row r="598" spans="17:18">
      <c r="Q598" s="34"/>
      <c r="R598" s="75"/>
    </row>
    <row r="599" spans="17:18">
      <c r="Q599" s="34"/>
      <c r="R599" s="75"/>
    </row>
    <row r="600" spans="17:18">
      <c r="Q600" s="34"/>
      <c r="R600" s="75"/>
    </row>
    <row r="601" spans="17:18">
      <c r="Q601" s="34"/>
      <c r="R601" s="75"/>
    </row>
    <row r="602" spans="17:18">
      <c r="Q602" s="34"/>
      <c r="R602" s="75"/>
    </row>
    <row r="603" spans="17:18">
      <c r="Q603" s="34"/>
      <c r="R603" s="75"/>
    </row>
    <row r="604" spans="17:18">
      <c r="Q604" s="34"/>
      <c r="R604" s="75"/>
    </row>
    <row r="605" spans="17:18">
      <c r="Q605" s="34"/>
      <c r="R605" s="75"/>
    </row>
    <row r="606" spans="17:18">
      <c r="Q606" s="34"/>
      <c r="R606" s="75"/>
    </row>
    <row r="607" spans="17:18">
      <c r="Q607" s="34"/>
      <c r="R607" s="75"/>
    </row>
    <row r="608" spans="17:18">
      <c r="Q608" s="34"/>
      <c r="R608" s="75"/>
    </row>
    <row r="609" spans="17:18">
      <c r="Q609" s="34"/>
      <c r="R609" s="75"/>
    </row>
    <row r="610" spans="17:18">
      <c r="Q610" s="34"/>
      <c r="R610" s="75"/>
    </row>
    <row r="611" spans="17:18">
      <c r="Q611" s="34"/>
      <c r="R611" s="75"/>
    </row>
    <row r="612" spans="17:18">
      <c r="Q612" s="34"/>
      <c r="R612" s="75"/>
    </row>
    <row r="613" spans="17:18">
      <c r="Q613" s="34"/>
      <c r="R613" s="75"/>
    </row>
    <row r="614" spans="17:18">
      <c r="Q614" s="34"/>
      <c r="R614" s="75"/>
    </row>
    <row r="615" spans="17:18">
      <c r="Q615" s="34"/>
      <c r="R615" s="75"/>
    </row>
    <row r="616" spans="17:18">
      <c r="Q616" s="34"/>
      <c r="R616" s="75"/>
    </row>
    <row r="617" spans="17:18">
      <c r="Q617" s="34"/>
      <c r="R617" s="75"/>
    </row>
    <row r="618" spans="17:18">
      <c r="Q618" s="34"/>
      <c r="R618" s="75"/>
    </row>
    <row r="619" spans="17:18">
      <c r="Q619" s="34"/>
      <c r="R619" s="75"/>
    </row>
    <row r="620" spans="17:18">
      <c r="Q620" s="34"/>
      <c r="R620" s="75"/>
    </row>
    <row r="621" spans="17:18">
      <c r="Q621" s="34"/>
      <c r="R621" s="75"/>
    </row>
    <row r="622" spans="17:18">
      <c r="Q622" s="34"/>
      <c r="R622" s="75"/>
    </row>
    <row r="623" spans="17:18">
      <c r="Q623" s="34"/>
      <c r="R623" s="75"/>
    </row>
    <row r="624" spans="17:18">
      <c r="Q624" s="34"/>
      <c r="R624" s="75"/>
    </row>
    <row r="625" spans="17:18">
      <c r="Q625" s="34"/>
      <c r="R625" s="75"/>
    </row>
    <row r="626" spans="17:18">
      <c r="Q626" s="34"/>
      <c r="R626" s="75"/>
    </row>
    <row r="627" spans="17:18">
      <c r="Q627" s="34"/>
      <c r="R627" s="75"/>
    </row>
    <row r="628" spans="17:18">
      <c r="Q628" s="34"/>
      <c r="R628" s="75"/>
    </row>
    <row r="629" spans="17:18">
      <c r="Q629" s="34"/>
      <c r="R629" s="75"/>
    </row>
    <row r="630" spans="17:18">
      <c r="Q630" s="34"/>
      <c r="R630" s="75"/>
    </row>
    <row r="631" spans="17:18">
      <c r="Q631" s="34"/>
      <c r="R631" s="75"/>
    </row>
    <row r="632" spans="17:18">
      <c r="Q632" s="34"/>
      <c r="R632" s="75"/>
    </row>
    <row r="633" spans="17:18">
      <c r="Q633" s="34"/>
      <c r="R633" s="75"/>
    </row>
    <row r="634" spans="17:18">
      <c r="Q634" s="34"/>
      <c r="R634" s="75"/>
    </row>
    <row r="635" spans="17:18">
      <c r="Q635" s="34"/>
      <c r="R635" s="75"/>
    </row>
    <row r="636" spans="17:18">
      <c r="Q636" s="34"/>
      <c r="R636" s="75"/>
    </row>
    <row r="637" spans="17:18">
      <c r="Q637" s="34"/>
      <c r="R637" s="75"/>
    </row>
    <row r="638" spans="17:18">
      <c r="Q638" s="34"/>
      <c r="R638" s="75"/>
    </row>
    <row r="639" spans="17:18">
      <c r="Q639" s="34"/>
      <c r="R639" s="75"/>
    </row>
    <row r="640" spans="17:18">
      <c r="Q640" s="34"/>
      <c r="R640" s="75"/>
    </row>
    <row r="641" spans="17:18">
      <c r="Q641" s="34"/>
      <c r="R641" s="75"/>
    </row>
    <row r="642" spans="17:18">
      <c r="Q642" s="34"/>
      <c r="R642" s="75"/>
    </row>
    <row r="643" spans="17:18">
      <c r="Q643" s="34"/>
      <c r="R643" s="75"/>
    </row>
    <row r="644" spans="17:18">
      <c r="Q644" s="34"/>
      <c r="R644" s="75"/>
    </row>
    <row r="645" spans="17:18">
      <c r="Q645" s="34"/>
      <c r="R645" s="75"/>
    </row>
    <row r="646" spans="17:18">
      <c r="Q646" s="34"/>
      <c r="R646" s="75"/>
    </row>
    <row r="647" spans="17:18">
      <c r="Q647" s="34"/>
      <c r="R647" s="75"/>
    </row>
    <row r="648" spans="17:18">
      <c r="Q648" s="34"/>
      <c r="R648" s="75"/>
    </row>
    <row r="649" spans="17:18">
      <c r="Q649" s="34"/>
      <c r="R649" s="75"/>
    </row>
    <row r="650" spans="17:18">
      <c r="Q650" s="34"/>
      <c r="R650" s="75"/>
    </row>
    <row r="651" spans="17:18">
      <c r="Q651" s="34"/>
      <c r="R651" s="75"/>
    </row>
    <row r="652" spans="17:18">
      <c r="Q652" s="34"/>
      <c r="R652" s="75"/>
    </row>
    <row r="653" spans="17:18">
      <c r="Q653" s="34"/>
      <c r="R653" s="75"/>
    </row>
    <row r="654" spans="17:18">
      <c r="Q654" s="34"/>
      <c r="R654" s="75"/>
    </row>
    <row r="655" spans="17:18">
      <c r="Q655" s="34"/>
      <c r="R655" s="75"/>
    </row>
    <row r="656" spans="17:18">
      <c r="Q656" s="34"/>
      <c r="R656" s="75"/>
    </row>
    <row r="657" spans="17:18">
      <c r="Q657" s="34"/>
      <c r="R657" s="75"/>
    </row>
    <row r="658" spans="17:18">
      <c r="Q658" s="34"/>
      <c r="R658" s="75"/>
    </row>
    <row r="659" spans="17:18">
      <c r="Q659" s="34"/>
      <c r="R659" s="75"/>
    </row>
    <row r="660" spans="17:18">
      <c r="Q660" s="34"/>
      <c r="R660" s="75"/>
    </row>
    <row r="661" spans="17:18">
      <c r="Q661" s="34"/>
      <c r="R661" s="75"/>
    </row>
    <row r="662" spans="17:18">
      <c r="Q662" s="34"/>
      <c r="R662" s="75"/>
    </row>
    <row r="663" spans="17:18">
      <c r="Q663" s="34"/>
      <c r="R663" s="75"/>
    </row>
    <row r="664" spans="17:18">
      <c r="Q664" s="34"/>
      <c r="R664" s="75"/>
    </row>
    <row r="665" spans="17:18">
      <c r="Q665" s="34"/>
      <c r="R665" s="75"/>
    </row>
    <row r="666" spans="17:18">
      <c r="Q666" s="34"/>
      <c r="R666" s="75"/>
    </row>
    <row r="667" spans="17:18">
      <c r="Q667" s="34"/>
      <c r="R667" s="75"/>
    </row>
    <row r="668" spans="17:18">
      <c r="Q668" s="34"/>
      <c r="R668" s="75"/>
    </row>
    <row r="669" spans="17:18">
      <c r="Q669" s="34"/>
      <c r="R669" s="75"/>
    </row>
    <row r="670" spans="17:18">
      <c r="Q670" s="34"/>
      <c r="R670" s="75"/>
    </row>
    <row r="671" spans="17:18">
      <c r="Q671" s="34"/>
      <c r="R671" s="75"/>
    </row>
    <row r="672" spans="17:18">
      <c r="Q672" s="34"/>
      <c r="R672" s="75"/>
    </row>
    <row r="673" spans="17:18">
      <c r="Q673" s="34"/>
      <c r="R673" s="75"/>
    </row>
    <row r="674" spans="17:18">
      <c r="Q674" s="34"/>
      <c r="R674" s="75"/>
    </row>
    <row r="675" spans="17:18">
      <c r="Q675" s="34"/>
      <c r="R675" s="75"/>
    </row>
    <row r="676" spans="17:18">
      <c r="Q676" s="34"/>
      <c r="R676" s="75"/>
    </row>
    <row r="677" spans="17:18">
      <c r="Q677" s="34"/>
      <c r="R677" s="75"/>
    </row>
    <row r="678" spans="17:18">
      <c r="Q678" s="34"/>
      <c r="R678" s="75"/>
    </row>
    <row r="679" spans="17:18">
      <c r="Q679" s="34"/>
      <c r="R679" s="75"/>
    </row>
    <row r="680" spans="17:18">
      <c r="Q680" s="34"/>
      <c r="R680" s="75"/>
    </row>
    <row r="681" spans="17:18">
      <c r="Q681" s="34"/>
      <c r="R681" s="75"/>
    </row>
    <row r="682" spans="17:18">
      <c r="Q682" s="34"/>
      <c r="R682" s="75"/>
    </row>
    <row r="683" spans="17:18">
      <c r="Q683" s="34"/>
      <c r="R683" s="75"/>
    </row>
    <row r="684" spans="17:18">
      <c r="Q684" s="34"/>
      <c r="R684" s="75"/>
    </row>
    <row r="685" spans="17:18">
      <c r="Q685" s="34"/>
      <c r="R685" s="75"/>
    </row>
    <row r="686" spans="17:18">
      <c r="Q686" s="34"/>
      <c r="R686" s="75"/>
    </row>
    <row r="687" spans="17:18">
      <c r="Q687" s="34"/>
      <c r="R687" s="75"/>
    </row>
    <row r="688" spans="17:18">
      <c r="Q688" s="34"/>
      <c r="R688" s="75"/>
    </row>
    <row r="689" spans="17:18">
      <c r="Q689" s="34"/>
      <c r="R689" s="75"/>
    </row>
    <row r="690" spans="17:18">
      <c r="Q690" s="34"/>
      <c r="R690" s="75"/>
    </row>
    <row r="691" spans="17:18">
      <c r="Q691" s="34"/>
      <c r="R691" s="75"/>
    </row>
    <row r="692" spans="17:18">
      <c r="Q692" s="34"/>
      <c r="R692" s="75"/>
    </row>
    <row r="693" spans="17:18">
      <c r="Q693" s="34"/>
      <c r="R693" s="75"/>
    </row>
    <row r="694" spans="17:18">
      <c r="Q694" s="34"/>
      <c r="R694" s="75"/>
    </row>
    <row r="695" spans="17:18">
      <c r="Q695" s="34"/>
      <c r="R695" s="75"/>
    </row>
    <row r="696" spans="17:18">
      <c r="Q696" s="34"/>
      <c r="R696" s="75"/>
    </row>
    <row r="697" spans="17:18">
      <c r="Q697" s="34"/>
      <c r="R697" s="75"/>
    </row>
    <row r="698" spans="17:18">
      <c r="Q698" s="34"/>
      <c r="R698" s="75"/>
    </row>
    <row r="699" spans="17:18">
      <c r="Q699" s="34"/>
      <c r="R699" s="75"/>
    </row>
    <row r="700" spans="17:18">
      <c r="Q700" s="34"/>
      <c r="R700" s="75"/>
    </row>
    <row r="701" spans="17:18">
      <c r="Q701" s="34"/>
      <c r="R701" s="75"/>
    </row>
    <row r="702" spans="17:18">
      <c r="Q702" s="34"/>
      <c r="R702" s="75"/>
    </row>
    <row r="703" spans="17:18">
      <c r="Q703" s="34"/>
      <c r="R703" s="75"/>
    </row>
    <row r="704" spans="17:18">
      <c r="Q704" s="34"/>
      <c r="R704" s="75"/>
    </row>
    <row r="705" spans="17:18">
      <c r="Q705" s="34"/>
      <c r="R705" s="75"/>
    </row>
    <row r="706" spans="17:18">
      <c r="Q706" s="34"/>
      <c r="R706" s="75"/>
    </row>
    <row r="707" spans="17:18">
      <c r="Q707" s="34"/>
      <c r="R707" s="75"/>
    </row>
    <row r="708" spans="17:18">
      <c r="Q708" s="34"/>
      <c r="R708" s="75"/>
    </row>
    <row r="709" spans="17:18">
      <c r="Q709" s="34"/>
      <c r="R709" s="75"/>
    </row>
    <row r="710" spans="17:18">
      <c r="Q710" s="34"/>
      <c r="R710" s="75"/>
    </row>
    <row r="711" spans="17:18">
      <c r="Q711" s="34"/>
      <c r="R711" s="75"/>
    </row>
    <row r="712" spans="17:18">
      <c r="Q712" s="34"/>
      <c r="R712" s="75"/>
    </row>
    <row r="713" spans="17:18">
      <c r="Q713" s="34"/>
      <c r="R713" s="75"/>
    </row>
    <row r="714" spans="17:18">
      <c r="Q714" s="34"/>
      <c r="R714" s="75"/>
    </row>
    <row r="715" spans="17:18">
      <c r="Q715" s="34"/>
      <c r="R715" s="75"/>
    </row>
    <row r="716" spans="17:18">
      <c r="Q716" s="34"/>
      <c r="R716" s="75"/>
    </row>
    <row r="717" spans="17:18">
      <c r="Q717" s="34"/>
      <c r="R717" s="75"/>
    </row>
    <row r="718" spans="17:18">
      <c r="Q718" s="34"/>
      <c r="R718" s="75"/>
    </row>
    <row r="719" spans="17:18">
      <c r="Q719" s="34"/>
      <c r="R719" s="75"/>
    </row>
    <row r="720" spans="17:18">
      <c r="Q720" s="34"/>
      <c r="R720" s="75"/>
    </row>
    <row r="721" spans="17:18">
      <c r="Q721" s="34"/>
      <c r="R721" s="75"/>
    </row>
    <row r="722" spans="17:18">
      <c r="Q722" s="34"/>
      <c r="R722" s="75"/>
    </row>
    <row r="723" spans="17:18">
      <c r="Q723" s="34"/>
      <c r="R723" s="75"/>
    </row>
    <row r="724" spans="17:18">
      <c r="Q724" s="34"/>
      <c r="R724" s="75"/>
    </row>
    <row r="725" spans="17:18">
      <c r="Q725" s="34"/>
      <c r="R725" s="75"/>
    </row>
    <row r="726" spans="17:18">
      <c r="Q726" s="34"/>
      <c r="R726" s="75"/>
    </row>
    <row r="727" spans="17:18">
      <c r="Q727" s="34"/>
      <c r="R727" s="75"/>
    </row>
    <row r="728" spans="17:18">
      <c r="Q728" s="34"/>
      <c r="R728" s="75"/>
    </row>
    <row r="729" spans="17:18">
      <c r="Q729" s="34"/>
      <c r="R729" s="75"/>
    </row>
    <row r="730" spans="17:18">
      <c r="Q730" s="34"/>
      <c r="R730" s="75"/>
    </row>
    <row r="731" spans="17:18">
      <c r="Q731" s="34"/>
      <c r="R731" s="75"/>
    </row>
    <row r="732" spans="17:18">
      <c r="Q732" s="34"/>
      <c r="R732" s="75"/>
    </row>
    <row r="733" spans="17:18">
      <c r="Q733" s="34"/>
      <c r="R733" s="75"/>
    </row>
    <row r="734" spans="17:18">
      <c r="Q734" s="34"/>
      <c r="R734" s="75"/>
    </row>
    <row r="735" spans="17:18">
      <c r="Q735" s="34"/>
      <c r="R735" s="75"/>
    </row>
    <row r="736" spans="17:18">
      <c r="Q736" s="34"/>
      <c r="R736" s="75"/>
    </row>
    <row r="737" spans="17:18">
      <c r="Q737" s="34"/>
      <c r="R737" s="75"/>
    </row>
    <row r="738" spans="17:18">
      <c r="Q738" s="34"/>
      <c r="R738" s="75"/>
    </row>
    <row r="739" spans="17:18">
      <c r="Q739" s="34"/>
      <c r="R739" s="75"/>
    </row>
    <row r="740" spans="17:18">
      <c r="Q740" s="34"/>
      <c r="R740" s="75"/>
    </row>
    <row r="741" spans="17:18">
      <c r="Q741" s="34"/>
      <c r="R741" s="75"/>
    </row>
    <row r="742" spans="17:18">
      <c r="Q742" s="34"/>
      <c r="R742" s="75"/>
    </row>
    <row r="743" spans="17:18">
      <c r="Q743" s="34"/>
      <c r="R743" s="75"/>
    </row>
    <row r="744" spans="17:18">
      <c r="Q744" s="34"/>
      <c r="R744" s="75"/>
    </row>
    <row r="745" spans="17:18">
      <c r="Q745" s="34"/>
      <c r="R745" s="75"/>
    </row>
    <row r="746" spans="17:18">
      <c r="Q746" s="34"/>
      <c r="R746" s="75"/>
    </row>
    <row r="747" spans="17:18">
      <c r="Q747" s="34"/>
      <c r="R747" s="75"/>
    </row>
    <row r="748" spans="17:18">
      <c r="Q748" s="34"/>
      <c r="R748" s="75"/>
    </row>
    <row r="749" spans="17:18">
      <c r="Q749" s="34"/>
      <c r="R749" s="75"/>
    </row>
    <row r="750" spans="17:18">
      <c r="Q750" s="34"/>
      <c r="R750" s="75"/>
    </row>
    <row r="751" spans="17:18">
      <c r="Q751" s="34"/>
      <c r="R751" s="75"/>
    </row>
    <row r="752" spans="17:18">
      <c r="Q752" s="34"/>
      <c r="R752" s="75"/>
    </row>
    <row r="753" spans="17:18">
      <c r="Q753" s="34"/>
      <c r="R753" s="75"/>
    </row>
    <row r="754" spans="17:18">
      <c r="Q754" s="34"/>
      <c r="R754" s="75"/>
    </row>
    <row r="755" spans="17:18">
      <c r="Q755" s="34"/>
      <c r="R755" s="75"/>
    </row>
    <row r="756" spans="17:18">
      <c r="Q756" s="34"/>
      <c r="R756" s="75"/>
    </row>
    <row r="757" spans="17:18">
      <c r="Q757" s="34"/>
      <c r="R757" s="75"/>
    </row>
    <row r="758" spans="17:18">
      <c r="Q758" s="34"/>
      <c r="R758" s="75"/>
    </row>
    <row r="759" spans="17:18">
      <c r="Q759" s="34"/>
      <c r="R759" s="75"/>
    </row>
    <row r="760" spans="17:18">
      <c r="Q760" s="34"/>
      <c r="R760" s="75"/>
    </row>
    <row r="761" spans="17:18">
      <c r="Q761" s="34"/>
      <c r="R761" s="75"/>
    </row>
    <row r="762" spans="17:18">
      <c r="Q762" s="34"/>
      <c r="R762" s="75"/>
    </row>
    <row r="763" spans="17:18">
      <c r="Q763" s="34"/>
      <c r="R763" s="75"/>
    </row>
    <row r="764" spans="17:18">
      <c r="Q764" s="34"/>
      <c r="R764" s="75"/>
    </row>
    <row r="765" spans="17:18">
      <c r="Q765" s="34"/>
      <c r="R765" s="75"/>
    </row>
    <row r="766" spans="17:18">
      <c r="Q766" s="34"/>
      <c r="R766" s="75"/>
    </row>
    <row r="767" spans="17:18">
      <c r="Q767" s="34"/>
      <c r="R767" s="75"/>
    </row>
    <row r="768" spans="17:18">
      <c r="Q768" s="34"/>
      <c r="R768" s="75"/>
    </row>
    <row r="769" spans="17:18">
      <c r="Q769" s="34"/>
      <c r="R769" s="75"/>
    </row>
    <row r="770" spans="17:18">
      <c r="Q770" s="34"/>
      <c r="R770" s="75"/>
    </row>
    <row r="771" spans="17:18">
      <c r="Q771" s="34"/>
      <c r="R771" s="75"/>
    </row>
    <row r="772" spans="17:18">
      <c r="Q772" s="34"/>
      <c r="R772" s="75"/>
    </row>
    <row r="773" spans="17:18">
      <c r="Q773" s="34"/>
      <c r="R773" s="75"/>
    </row>
    <row r="774" spans="17:18">
      <c r="Q774" s="34"/>
      <c r="R774" s="75"/>
    </row>
    <row r="775" spans="17:18">
      <c r="Q775" s="34"/>
      <c r="R775" s="75"/>
    </row>
    <row r="776" spans="17:18">
      <c r="Q776" s="34"/>
      <c r="R776" s="75"/>
    </row>
    <row r="777" spans="17:18">
      <c r="Q777" s="34"/>
      <c r="R777" s="75"/>
    </row>
    <row r="778" spans="17:18">
      <c r="Q778" s="34"/>
      <c r="R778" s="75"/>
    </row>
    <row r="779" spans="17:18">
      <c r="Q779" s="34"/>
      <c r="R779" s="75"/>
    </row>
    <row r="780" spans="17:18">
      <c r="Q780" s="34"/>
      <c r="R780" s="75"/>
    </row>
    <row r="781" spans="17:18">
      <c r="Q781" s="34"/>
      <c r="R781" s="75"/>
    </row>
    <row r="782" spans="17:18">
      <c r="Q782" s="34"/>
      <c r="R782" s="75"/>
    </row>
    <row r="783" spans="17:18">
      <c r="Q783" s="34"/>
      <c r="R783" s="75"/>
    </row>
    <row r="784" spans="17:18">
      <c r="Q784" s="34"/>
      <c r="R784" s="75"/>
    </row>
    <row r="785" spans="17:18">
      <c r="Q785" s="34"/>
      <c r="R785" s="75"/>
    </row>
    <row r="786" spans="17:18">
      <c r="Q786" s="34"/>
      <c r="R786" s="75"/>
    </row>
    <row r="787" spans="17:18">
      <c r="Q787" s="34"/>
      <c r="R787" s="75"/>
    </row>
    <row r="788" spans="17:18">
      <c r="Q788" s="34"/>
      <c r="R788" s="75"/>
    </row>
    <row r="789" spans="17:18">
      <c r="Q789" s="34"/>
      <c r="R789" s="75"/>
    </row>
    <row r="790" spans="17:18">
      <c r="Q790" s="34"/>
      <c r="R790" s="75"/>
    </row>
    <row r="791" spans="17:18">
      <c r="Q791" s="34"/>
      <c r="R791" s="75"/>
    </row>
    <row r="792" spans="17:18">
      <c r="Q792" s="34"/>
      <c r="R792" s="75"/>
    </row>
    <row r="793" spans="17:18">
      <c r="Q793" s="34"/>
      <c r="R793" s="75"/>
    </row>
    <row r="794" spans="17:18">
      <c r="Q794" s="34"/>
      <c r="R794" s="75"/>
    </row>
    <row r="795" spans="17:18">
      <c r="Q795" s="34"/>
      <c r="R795" s="75"/>
    </row>
    <row r="796" spans="17:18">
      <c r="Q796" s="34"/>
      <c r="R796" s="75"/>
    </row>
    <row r="797" spans="17:18">
      <c r="Q797" s="34"/>
      <c r="R797" s="75"/>
    </row>
    <row r="798" spans="17:18">
      <c r="Q798" s="34"/>
      <c r="R798" s="75"/>
    </row>
    <row r="799" spans="17:18">
      <c r="Q799" s="34"/>
      <c r="R799" s="75"/>
    </row>
    <row r="800" spans="17:18">
      <c r="Q800" s="34"/>
      <c r="R800" s="75"/>
    </row>
    <row r="801" spans="17:18">
      <c r="Q801" s="34"/>
      <c r="R801" s="75"/>
    </row>
    <row r="802" spans="17:18">
      <c r="Q802" s="34"/>
      <c r="R802" s="75"/>
    </row>
    <row r="803" spans="17:18">
      <c r="Q803" s="34"/>
      <c r="R803" s="75"/>
    </row>
    <row r="804" spans="17:18">
      <c r="Q804" s="34"/>
      <c r="R804" s="75"/>
    </row>
    <row r="805" spans="17:18">
      <c r="Q805" s="34"/>
      <c r="R805" s="75"/>
    </row>
    <row r="806" spans="17:18">
      <c r="Q806" s="34"/>
      <c r="R806" s="75"/>
    </row>
    <row r="807" spans="17:18">
      <c r="Q807" s="34"/>
      <c r="R807" s="75"/>
    </row>
    <row r="808" spans="17:18">
      <c r="Q808" s="34"/>
      <c r="R808" s="75"/>
    </row>
    <row r="809" spans="17:18">
      <c r="Q809" s="34"/>
      <c r="R809" s="75"/>
    </row>
    <row r="810" spans="17:18">
      <c r="Q810" s="34"/>
      <c r="R810" s="75"/>
    </row>
    <row r="811" spans="17:18">
      <c r="Q811" s="34"/>
      <c r="R811" s="75"/>
    </row>
    <row r="812" spans="17:18">
      <c r="Q812" s="34"/>
      <c r="R812" s="75"/>
    </row>
    <row r="813" spans="17:18">
      <c r="Q813" s="34"/>
      <c r="R813" s="75"/>
    </row>
    <row r="814" spans="17:18">
      <c r="Q814" s="34"/>
      <c r="R814" s="75"/>
    </row>
    <row r="815" spans="17:18">
      <c r="Q815" s="34"/>
      <c r="R815" s="75"/>
    </row>
    <row r="816" spans="17:18">
      <c r="Q816" s="34"/>
      <c r="R816" s="75"/>
    </row>
    <row r="817" spans="17:18">
      <c r="Q817" s="34"/>
      <c r="R817" s="75"/>
    </row>
    <row r="818" spans="17:18">
      <c r="Q818" s="34"/>
      <c r="R818" s="75"/>
    </row>
    <row r="819" spans="17:18">
      <c r="Q819" s="34"/>
      <c r="R819" s="75"/>
    </row>
    <row r="820" spans="17:18">
      <c r="Q820" s="34"/>
      <c r="R820" s="75"/>
    </row>
    <row r="821" spans="17:18">
      <c r="Q821" s="34"/>
      <c r="R821" s="75"/>
    </row>
    <row r="822" spans="17:18">
      <c r="Q822" s="34"/>
      <c r="R822" s="75"/>
    </row>
    <row r="823" spans="17:18">
      <c r="Q823" s="34"/>
      <c r="R823" s="75"/>
    </row>
    <row r="824" spans="17:18">
      <c r="Q824" s="34"/>
      <c r="R824" s="75"/>
    </row>
  </sheetData>
  <mergeCells count="22">
    <mergeCell ref="A10:A11"/>
    <mergeCell ref="H10:H11"/>
    <mergeCell ref="I10:I11"/>
    <mergeCell ref="J10:J11"/>
    <mergeCell ref="K10:K11"/>
    <mergeCell ref="B10:B11"/>
    <mergeCell ref="C10:D10"/>
    <mergeCell ref="E10:E11"/>
    <mergeCell ref="F10:F11"/>
    <mergeCell ref="G10:G11"/>
    <mergeCell ref="S8:T8"/>
    <mergeCell ref="S10:S11"/>
    <mergeCell ref="T10:T11"/>
    <mergeCell ref="I8:M8"/>
    <mergeCell ref="R10:R11"/>
    <mergeCell ref="N8:R8"/>
    <mergeCell ref="N10:N11"/>
    <mergeCell ref="O10:O11"/>
    <mergeCell ref="P10:P11"/>
    <mergeCell ref="Q10:Q11"/>
    <mergeCell ref="M10:M11"/>
    <mergeCell ref="L10:L11"/>
  </mergeCells>
  <pageMargins left="0.19" right="0.17" top="0.78740157480314965" bottom="0.35433070866141736" header="0.31496062992125984" footer="0.15748031496062992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</dc:creator>
  <cp:lastModifiedBy>Riedo Philippe</cp:lastModifiedBy>
  <cp:lastPrinted>2018-11-08T12:10:30Z</cp:lastPrinted>
  <dcterms:created xsi:type="dcterms:W3CDTF">2015-08-12T05:36:18Z</dcterms:created>
  <dcterms:modified xsi:type="dcterms:W3CDTF">2018-11-27T13:42:27Z</dcterms:modified>
</cp:coreProperties>
</file>