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ot\6\2\5\18966\Abfallsatistik 2023 Daten Publikation\Datentabellen zum Download\"/>
    </mc:Choice>
  </mc:AlternateContent>
  <xr:revisionPtr revIDLastSave="0" documentId="13_ncr:1_{56F37E8B-660C-4C53-B2DD-C9367242EC08}" xr6:coauthVersionLast="47" xr6:coauthVersionMax="47" xr10:uidLastSave="{00000000-0000-0000-0000-000000000000}"/>
  <bookViews>
    <workbookView xWindow="-28920" yWindow="-90" windowWidth="29040" windowHeight="15720" xr2:uid="{E6E10FD0-0185-41B2-9D6E-A4168452F490}"/>
  </bookViews>
  <sheets>
    <sheet name="Wertetabelle_K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<sst xmlns="http://schemas.openxmlformats.org/spreadsheetml/2006/main" count="18" uniqueCount="18">
  <si>
    <t>KESA Kommunale Entsorgungsstruktur für Sonderabfälle aus Haushaltungen</t>
  </si>
  <si>
    <t>Jahr</t>
  </si>
  <si>
    <t>Säure, Laugen, Fotochemikalien</t>
  </si>
  <si>
    <t>Lösungsmittel</t>
  </si>
  <si>
    <t>wasserl. Farben, Emulsionen</t>
  </si>
  <si>
    <t>Farben</t>
  </si>
  <si>
    <t>Chemikalien</t>
  </si>
  <si>
    <t>Medikamente und Sharps</t>
  </si>
  <si>
    <t>Total</t>
  </si>
  <si>
    <t>seit 2023:</t>
  </si>
  <si>
    <t>Gemischte Sonderabfälle</t>
  </si>
  <si>
    <t>Neue Sortierkategorie "gemischte Sonderabfälle"</t>
  </si>
  <si>
    <t>Datenumfang</t>
  </si>
  <si>
    <t xml:space="preserve">Sonderabfälle von Privatpersonen, die bei Apotheken und Drogerien der KESA gesammelt werden. </t>
  </si>
  <si>
    <t>Abteilung für Umwelt Aargau, 2024</t>
  </si>
  <si>
    <t xml:space="preserve">Datenquelle </t>
  </si>
  <si>
    <t>Sonderabfälle von Privatpersonen (Sammelmengen KESA) in Kilogramm</t>
  </si>
  <si>
    <t xml:space="preserve">Sonderabfälle aus Haushalten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</si>
</sst>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F628-8D18-43DF-81C2-445B8E6D60F4}">
  <dimension ref="A1:M38"/>
  <sheetViews>
    <sheetView tabSelected="1" workbookViewId="0"/>
  </sheetViews>
  <sheetFormatPr baseColWidth="10" defaultColWidth="11" defaultRowHeight="12.75" x14ac:dyDescent="0.2"/>
  <cols>
    <col min="1" max="1" width="12.75" style="3" customWidth="1"/>
    <col min="2" max="2" width="14.375" style="2" customWidth="1"/>
    <col min="3" max="3" width="15.125" style="2" customWidth="1"/>
    <col min="4" max="4" width="13.125" style="2" customWidth="1"/>
    <col min="5" max="5" width="15" style="2" customWidth="1"/>
    <col min="6" max="6" width="12.125" style="2" customWidth="1"/>
    <col min="7" max="7" width="12.875" style="2" customWidth="1"/>
    <col min="8" max="8" width="12.625" style="2" customWidth="1"/>
    <col min="9" max="10" width="11" style="2"/>
    <col min="11" max="16384" width="11" style="3"/>
  </cols>
  <sheetData>
    <row r="1" spans="1:12" ht="15.75" x14ac:dyDescent="0.25">
      <c r="A1" s="7" t="s">
        <v>17</v>
      </c>
      <c r="H1" s="3"/>
    </row>
    <row r="3" spans="1:12" x14ac:dyDescent="0.2">
      <c r="A3" s="3" t="s">
        <v>15</v>
      </c>
      <c r="B3" s="2" t="s">
        <v>0</v>
      </c>
    </row>
    <row r="5" spans="1:12" x14ac:dyDescent="0.2">
      <c r="A5" s="3" t="s">
        <v>12</v>
      </c>
      <c r="B5" s="3" t="s">
        <v>13</v>
      </c>
      <c r="C5" s="3"/>
      <c r="D5" s="3"/>
      <c r="E5" s="3"/>
      <c r="J5" s="3"/>
    </row>
    <row r="6" spans="1:12" x14ac:dyDescent="0.2">
      <c r="B6" s="3"/>
      <c r="C6" s="3"/>
      <c r="D6" s="3"/>
      <c r="E6" s="3"/>
      <c r="J6" s="3"/>
    </row>
    <row r="7" spans="1:12" x14ac:dyDescent="0.2">
      <c r="A7" s="2" t="s">
        <v>14</v>
      </c>
      <c r="B7" s="3"/>
      <c r="C7" s="3"/>
      <c r="D7" s="3"/>
      <c r="E7" s="3"/>
      <c r="J7" s="3"/>
    </row>
    <row r="8" spans="1:12" x14ac:dyDescent="0.2">
      <c r="B8" s="3"/>
      <c r="C8" s="3"/>
      <c r="D8" s="3"/>
      <c r="E8" s="3"/>
      <c r="J8" s="3"/>
    </row>
    <row r="9" spans="1:12" x14ac:dyDescent="0.2">
      <c r="B9" s="3"/>
      <c r="C9" s="3"/>
      <c r="D9" s="3"/>
      <c r="E9" s="3"/>
      <c r="J9" s="3"/>
    </row>
    <row r="10" spans="1:12" s="1" customFormat="1" x14ac:dyDescent="0.2">
      <c r="B10" s="4" t="s">
        <v>16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5" customFormat="1" ht="25.5" x14ac:dyDescent="0.2">
      <c r="A11" s="5" t="s">
        <v>1</v>
      </c>
      <c r="B11" s="6" t="s">
        <v>10</v>
      </c>
      <c r="C11" s="6" t="s">
        <v>2</v>
      </c>
      <c r="D11" s="6" t="s">
        <v>3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K11" s="6"/>
      <c r="L11" s="6"/>
    </row>
    <row r="12" spans="1:12" x14ac:dyDescent="0.2">
      <c r="A12" s="3">
        <v>2023</v>
      </c>
      <c r="B12" s="2">
        <v>2047.6</v>
      </c>
      <c r="C12" s="2">
        <v>927.40000000000009</v>
      </c>
      <c r="D12" s="2">
        <v>1914.1</v>
      </c>
      <c r="E12" s="2">
        <v>2217.6</v>
      </c>
      <c r="F12" s="2">
        <v>2532.8000000000002</v>
      </c>
      <c r="G12" s="2">
        <v>6539</v>
      </c>
      <c r="H12" s="2">
        <v>53651.6</v>
      </c>
      <c r="I12" s="2">
        <f>SUM(B12:H12)</f>
        <v>69830.100000000006</v>
      </c>
      <c r="K12" s="2"/>
      <c r="L12" s="2"/>
    </row>
    <row r="13" spans="1:12" x14ac:dyDescent="0.2">
      <c r="A13" s="3">
        <v>2022</v>
      </c>
      <c r="C13" s="2">
        <v>1732</v>
      </c>
      <c r="D13" s="2">
        <v>2078</v>
      </c>
      <c r="E13" s="2">
        <v>1446</v>
      </c>
      <c r="F13" s="2">
        <v>2902</v>
      </c>
      <c r="G13" s="2">
        <v>7750.5</v>
      </c>
      <c r="H13" s="2">
        <v>49641.2</v>
      </c>
      <c r="I13" s="2">
        <f t="shared" ref="I13:I34" si="0">SUM(B13:H13)</f>
        <v>65549.7</v>
      </c>
      <c r="K13" s="2"/>
      <c r="L13" s="2"/>
    </row>
    <row r="14" spans="1:12" x14ac:dyDescent="0.2">
      <c r="A14" s="3">
        <v>2021</v>
      </c>
      <c r="C14" s="2">
        <v>1753</v>
      </c>
      <c r="D14" s="2">
        <v>2381</v>
      </c>
      <c r="E14" s="2">
        <v>1755</v>
      </c>
      <c r="F14" s="2">
        <v>4103</v>
      </c>
      <c r="G14" s="2">
        <v>9367.4</v>
      </c>
      <c r="H14" s="2">
        <v>47572</v>
      </c>
      <c r="I14" s="2">
        <f t="shared" si="0"/>
        <v>66931.399999999994</v>
      </c>
      <c r="K14" s="2"/>
      <c r="L14" s="2"/>
    </row>
    <row r="15" spans="1:12" x14ac:dyDescent="0.2">
      <c r="A15" s="3">
        <v>2020</v>
      </c>
      <c r="C15" s="2">
        <v>2502</v>
      </c>
      <c r="D15" s="2">
        <v>2711</v>
      </c>
      <c r="E15" s="2">
        <v>2624</v>
      </c>
      <c r="F15" s="2">
        <v>4542</v>
      </c>
      <c r="G15" s="2">
        <v>9792</v>
      </c>
      <c r="H15" s="2">
        <v>46286.3</v>
      </c>
      <c r="I15" s="2">
        <f t="shared" si="0"/>
        <v>68457.3</v>
      </c>
      <c r="K15" s="2"/>
      <c r="L15" s="2"/>
    </row>
    <row r="16" spans="1:12" x14ac:dyDescent="0.2">
      <c r="A16" s="3">
        <v>2019</v>
      </c>
      <c r="C16" s="2">
        <v>2006</v>
      </c>
      <c r="D16" s="2">
        <v>2057</v>
      </c>
      <c r="E16" s="2">
        <v>3398</v>
      </c>
      <c r="F16" s="2">
        <v>5163</v>
      </c>
      <c r="G16" s="2">
        <v>9825</v>
      </c>
      <c r="H16" s="2">
        <v>47254</v>
      </c>
      <c r="I16" s="2">
        <f t="shared" si="0"/>
        <v>69703</v>
      </c>
      <c r="K16" s="2"/>
      <c r="L16" s="2"/>
    </row>
    <row r="17" spans="1:13" x14ac:dyDescent="0.2">
      <c r="A17" s="3">
        <v>2018</v>
      </c>
      <c r="C17" s="2">
        <v>2634</v>
      </c>
      <c r="D17" s="2">
        <v>2698</v>
      </c>
      <c r="E17" s="2">
        <v>4365</v>
      </c>
      <c r="F17" s="2">
        <v>6636</v>
      </c>
      <c r="G17" s="2">
        <v>12484.4</v>
      </c>
      <c r="H17" s="2">
        <v>48712.6</v>
      </c>
      <c r="I17" s="2">
        <f t="shared" si="0"/>
        <v>77530</v>
      </c>
      <c r="K17" s="2"/>
      <c r="L17" s="2"/>
    </row>
    <row r="18" spans="1:13" x14ac:dyDescent="0.2">
      <c r="A18" s="3">
        <v>2017</v>
      </c>
      <c r="C18" s="2">
        <v>2314</v>
      </c>
      <c r="D18" s="2">
        <v>2637.5</v>
      </c>
      <c r="E18" s="2">
        <v>4504</v>
      </c>
      <c r="F18" s="2">
        <v>7164</v>
      </c>
      <c r="G18" s="2">
        <v>12382.3</v>
      </c>
      <c r="H18" s="2">
        <v>47913.5</v>
      </c>
      <c r="I18" s="2">
        <f t="shared" si="0"/>
        <v>76915.3</v>
      </c>
      <c r="K18" s="2"/>
      <c r="L18" s="2"/>
    </row>
    <row r="19" spans="1:13" x14ac:dyDescent="0.2">
      <c r="A19" s="3">
        <v>2016</v>
      </c>
      <c r="C19" s="2">
        <v>3206</v>
      </c>
      <c r="D19" s="2">
        <v>3330.5</v>
      </c>
      <c r="E19" s="2">
        <v>4511</v>
      </c>
      <c r="F19" s="2">
        <v>9416</v>
      </c>
      <c r="G19" s="2">
        <v>12964.5</v>
      </c>
      <c r="H19" s="2">
        <v>42858.9</v>
      </c>
      <c r="I19" s="2">
        <f t="shared" si="0"/>
        <v>76286.899999999994</v>
      </c>
      <c r="K19" s="2"/>
      <c r="L19" s="2"/>
    </row>
    <row r="20" spans="1:13" x14ac:dyDescent="0.2">
      <c r="A20" s="3">
        <v>2015</v>
      </c>
      <c r="C20" s="2">
        <v>2655.6</v>
      </c>
      <c r="D20" s="2">
        <v>3154.3</v>
      </c>
      <c r="E20" s="2">
        <v>4730.5</v>
      </c>
      <c r="F20" s="2">
        <v>8016.5</v>
      </c>
      <c r="G20" s="2">
        <v>9298.1</v>
      </c>
      <c r="H20" s="2">
        <v>39358.9</v>
      </c>
      <c r="I20" s="2">
        <f t="shared" si="0"/>
        <v>67213.899999999994</v>
      </c>
      <c r="K20" s="2"/>
      <c r="L20" s="2"/>
    </row>
    <row r="21" spans="1:13" x14ac:dyDescent="0.2">
      <c r="A21" s="3">
        <v>2014</v>
      </c>
      <c r="C21" s="2">
        <v>2356</v>
      </c>
      <c r="D21" s="2">
        <v>3907</v>
      </c>
      <c r="E21" s="2">
        <v>7402</v>
      </c>
      <c r="F21" s="2">
        <v>7303</v>
      </c>
      <c r="G21" s="2">
        <v>4323</v>
      </c>
      <c r="H21" s="2">
        <v>31404</v>
      </c>
      <c r="I21" s="2">
        <f t="shared" si="0"/>
        <v>56695</v>
      </c>
      <c r="K21" s="2"/>
      <c r="L21" s="2"/>
    </row>
    <row r="22" spans="1:13" x14ac:dyDescent="0.2">
      <c r="A22" s="3">
        <v>2013</v>
      </c>
      <c r="C22" s="2">
        <v>2680</v>
      </c>
      <c r="D22" s="2">
        <v>4282</v>
      </c>
      <c r="E22" s="2">
        <v>8297</v>
      </c>
      <c r="F22" s="2">
        <v>7394</v>
      </c>
      <c r="G22" s="2">
        <v>4446</v>
      </c>
      <c r="H22" s="2">
        <v>28002</v>
      </c>
      <c r="I22" s="2">
        <f t="shared" si="0"/>
        <v>55101</v>
      </c>
      <c r="K22" s="2"/>
      <c r="L22" s="2"/>
    </row>
    <row r="23" spans="1:13" x14ac:dyDescent="0.2">
      <c r="A23" s="3">
        <v>2012</v>
      </c>
      <c r="C23" s="2">
        <v>2149</v>
      </c>
      <c r="D23" s="2">
        <v>4435</v>
      </c>
      <c r="E23" s="2">
        <v>7743</v>
      </c>
      <c r="F23" s="2">
        <v>8194</v>
      </c>
      <c r="G23" s="2">
        <v>4766</v>
      </c>
      <c r="H23" s="2">
        <v>25104</v>
      </c>
      <c r="I23" s="2">
        <f t="shared" si="0"/>
        <v>52391</v>
      </c>
      <c r="K23" s="2"/>
      <c r="L23" s="2"/>
    </row>
    <row r="24" spans="1:13" x14ac:dyDescent="0.2">
      <c r="A24" s="3">
        <v>2011</v>
      </c>
      <c r="C24" s="2">
        <v>2253</v>
      </c>
      <c r="D24" s="2">
        <v>4401</v>
      </c>
      <c r="E24" s="2">
        <v>8567</v>
      </c>
      <c r="F24" s="2">
        <v>8175</v>
      </c>
      <c r="G24" s="2">
        <v>6185</v>
      </c>
      <c r="H24" s="2">
        <v>25536</v>
      </c>
      <c r="I24" s="2">
        <f t="shared" si="0"/>
        <v>55117</v>
      </c>
      <c r="K24" s="2"/>
      <c r="L24" s="2"/>
    </row>
    <row r="25" spans="1:13" x14ac:dyDescent="0.2">
      <c r="A25" s="3">
        <v>2010</v>
      </c>
      <c r="C25" s="2">
        <v>2329</v>
      </c>
      <c r="D25" s="2">
        <v>3913</v>
      </c>
      <c r="E25" s="2">
        <v>7214</v>
      </c>
      <c r="F25" s="2">
        <v>7237</v>
      </c>
      <c r="G25" s="2">
        <v>5258</v>
      </c>
      <c r="H25" s="2">
        <v>21214</v>
      </c>
      <c r="I25" s="2">
        <f t="shared" si="0"/>
        <v>47165</v>
      </c>
      <c r="K25" s="2"/>
      <c r="L25" s="2"/>
    </row>
    <row r="26" spans="1:13" x14ac:dyDescent="0.2">
      <c r="A26" s="3">
        <v>2009</v>
      </c>
      <c r="C26" s="2">
        <v>2412</v>
      </c>
      <c r="D26" s="2">
        <v>3664</v>
      </c>
      <c r="E26" s="2">
        <v>6691</v>
      </c>
      <c r="F26" s="2">
        <v>7639</v>
      </c>
      <c r="G26" s="2">
        <v>4858</v>
      </c>
      <c r="H26" s="2">
        <v>14073</v>
      </c>
      <c r="I26" s="2">
        <f t="shared" si="0"/>
        <v>39337</v>
      </c>
      <c r="K26" s="2"/>
      <c r="L26" s="2"/>
    </row>
    <row r="27" spans="1:13" x14ac:dyDescent="0.2">
      <c r="A27" s="3">
        <v>2008</v>
      </c>
      <c r="C27" s="2">
        <v>1907</v>
      </c>
      <c r="D27" s="2">
        <v>3305</v>
      </c>
      <c r="E27" s="2">
        <v>6974</v>
      </c>
      <c r="F27" s="2">
        <v>8675</v>
      </c>
      <c r="G27" s="2">
        <v>4419</v>
      </c>
      <c r="H27" s="2">
        <v>7280</v>
      </c>
      <c r="I27" s="2">
        <f t="shared" si="0"/>
        <v>32560</v>
      </c>
      <c r="K27" s="2"/>
      <c r="L27" s="2"/>
    </row>
    <row r="28" spans="1:13" x14ac:dyDescent="0.2">
      <c r="A28" s="3">
        <v>2007</v>
      </c>
      <c r="C28" s="2">
        <v>2710</v>
      </c>
      <c r="D28" s="2">
        <v>3618</v>
      </c>
      <c r="E28" s="2">
        <v>7376</v>
      </c>
      <c r="F28" s="2">
        <v>8835</v>
      </c>
      <c r="G28" s="2">
        <v>4801</v>
      </c>
      <c r="H28" s="2">
        <v>7079</v>
      </c>
      <c r="I28" s="2">
        <f t="shared" si="0"/>
        <v>34419</v>
      </c>
      <c r="K28" s="2"/>
      <c r="L28" s="2"/>
    </row>
    <row r="29" spans="1:13" x14ac:dyDescent="0.2">
      <c r="A29" s="3">
        <v>2006</v>
      </c>
      <c r="C29" s="2">
        <v>3222</v>
      </c>
      <c r="D29" s="2">
        <v>4456</v>
      </c>
      <c r="E29" s="2">
        <v>8120</v>
      </c>
      <c r="F29" s="2">
        <v>9081</v>
      </c>
      <c r="G29" s="2">
        <v>5833</v>
      </c>
      <c r="H29" s="2">
        <v>6807</v>
      </c>
      <c r="I29" s="2">
        <f t="shared" si="0"/>
        <v>37519</v>
      </c>
      <c r="K29" s="2"/>
      <c r="L29" s="2"/>
    </row>
    <row r="30" spans="1:13" x14ac:dyDescent="0.2">
      <c r="A30" s="3">
        <v>2005</v>
      </c>
      <c r="C30" s="2">
        <v>3127.8325747724316</v>
      </c>
      <c r="D30" s="2">
        <v>4677.2345578673603</v>
      </c>
      <c r="E30" s="2">
        <v>8984.3543563068924</v>
      </c>
      <c r="F30" s="2">
        <v>10178.155884265279</v>
      </c>
      <c r="G30" s="2">
        <v>4902</v>
      </c>
      <c r="H30" s="2">
        <v>5335</v>
      </c>
      <c r="I30" s="2">
        <f t="shared" si="0"/>
        <v>37204.577373211963</v>
      </c>
      <c r="K30" s="2"/>
      <c r="L30" s="2"/>
      <c r="M30" s="2"/>
    </row>
    <row r="31" spans="1:13" x14ac:dyDescent="0.2">
      <c r="A31" s="3">
        <v>2004</v>
      </c>
      <c r="C31" s="2">
        <v>3082.9904840449153</v>
      </c>
      <c r="D31" s="2">
        <v>5095.0353359132141</v>
      </c>
      <c r="E31" s="2">
        <v>8885.8611304954647</v>
      </c>
      <c r="F31" s="2">
        <v>8044.7321575842161</v>
      </c>
      <c r="G31" s="2">
        <v>7167</v>
      </c>
      <c r="H31" s="2">
        <v>3950</v>
      </c>
      <c r="I31" s="2">
        <f t="shared" si="0"/>
        <v>36225.619108037812</v>
      </c>
      <c r="K31" s="2"/>
      <c r="L31" s="2"/>
    </row>
    <row r="32" spans="1:13" x14ac:dyDescent="0.2">
      <c r="A32" s="3">
        <v>2003</v>
      </c>
      <c r="C32" s="2">
        <v>2585.1339950372208</v>
      </c>
      <c r="D32" s="2">
        <v>5186.1207609594703</v>
      </c>
      <c r="E32" s="2">
        <v>8407.6302729528543</v>
      </c>
      <c r="F32" s="2">
        <v>7804.0926385442517</v>
      </c>
      <c r="G32" s="2">
        <v>5139</v>
      </c>
      <c r="H32" s="2">
        <v>3734</v>
      </c>
      <c r="I32" s="2">
        <f t="shared" si="0"/>
        <v>32855.977667493797</v>
      </c>
      <c r="K32" s="2"/>
      <c r="L32" s="2"/>
    </row>
    <row r="33" spans="1:11" x14ac:dyDescent="0.2">
      <c r="A33" s="3">
        <v>2002</v>
      </c>
      <c r="C33" s="2">
        <v>2675.7995451865577</v>
      </c>
      <c r="D33" s="2">
        <v>4343.9218394677</v>
      </c>
      <c r="E33" s="2">
        <v>6399.1611218731578</v>
      </c>
      <c r="F33" s="2">
        <v>6313.5261517729305</v>
      </c>
      <c r="G33" s="2">
        <v>5197</v>
      </c>
      <c r="H33" s="2">
        <v>2927</v>
      </c>
      <c r="I33" s="2">
        <f t="shared" si="0"/>
        <v>27856.408658300345</v>
      </c>
      <c r="K33" s="2"/>
    </row>
    <row r="34" spans="1:11" x14ac:dyDescent="0.2">
      <c r="A34" s="3">
        <v>2001</v>
      </c>
      <c r="C34" s="2">
        <v>2539.0313574953884</v>
      </c>
      <c r="D34" s="2">
        <v>3300.740764744005</v>
      </c>
      <c r="E34" s="2">
        <v>4794.3587417119497</v>
      </c>
      <c r="F34" s="2">
        <v>5821.8916197218205</v>
      </c>
      <c r="G34" s="2">
        <v>4548</v>
      </c>
      <c r="H34" s="2">
        <v>2907</v>
      </c>
      <c r="I34" s="2">
        <f t="shared" si="0"/>
        <v>23911.022483673165</v>
      </c>
      <c r="K34" s="2"/>
    </row>
    <row r="38" spans="1:11" x14ac:dyDescent="0.2">
      <c r="A38" s="3" t="s">
        <v>9</v>
      </c>
      <c r="B38" s="3" t="s">
        <v>11</v>
      </c>
    </row>
  </sheetData>
  <pageMargins left="0.7" right="0.7" top="0.78740157499999996" bottom="0.78740157499999996" header="0.3" footer="0.3"/>
  <ignoredErrors>
    <ignoredError sqref="I12:I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Wertetabelle_KESA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</dc:creator>
  <cp:lastModifiedBy>Hächler Katrin  BVUAfU</cp:lastModifiedBy>
  <dcterms:created xsi:type="dcterms:W3CDTF">2024-05-13T13:58:40Z</dcterms:created>
  <dcterms:modified xsi:type="dcterms:W3CDTF">2024-06-10T14:13:12Z</dcterms:modified>
</cp:coreProperties>
</file>