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0" windowWidth="28680" windowHeight="12285"/>
  </bookViews>
  <sheets>
    <sheet name="Legende" sheetId="19" r:id="rId1"/>
    <sheet name="überbaut" sheetId="24" r:id="rId2"/>
    <sheet name="baureif" sheetId="25" r:id="rId3"/>
    <sheet name="baureif in 5 Jahren" sheetId="26" r:id="rId4"/>
    <sheet name="langfristig" sheetId="27" r:id="rId5"/>
    <sheet name="Total" sheetId="28" r:id="rId6"/>
  </sheets>
  <definedNames>
    <definedName name="_xlnm._FilterDatabase" localSheetId="2" hidden="1">baureif!$A$2:$W$2</definedName>
    <definedName name="_xlnm._FilterDatabase" localSheetId="3" hidden="1">'baureif in 5 Jahren'!$A$2:$W$2</definedName>
    <definedName name="_xlnm._FilterDatabase" localSheetId="4" hidden="1">langfristig!$A$2:$W$2</definedName>
    <definedName name="_xlnm._FilterDatabase" localSheetId="5" hidden="1">Total!$A$2:$W$2</definedName>
    <definedName name="_xlnm._FilterDatabase" localSheetId="1" hidden="1">überbaut!$A$2:$W$2</definedName>
  </definedNames>
  <calcPr calcId="145621"/>
</workbook>
</file>

<file path=xl/calcChain.xml><?xml version="1.0" encoding="utf-8"?>
<calcChain xmlns="http://schemas.openxmlformats.org/spreadsheetml/2006/main">
  <c r="U12" i="28" l="1"/>
  <c r="W12" i="28"/>
  <c r="V12" i="28"/>
  <c r="S12" i="28"/>
  <c r="U203" i="28"/>
  <c r="W203" i="28"/>
  <c r="V203" i="28"/>
  <c r="T203" i="28"/>
  <c r="W180" i="28"/>
  <c r="U180" i="28"/>
  <c r="T180" i="28"/>
  <c r="S180" i="28"/>
  <c r="W169" i="28"/>
  <c r="U169" i="28"/>
  <c r="R169" i="28"/>
  <c r="W163" i="28"/>
  <c r="T163" i="28"/>
  <c r="V163" i="28"/>
  <c r="U163" i="28"/>
  <c r="T153" i="28"/>
  <c r="W153" i="28"/>
  <c r="V153" i="28"/>
  <c r="U153" i="28"/>
  <c r="U147" i="28"/>
  <c r="W147" i="28"/>
  <c r="V147" i="28"/>
  <c r="R147" i="28"/>
  <c r="W143" i="28"/>
  <c r="V143" i="28"/>
  <c r="T143" i="28"/>
  <c r="U143" i="28"/>
  <c r="U108" i="28"/>
  <c r="W108" i="28"/>
  <c r="V108" i="28"/>
  <c r="T108" i="28"/>
  <c r="S108" i="28"/>
  <c r="U101" i="28"/>
  <c r="W101" i="28"/>
  <c r="V101" i="28"/>
  <c r="T101" i="28"/>
  <c r="W99" i="28"/>
  <c r="U99" i="28"/>
  <c r="S99" i="28"/>
  <c r="W97" i="28"/>
  <c r="T97" i="28"/>
  <c r="V97" i="28"/>
  <c r="U97" i="28"/>
  <c r="R97" i="28"/>
  <c r="U92" i="28"/>
  <c r="T92" i="28"/>
  <c r="W92" i="28"/>
  <c r="W91" i="28"/>
  <c r="V91" i="28"/>
  <c r="U91" i="28"/>
  <c r="T91" i="28"/>
  <c r="W86" i="28"/>
  <c r="V86" i="28"/>
  <c r="U86" i="28"/>
  <c r="S86" i="28"/>
  <c r="T86" i="28"/>
  <c r="R86" i="28"/>
  <c r="W64" i="28"/>
  <c r="V64" i="28"/>
  <c r="U64" i="28"/>
  <c r="T64" i="28"/>
  <c r="U60" i="28"/>
  <c r="W60" i="28"/>
  <c r="V60" i="28"/>
  <c r="T60" i="28"/>
  <c r="S60" i="28"/>
  <c r="V55" i="28"/>
  <c r="U55" i="28"/>
  <c r="W55" i="28"/>
  <c r="T55" i="28"/>
  <c r="S55" i="28"/>
  <c r="W47" i="28"/>
  <c r="U47" i="28"/>
  <c r="V47" i="28"/>
  <c r="W31" i="28"/>
  <c r="T31" i="28"/>
  <c r="V31" i="28"/>
  <c r="U31" i="28"/>
  <c r="R31" i="28"/>
  <c r="U27" i="28"/>
  <c r="T27" i="28"/>
  <c r="W27" i="28"/>
  <c r="V14" i="28"/>
  <c r="W14" i="28"/>
  <c r="U14" i="28"/>
  <c r="T14" i="28"/>
  <c r="R14" i="28"/>
  <c r="W213" i="28"/>
  <c r="V213" i="28"/>
  <c r="U213" i="28"/>
  <c r="S213" i="28"/>
  <c r="W201" i="28"/>
  <c r="S201" i="28"/>
  <c r="V201" i="28"/>
  <c r="U201" i="28"/>
  <c r="T201" i="28"/>
  <c r="U195" i="28"/>
  <c r="W195" i="28"/>
  <c r="V195" i="28"/>
  <c r="U185" i="28"/>
  <c r="W185" i="28"/>
  <c r="V185" i="28"/>
  <c r="T185" i="28"/>
  <c r="R185" i="28"/>
  <c r="W177" i="28"/>
  <c r="U177" i="28"/>
  <c r="T177" i="28"/>
  <c r="W173" i="28"/>
  <c r="U173" i="28"/>
  <c r="T173" i="28"/>
  <c r="W155" i="28"/>
  <c r="T155" i="28"/>
  <c r="V155" i="28"/>
  <c r="U155" i="28"/>
  <c r="V149" i="28"/>
  <c r="T149" i="28"/>
  <c r="W149" i="28"/>
  <c r="U149" i="28"/>
  <c r="R149" i="28"/>
  <c r="U142" i="28"/>
  <c r="W142" i="28"/>
  <c r="V142" i="28"/>
  <c r="W138" i="28"/>
  <c r="V138" i="28"/>
  <c r="U138" i="28"/>
  <c r="T138" i="28"/>
  <c r="R138" i="28"/>
  <c r="U122" i="28"/>
  <c r="W122" i="28"/>
  <c r="V122" i="28"/>
  <c r="T122" i="28"/>
  <c r="R122" i="28"/>
  <c r="U115" i="28"/>
  <c r="W115" i="28"/>
  <c r="V115" i="28"/>
  <c r="T115" i="28"/>
  <c r="R115" i="28"/>
  <c r="W93" i="28"/>
  <c r="U93" i="28"/>
  <c r="T93" i="28"/>
  <c r="S93" i="28"/>
  <c r="W90" i="28"/>
  <c r="T90" i="28"/>
  <c r="U90" i="28"/>
  <c r="R90" i="28"/>
  <c r="S90" i="28"/>
  <c r="W35" i="28"/>
  <c r="U35" i="28"/>
  <c r="T35" i="28"/>
  <c r="V35" i="28"/>
  <c r="T30" i="28"/>
  <c r="W30" i="28"/>
  <c r="V30" i="28"/>
  <c r="U30" i="28"/>
  <c r="U9" i="28"/>
  <c r="W9" i="28"/>
  <c r="V9" i="28"/>
  <c r="W4" i="28"/>
  <c r="V4" i="28"/>
  <c r="T4" i="28"/>
  <c r="U4" i="28"/>
  <c r="U215" i="28"/>
  <c r="W215" i="28"/>
  <c r="V215" i="28"/>
  <c r="T215" i="28"/>
  <c r="S215" i="28"/>
  <c r="U211" i="28"/>
  <c r="W211" i="28"/>
  <c r="V211" i="28"/>
  <c r="T211" i="28"/>
  <c r="W198" i="28"/>
  <c r="U198" i="28"/>
  <c r="S198" i="28"/>
  <c r="R198" i="28"/>
  <c r="W196" i="28"/>
  <c r="T196" i="28"/>
  <c r="V196" i="28"/>
  <c r="U196" i="28"/>
  <c r="R196" i="28"/>
  <c r="T175" i="28"/>
  <c r="W175" i="28"/>
  <c r="V175" i="28"/>
  <c r="U175" i="28"/>
  <c r="W165" i="28"/>
  <c r="V165" i="28"/>
  <c r="U165" i="28"/>
  <c r="T165" i="28"/>
  <c r="W146" i="28"/>
  <c r="V146" i="28"/>
  <c r="U146" i="28"/>
  <c r="S146" i="28"/>
  <c r="T146" i="28"/>
  <c r="R146" i="28"/>
  <c r="W139" i="28"/>
  <c r="V139" i="28"/>
  <c r="U139" i="28"/>
  <c r="T139" i="28"/>
  <c r="U132" i="28"/>
  <c r="W132" i="28"/>
  <c r="V132" i="28"/>
  <c r="T132" i="28"/>
  <c r="U120" i="28"/>
  <c r="W120" i="28"/>
  <c r="V120" i="28"/>
  <c r="T120" i="28"/>
  <c r="R120" i="28"/>
  <c r="S120" i="28"/>
  <c r="W113" i="28"/>
  <c r="U113" i="28"/>
  <c r="V113" i="28"/>
  <c r="S113" i="28"/>
  <c r="W104" i="28"/>
  <c r="U104" i="28"/>
  <c r="T104" i="28"/>
  <c r="R104" i="28"/>
  <c r="T85" i="28"/>
  <c r="W85" i="28"/>
  <c r="U85" i="28"/>
  <c r="V75" i="28"/>
  <c r="W75" i="28"/>
  <c r="U75" i="28"/>
  <c r="T75" i="28"/>
  <c r="R75" i="28"/>
  <c r="W197" i="28"/>
  <c r="U197" i="28"/>
  <c r="W170" i="28"/>
  <c r="V170" i="28"/>
  <c r="U170" i="28"/>
  <c r="T170" i="28"/>
  <c r="S170" i="28"/>
  <c r="U150" i="28"/>
  <c r="W150" i="28"/>
  <c r="V150" i="28"/>
  <c r="T150" i="28"/>
  <c r="S150" i="28"/>
  <c r="V134" i="28"/>
  <c r="U134" i="28"/>
  <c r="W134" i="28"/>
  <c r="T134" i="28"/>
  <c r="R134" i="28"/>
  <c r="S134" i="28"/>
  <c r="W123" i="28"/>
  <c r="U123" i="28"/>
  <c r="V123" i="28"/>
  <c r="T123" i="28"/>
  <c r="R123" i="28"/>
  <c r="W118" i="28"/>
  <c r="U118" i="28"/>
  <c r="T118" i="28"/>
  <c r="R118" i="28"/>
  <c r="T111" i="28"/>
  <c r="W111" i="28"/>
  <c r="V111" i="28"/>
  <c r="U111" i="28"/>
  <c r="T88" i="28"/>
  <c r="W88" i="28"/>
  <c r="V88" i="28"/>
  <c r="U88" i="28"/>
  <c r="R88" i="28"/>
  <c r="U67" i="28"/>
  <c r="W67" i="28"/>
  <c r="W44" i="28"/>
  <c r="V44" i="28"/>
  <c r="S44" i="28"/>
  <c r="U44" i="28"/>
  <c r="T44" i="28"/>
  <c r="U42" i="28"/>
  <c r="W42" i="28"/>
  <c r="V42" i="28"/>
  <c r="U39" i="28"/>
  <c r="W39" i="28"/>
  <c r="T39" i="28"/>
  <c r="W29" i="28"/>
  <c r="U29" i="28"/>
  <c r="T29" i="28"/>
  <c r="R29" i="28"/>
  <c r="W21" i="28"/>
  <c r="V21" i="28"/>
  <c r="U21" i="28"/>
  <c r="T21" i="28"/>
  <c r="S21" i="28"/>
  <c r="W20" i="28"/>
  <c r="T20" i="28"/>
  <c r="V20" i="28"/>
  <c r="U20" i="28"/>
  <c r="W15" i="28"/>
  <c r="V15" i="28"/>
  <c r="U15" i="28"/>
  <c r="T15" i="28"/>
  <c r="R15" i="28"/>
  <c r="U11" i="28"/>
  <c r="W11" i="28"/>
  <c r="V11" i="28"/>
  <c r="R11" i="28"/>
  <c r="W7" i="28"/>
  <c r="T7" i="28"/>
  <c r="V7" i="28"/>
  <c r="U7" i="28"/>
  <c r="U5" i="28"/>
  <c r="W5" i="28"/>
  <c r="V5" i="28"/>
  <c r="U174" i="28"/>
  <c r="W174" i="28"/>
  <c r="V174" i="28"/>
  <c r="T174" i="28"/>
  <c r="R174" i="28"/>
  <c r="W168" i="28"/>
  <c r="U168" i="28"/>
  <c r="T168" i="28"/>
  <c r="S168" i="28"/>
  <c r="W167" i="28"/>
  <c r="T167" i="28"/>
  <c r="V167" i="28"/>
  <c r="U167" i="28"/>
  <c r="R167" i="28"/>
  <c r="S167" i="28"/>
  <c r="W157" i="28"/>
  <c r="T157" i="28"/>
  <c r="U157" i="28"/>
  <c r="W154" i="28"/>
  <c r="V154" i="28"/>
  <c r="U154" i="28"/>
  <c r="T154" i="28"/>
  <c r="R154" i="28"/>
  <c r="W140" i="28"/>
  <c r="V140" i="28"/>
  <c r="U140" i="28"/>
  <c r="T140" i="28"/>
  <c r="R140" i="28"/>
  <c r="W125" i="28"/>
  <c r="V125" i="28"/>
  <c r="U125" i="28"/>
  <c r="T125" i="28"/>
  <c r="S125" i="28"/>
  <c r="U116" i="28"/>
  <c r="W116" i="28"/>
  <c r="V116" i="28"/>
  <c r="U107" i="28"/>
  <c r="W107" i="28"/>
  <c r="V107" i="28"/>
  <c r="T107" i="28"/>
  <c r="R107" i="28"/>
  <c r="W100" i="28"/>
  <c r="U100" i="28"/>
  <c r="S100" i="28"/>
  <c r="V100" i="28"/>
  <c r="R100" i="28"/>
  <c r="W82" i="28"/>
  <c r="U82" i="28"/>
  <c r="T82" i="28"/>
  <c r="T79" i="28"/>
  <c r="W79" i="28"/>
  <c r="U79" i="28"/>
  <c r="V76" i="28"/>
  <c r="W76" i="28"/>
  <c r="U76" i="28"/>
  <c r="T76" i="28"/>
  <c r="R76" i="28"/>
  <c r="W73" i="28"/>
  <c r="V73" i="28"/>
  <c r="U73" i="28"/>
  <c r="S73" i="28"/>
  <c r="W58" i="28"/>
  <c r="V58" i="28"/>
  <c r="U58" i="28"/>
  <c r="T58" i="28"/>
  <c r="S58" i="28"/>
  <c r="U51" i="28"/>
  <c r="W51" i="28"/>
  <c r="V51" i="28"/>
  <c r="S51" i="28"/>
  <c r="U45" i="28"/>
  <c r="W45" i="28"/>
  <c r="V45" i="28"/>
  <c r="T45" i="28"/>
  <c r="S45" i="28"/>
  <c r="W37" i="28"/>
  <c r="U37" i="28"/>
  <c r="V37" i="28"/>
  <c r="T37" i="28"/>
  <c r="R37" i="28"/>
  <c r="S37" i="28"/>
  <c r="W28" i="28"/>
  <c r="U28" i="28"/>
  <c r="T28" i="28"/>
  <c r="W6" i="28"/>
  <c r="U6" i="28"/>
  <c r="T6" i="28"/>
  <c r="V6" i="28"/>
  <c r="S6" i="28"/>
  <c r="T112" i="28"/>
  <c r="W112" i="28"/>
  <c r="V112" i="28"/>
  <c r="U112" i="28"/>
  <c r="U210" i="28"/>
  <c r="W210" i="28"/>
  <c r="V210" i="28"/>
  <c r="W207" i="28"/>
  <c r="V207" i="28"/>
  <c r="S207" i="28"/>
  <c r="U207" i="28"/>
  <c r="T207" i="28"/>
  <c r="R207" i="28"/>
  <c r="U204" i="28"/>
  <c r="S204" i="28"/>
  <c r="W204" i="28"/>
  <c r="V204" i="28"/>
  <c r="T204" i="28"/>
  <c r="R204" i="28"/>
  <c r="V184" i="28"/>
  <c r="U184" i="28"/>
  <c r="W184" i="28"/>
  <c r="T184" i="28"/>
  <c r="R184" i="28"/>
  <c r="W171" i="28"/>
  <c r="U171" i="28"/>
  <c r="T171" i="28"/>
  <c r="R171" i="28"/>
  <c r="S171" i="28"/>
  <c r="W166" i="28"/>
  <c r="V166" i="28"/>
  <c r="U166" i="28"/>
  <c r="T166" i="28"/>
  <c r="S166" i="28"/>
  <c r="W137" i="28"/>
  <c r="U137" i="28"/>
  <c r="T137" i="28"/>
  <c r="V137" i="28"/>
  <c r="S137" i="28"/>
  <c r="W129" i="28"/>
  <c r="V129" i="28"/>
  <c r="U129" i="28"/>
  <c r="T129" i="28"/>
  <c r="R129" i="28"/>
  <c r="U121" i="28"/>
  <c r="S121" i="28"/>
  <c r="W121" i="28"/>
  <c r="V121" i="28"/>
  <c r="T121" i="28"/>
  <c r="W96" i="28"/>
  <c r="V96" i="28"/>
  <c r="T96" i="28"/>
  <c r="U96" i="28"/>
  <c r="W87" i="28"/>
  <c r="U87" i="28"/>
  <c r="V87" i="28"/>
  <c r="T87" i="28"/>
  <c r="S87" i="28"/>
  <c r="U81" i="28"/>
  <c r="W81" i="28"/>
  <c r="V81" i="28"/>
  <c r="T81" i="28"/>
  <c r="R81" i="28"/>
  <c r="U77" i="28"/>
  <c r="W77" i="28"/>
  <c r="T77" i="28"/>
  <c r="V68" i="28"/>
  <c r="S68" i="28"/>
  <c r="W68" i="28"/>
  <c r="U68" i="28"/>
  <c r="T68" i="28"/>
  <c r="R68" i="28"/>
  <c r="W65" i="28"/>
  <c r="U65" i="28"/>
  <c r="T65" i="28"/>
  <c r="T63" i="28"/>
  <c r="W63" i="28"/>
  <c r="V63" i="28"/>
  <c r="U63" i="28"/>
  <c r="R63" i="28"/>
  <c r="W53" i="28"/>
  <c r="V53" i="28"/>
  <c r="U53" i="28"/>
  <c r="T53" i="28"/>
  <c r="W212" i="28"/>
  <c r="U212" i="28"/>
  <c r="T212" i="28"/>
  <c r="V212" i="28"/>
  <c r="S212" i="28"/>
  <c r="W188" i="28"/>
  <c r="V188" i="28"/>
  <c r="U188" i="28"/>
  <c r="R188" i="28"/>
  <c r="S188" i="28"/>
  <c r="W181" i="28"/>
  <c r="U181" i="28"/>
  <c r="T181" i="28"/>
  <c r="S164" i="28"/>
  <c r="W164" i="28"/>
  <c r="V164" i="28"/>
  <c r="U164" i="28"/>
  <c r="T164" i="28"/>
  <c r="U162" i="28"/>
  <c r="W162" i="28"/>
  <c r="V162" i="28"/>
  <c r="T162" i="28"/>
  <c r="S162" i="28"/>
  <c r="W161" i="28"/>
  <c r="U161" i="28"/>
  <c r="V161" i="28"/>
  <c r="T161" i="28"/>
  <c r="R161" i="28"/>
  <c r="W141" i="28"/>
  <c r="V141" i="28"/>
  <c r="U141" i="28"/>
  <c r="T141" i="28"/>
  <c r="S141" i="28"/>
  <c r="W130" i="28"/>
  <c r="V130" i="28"/>
  <c r="U130" i="28"/>
  <c r="T130" i="28"/>
  <c r="R130" i="28"/>
  <c r="W110" i="28"/>
  <c r="V110" i="28"/>
  <c r="U110" i="28"/>
  <c r="T110" i="28"/>
  <c r="S110" i="28"/>
  <c r="W102" i="28"/>
  <c r="V102" i="28"/>
  <c r="U102" i="28"/>
  <c r="T102" i="28"/>
  <c r="R102" i="28"/>
  <c r="S102" i="28"/>
  <c r="U98" i="28"/>
  <c r="W98" i="28"/>
  <c r="V98" i="28"/>
  <c r="T98" i="28"/>
  <c r="T80" i="28"/>
  <c r="W80" i="28"/>
  <c r="V80" i="28"/>
  <c r="U80" i="28"/>
  <c r="U69" i="28"/>
  <c r="W69" i="28"/>
  <c r="V69" i="28"/>
  <c r="T69" i="28"/>
  <c r="R69" i="28"/>
  <c r="S69" i="28"/>
  <c r="W48" i="28"/>
  <c r="U48" i="28"/>
  <c r="V48" i="28"/>
  <c r="T48" i="28"/>
  <c r="W40" i="28"/>
  <c r="U40" i="28"/>
  <c r="V40" i="28"/>
  <c r="T40" i="28"/>
  <c r="S40" i="28"/>
  <c r="W26" i="28"/>
  <c r="V26" i="28"/>
  <c r="U26" i="28"/>
  <c r="T26" i="28"/>
  <c r="R26" i="28"/>
  <c r="S26" i="28"/>
  <c r="W16" i="28"/>
  <c r="U16" i="28"/>
  <c r="T16" i="28"/>
  <c r="V16" i="28"/>
  <c r="S159" i="28"/>
  <c r="W159" i="28"/>
  <c r="V159" i="28"/>
  <c r="U159" i="28"/>
  <c r="R159" i="28"/>
  <c r="W32" i="28"/>
  <c r="V32" i="28"/>
  <c r="U32" i="28"/>
  <c r="T32" i="28"/>
  <c r="R32" i="28"/>
  <c r="W202" i="28"/>
  <c r="V202" i="28"/>
  <c r="U202" i="28"/>
  <c r="T202" i="28"/>
  <c r="S202" i="28"/>
  <c r="U194" i="28"/>
  <c r="W194" i="28"/>
  <c r="V194" i="28"/>
  <c r="T194" i="28"/>
  <c r="R194" i="28"/>
  <c r="W192" i="28"/>
  <c r="V192" i="28"/>
  <c r="U192" i="28"/>
  <c r="T192" i="28"/>
  <c r="R192" i="28"/>
  <c r="S192" i="28"/>
  <c r="W191" i="28"/>
  <c r="U191" i="28"/>
  <c r="V191" i="28"/>
  <c r="T191" i="28"/>
  <c r="R191" i="28"/>
  <c r="S191" i="28"/>
  <c r="W182" i="28"/>
  <c r="U182" i="28"/>
  <c r="T182" i="28"/>
  <c r="V160" i="28"/>
  <c r="U160" i="28"/>
  <c r="T160" i="28"/>
  <c r="W160" i="28"/>
  <c r="S160" i="28"/>
  <c r="V158" i="28"/>
  <c r="T158" i="28"/>
  <c r="W158" i="28"/>
  <c r="U158" i="28"/>
  <c r="R158" i="28"/>
  <c r="S158" i="28"/>
  <c r="U152" i="28"/>
  <c r="W152" i="28"/>
  <c r="V152" i="28"/>
  <c r="T152" i="28"/>
  <c r="S152" i="28"/>
  <c r="W148" i="28"/>
  <c r="V148" i="28"/>
  <c r="U148" i="28"/>
  <c r="T148" i="28"/>
  <c r="S148" i="28"/>
  <c r="U145" i="28"/>
  <c r="W145" i="28"/>
  <c r="T145" i="28"/>
  <c r="R145" i="28"/>
  <c r="W119" i="28"/>
  <c r="T119" i="28"/>
  <c r="V119" i="28"/>
  <c r="U119" i="28"/>
  <c r="R119" i="28"/>
  <c r="S119" i="28"/>
  <c r="W114" i="28"/>
  <c r="U114" i="28"/>
  <c r="T114" i="28"/>
  <c r="R114" i="28"/>
  <c r="S114" i="28"/>
  <c r="W106" i="28"/>
  <c r="V106" i="28"/>
  <c r="U106" i="28"/>
  <c r="T106" i="28"/>
  <c r="S106" i="28"/>
  <c r="W103" i="28"/>
  <c r="U103" i="28"/>
  <c r="T103" i="28"/>
  <c r="R103" i="28"/>
  <c r="W74" i="28"/>
  <c r="V74" i="28"/>
  <c r="U74" i="28"/>
  <c r="T74" i="28"/>
  <c r="S71" i="28"/>
  <c r="W71" i="28"/>
  <c r="V71" i="28"/>
  <c r="U71" i="28"/>
  <c r="T71" i="28"/>
  <c r="W54" i="28"/>
  <c r="V54" i="28"/>
  <c r="U54" i="28"/>
  <c r="T54" i="28"/>
  <c r="S54" i="28"/>
  <c r="W49" i="28"/>
  <c r="U49" i="28"/>
  <c r="T49" i="28"/>
  <c r="R49" i="28"/>
  <c r="W36" i="28"/>
  <c r="V36" i="28"/>
  <c r="U36" i="28"/>
  <c r="T36" i="28"/>
  <c r="R36" i="28"/>
  <c r="S36" i="28"/>
  <c r="S33" i="28"/>
  <c r="W33" i="28"/>
  <c r="V33" i="28"/>
  <c r="U33" i="28"/>
  <c r="T33" i="28"/>
  <c r="R33" i="28"/>
  <c r="W25" i="28"/>
  <c r="V25" i="28"/>
  <c r="U25" i="28"/>
  <c r="T25" i="28"/>
  <c r="R25" i="28"/>
  <c r="W24" i="28"/>
  <c r="S24" i="28"/>
  <c r="V24" i="28"/>
  <c r="U24" i="28"/>
  <c r="T24" i="28"/>
  <c r="R24" i="28"/>
  <c r="W10" i="28"/>
  <c r="V10" i="28"/>
  <c r="U10" i="28"/>
  <c r="T10" i="28"/>
  <c r="R10" i="28"/>
  <c r="W83" i="28"/>
  <c r="V83" i="28"/>
  <c r="U83" i="28"/>
  <c r="T83" i="28"/>
  <c r="R83" i="28"/>
  <c r="S83" i="28"/>
  <c r="W214" i="28"/>
  <c r="V214" i="28"/>
  <c r="U214" i="28"/>
  <c r="R214" i="28"/>
  <c r="S214" i="28"/>
  <c r="W205" i="28"/>
  <c r="U205" i="28"/>
  <c r="T205" i="28"/>
  <c r="R205" i="28"/>
  <c r="W200" i="28"/>
  <c r="V200" i="28"/>
  <c r="U200" i="28"/>
  <c r="T200" i="28"/>
  <c r="R200" i="28"/>
  <c r="S200" i="28"/>
  <c r="T193" i="28"/>
  <c r="W193" i="28"/>
  <c r="V193" i="28"/>
  <c r="U193" i="28"/>
  <c r="R193" i="28"/>
  <c r="S193" i="28"/>
  <c r="W189" i="28"/>
  <c r="V189" i="28"/>
  <c r="U189" i="28"/>
  <c r="T189" i="28"/>
  <c r="R189" i="28"/>
  <c r="W186" i="28"/>
  <c r="S186" i="28"/>
  <c r="V186" i="28"/>
  <c r="U186" i="28"/>
  <c r="T186" i="28"/>
  <c r="R186" i="28"/>
  <c r="S179" i="28"/>
  <c r="W179" i="28"/>
  <c r="V179" i="28"/>
  <c r="U179" i="28"/>
  <c r="R179" i="28"/>
  <c r="W156" i="28"/>
  <c r="U156" i="28"/>
  <c r="V156" i="28"/>
  <c r="T156" i="28"/>
  <c r="R156" i="28"/>
  <c r="W151" i="28"/>
  <c r="V151" i="28"/>
  <c r="U151" i="28"/>
  <c r="R151" i="28"/>
  <c r="S151" i="28"/>
  <c r="W136" i="28"/>
  <c r="V136" i="28"/>
  <c r="U136" i="28"/>
  <c r="T136" i="28"/>
  <c r="S136" i="28"/>
  <c r="W131" i="28"/>
  <c r="T131" i="28"/>
  <c r="V131" i="28"/>
  <c r="U131" i="28"/>
  <c r="W127" i="28"/>
  <c r="V127" i="28"/>
  <c r="U127" i="28"/>
  <c r="T127" i="28"/>
  <c r="R127" i="28"/>
  <c r="S127" i="28"/>
  <c r="V84" i="28"/>
  <c r="W84" i="28"/>
  <c r="U84" i="28"/>
  <c r="T84" i="28"/>
  <c r="W72" i="28"/>
  <c r="V72" i="28"/>
  <c r="U72" i="28"/>
  <c r="T72" i="28"/>
  <c r="S72" i="28"/>
  <c r="W59" i="28"/>
  <c r="V59" i="28"/>
  <c r="U59" i="28"/>
  <c r="T59" i="28"/>
  <c r="R59" i="28"/>
  <c r="S59" i="28"/>
  <c r="W50" i="28"/>
  <c r="U50" i="28"/>
  <c r="V50" i="28"/>
  <c r="T50" i="28"/>
  <c r="W46" i="28"/>
  <c r="S46" i="28"/>
  <c r="V46" i="28"/>
  <c r="U46" i="28"/>
  <c r="T46" i="28"/>
  <c r="R46" i="28"/>
  <c r="W41" i="28"/>
  <c r="V41" i="28"/>
  <c r="U41" i="28"/>
  <c r="T41" i="28"/>
  <c r="R41" i="28"/>
  <c r="S41" i="28"/>
  <c r="W34" i="28"/>
  <c r="U34" i="28"/>
  <c r="T34" i="28"/>
  <c r="V34" i="28"/>
  <c r="W19" i="28"/>
  <c r="V19" i="28"/>
  <c r="U19" i="28"/>
  <c r="T19" i="28"/>
  <c r="R19" i="28"/>
  <c r="W8" i="28"/>
  <c r="V8" i="28"/>
  <c r="U8" i="28"/>
  <c r="T8" i="28"/>
  <c r="S8" i="28"/>
  <c r="W52" i="28"/>
  <c r="V52" i="28"/>
  <c r="U52" i="28"/>
  <c r="T52" i="28"/>
  <c r="S52" i="28"/>
  <c r="W209" i="28"/>
  <c r="V209" i="28"/>
  <c r="U209" i="28"/>
  <c r="T209" i="28"/>
  <c r="R209" i="28"/>
  <c r="V208" i="28"/>
  <c r="U208" i="28"/>
  <c r="W208" i="28"/>
  <c r="T208" i="28"/>
  <c r="W206" i="28"/>
  <c r="V206" i="28"/>
  <c r="U206" i="28"/>
  <c r="T206" i="28"/>
  <c r="R206" i="28"/>
  <c r="S206" i="28"/>
  <c r="W199" i="28"/>
  <c r="U199" i="28"/>
  <c r="T199" i="28"/>
  <c r="R199" i="28"/>
  <c r="S199" i="28"/>
  <c r="W190" i="28"/>
  <c r="V190" i="28"/>
  <c r="U190" i="28"/>
  <c r="T190" i="28"/>
  <c r="R190" i="28"/>
  <c r="S190" i="28"/>
  <c r="U183" i="28"/>
  <c r="W183" i="28"/>
  <c r="V183" i="28"/>
  <c r="T183" i="28"/>
  <c r="R183" i="28"/>
  <c r="V176" i="28"/>
  <c r="W176" i="28"/>
  <c r="U176" i="28"/>
  <c r="T176" i="28"/>
  <c r="R176" i="28"/>
  <c r="W172" i="28"/>
  <c r="V172" i="28"/>
  <c r="U172" i="28"/>
  <c r="T172" i="28"/>
  <c r="W144" i="28"/>
  <c r="V144" i="28"/>
  <c r="U144" i="28"/>
  <c r="T144" i="28"/>
  <c r="R144" i="28"/>
  <c r="W135" i="28"/>
  <c r="V135" i="28"/>
  <c r="U135" i="28"/>
  <c r="T135" i="28"/>
  <c r="R135" i="28"/>
  <c r="S135" i="28"/>
  <c r="W133" i="28"/>
  <c r="V133" i="28"/>
  <c r="U133" i="28"/>
  <c r="T133" i="28"/>
  <c r="S133" i="28"/>
  <c r="W126" i="28"/>
  <c r="S126" i="28"/>
  <c r="V126" i="28"/>
  <c r="U126" i="28"/>
  <c r="T126" i="28"/>
  <c r="R126" i="28"/>
  <c r="W124" i="28"/>
  <c r="U124" i="28"/>
  <c r="T124" i="28"/>
  <c r="V124" i="28"/>
  <c r="W109" i="28"/>
  <c r="V109" i="28"/>
  <c r="U109" i="28"/>
  <c r="T109" i="28"/>
  <c r="S109" i="28"/>
  <c r="W105" i="28"/>
  <c r="V105" i="28"/>
  <c r="U105" i="28"/>
  <c r="T105" i="28"/>
  <c r="R105" i="28"/>
  <c r="W94" i="28"/>
  <c r="U94" i="28"/>
  <c r="T94" i="28"/>
  <c r="V94" i="28"/>
  <c r="W89" i="28"/>
  <c r="V89" i="28"/>
  <c r="U89" i="28"/>
  <c r="T89" i="28"/>
  <c r="R89" i="28"/>
  <c r="W66" i="28"/>
  <c r="U66" i="28"/>
  <c r="S66" i="28"/>
  <c r="V66" i="28"/>
  <c r="R66" i="28"/>
  <c r="W62" i="28"/>
  <c r="V62" i="28"/>
  <c r="U62" i="28"/>
  <c r="T62" i="28"/>
  <c r="R62" i="28"/>
  <c r="W61" i="28"/>
  <c r="V61" i="28"/>
  <c r="U61" i="28"/>
  <c r="T61" i="28"/>
  <c r="R61" i="28"/>
  <c r="S61" i="28"/>
  <c r="W56" i="28"/>
  <c r="V56" i="28"/>
  <c r="U56" i="28"/>
  <c r="S56" i="28"/>
  <c r="W23" i="28"/>
  <c r="V23" i="28"/>
  <c r="U23" i="28"/>
  <c r="T23" i="28"/>
  <c r="R23" i="28"/>
  <c r="S23" i="28"/>
  <c r="W18" i="28"/>
  <c r="U18" i="28"/>
  <c r="T18" i="28"/>
  <c r="V18" i="28"/>
  <c r="W17" i="28"/>
  <c r="V17" i="28"/>
  <c r="U17" i="28"/>
  <c r="T17" i="28"/>
  <c r="R17" i="28"/>
  <c r="S17" i="28"/>
  <c r="W13" i="28"/>
  <c r="U13" i="28"/>
  <c r="V13" i="28"/>
  <c r="T13" i="28"/>
  <c r="W187" i="28"/>
  <c r="S187" i="28"/>
  <c r="V187" i="28"/>
  <c r="U187" i="28"/>
  <c r="T187" i="28"/>
  <c r="R187" i="28"/>
  <c r="W178" i="28"/>
  <c r="V178" i="28"/>
  <c r="U178" i="28"/>
  <c r="T178" i="28"/>
  <c r="R178" i="28"/>
  <c r="W128" i="28"/>
  <c r="V128" i="28"/>
  <c r="U128" i="28"/>
  <c r="T128" i="28"/>
  <c r="R128" i="28"/>
  <c r="S128" i="28"/>
  <c r="W117" i="28"/>
  <c r="V117" i="28"/>
  <c r="U117" i="28"/>
  <c r="T117" i="28"/>
  <c r="S117" i="28"/>
  <c r="W95" i="28"/>
  <c r="V95" i="28"/>
  <c r="U95" i="28"/>
  <c r="T95" i="28"/>
  <c r="R95" i="28"/>
  <c r="W78" i="28"/>
  <c r="T78" i="28"/>
  <c r="V78" i="28"/>
  <c r="U78" i="28"/>
  <c r="W70" i="28"/>
  <c r="V70" i="28"/>
  <c r="U70" i="28"/>
  <c r="T70" i="28"/>
  <c r="R70" i="28"/>
  <c r="W57" i="28"/>
  <c r="V57" i="28"/>
  <c r="U57" i="28"/>
  <c r="T57" i="28"/>
  <c r="S57" i="28"/>
  <c r="W43" i="28"/>
  <c r="S43" i="28"/>
  <c r="V43" i="28"/>
  <c r="U43" i="28"/>
  <c r="T43" i="28"/>
  <c r="R43" i="28"/>
  <c r="W38" i="28"/>
  <c r="V38" i="28"/>
  <c r="U38" i="28"/>
  <c r="T38" i="28"/>
  <c r="W22" i="28"/>
  <c r="V22" i="28"/>
  <c r="U22" i="28"/>
  <c r="T22" i="28"/>
  <c r="R22" i="28"/>
  <c r="W3" i="28"/>
  <c r="U3" i="28"/>
  <c r="R3" i="28"/>
  <c r="V203" i="27"/>
  <c r="T203" i="27"/>
  <c r="V180" i="27"/>
  <c r="U180" i="27"/>
  <c r="T180" i="27"/>
  <c r="W169" i="27"/>
  <c r="U169" i="27"/>
  <c r="T163" i="27"/>
  <c r="W153" i="27"/>
  <c r="V153" i="27"/>
  <c r="W147" i="27"/>
  <c r="V147" i="27"/>
  <c r="V143" i="27"/>
  <c r="U108" i="27"/>
  <c r="V101" i="27"/>
  <c r="T101" i="27"/>
  <c r="V99" i="27"/>
  <c r="U99" i="27"/>
  <c r="R99" i="27"/>
  <c r="W97" i="27"/>
  <c r="U97" i="27"/>
  <c r="T92" i="27"/>
  <c r="W91" i="27"/>
  <c r="W86" i="27"/>
  <c r="V86" i="27"/>
  <c r="V64" i="27"/>
  <c r="U60" i="27"/>
  <c r="T55" i="27"/>
  <c r="V47" i="27"/>
  <c r="U47" i="27"/>
  <c r="R47" i="27"/>
  <c r="W31" i="27"/>
  <c r="U31" i="27"/>
  <c r="W27" i="27"/>
  <c r="T27" i="27"/>
  <c r="W14" i="27"/>
  <c r="R14" i="27"/>
  <c r="W213" i="27"/>
  <c r="V213" i="27"/>
  <c r="S213" i="27"/>
  <c r="V201" i="27"/>
  <c r="S201" i="27"/>
  <c r="U195" i="27"/>
  <c r="V177" i="27"/>
  <c r="U177" i="27"/>
  <c r="S177" i="27"/>
  <c r="U173" i="27"/>
  <c r="R173" i="27"/>
  <c r="W155" i="27"/>
  <c r="T155" i="27"/>
  <c r="W149" i="27"/>
  <c r="V149" i="27"/>
  <c r="R149" i="27"/>
  <c r="W142" i="27"/>
  <c r="V142" i="27"/>
  <c r="S142" i="27"/>
  <c r="V138" i="27"/>
  <c r="U122" i="27"/>
  <c r="T115" i="27"/>
  <c r="V93" i="27"/>
  <c r="U93" i="27"/>
  <c r="T93" i="27"/>
  <c r="U90" i="27"/>
  <c r="T35" i="27"/>
  <c r="W30" i="27"/>
  <c r="V30" i="27"/>
  <c r="R30" i="27"/>
  <c r="W9" i="27"/>
  <c r="V9" i="27"/>
  <c r="V4" i="27"/>
  <c r="S4" i="27"/>
  <c r="U215" i="27"/>
  <c r="V211" i="27"/>
  <c r="T211" i="27"/>
  <c r="R211" i="27"/>
  <c r="V198" i="27"/>
  <c r="U198" i="27"/>
  <c r="T198" i="27"/>
  <c r="U196" i="27"/>
  <c r="T175" i="27"/>
  <c r="W165" i="27"/>
  <c r="V165" i="27"/>
  <c r="R165" i="27"/>
  <c r="W146" i="27"/>
  <c r="V146" i="27"/>
  <c r="R146" i="27"/>
  <c r="V139" i="27"/>
  <c r="S139" i="27"/>
  <c r="V132" i="27"/>
  <c r="U132" i="27"/>
  <c r="T120" i="27"/>
  <c r="R120" i="27"/>
  <c r="V113" i="27"/>
  <c r="U113" i="27"/>
  <c r="T113" i="27"/>
  <c r="U104" i="27"/>
  <c r="T85" i="27"/>
  <c r="W75" i="27"/>
  <c r="V75" i="27"/>
  <c r="R75" i="27"/>
  <c r="W197" i="27"/>
  <c r="V197" i="27"/>
  <c r="R197" i="27"/>
  <c r="V170" i="27"/>
  <c r="S170" i="27"/>
  <c r="V134" i="27"/>
  <c r="T134" i="27"/>
  <c r="R134" i="27"/>
  <c r="V123" i="27"/>
  <c r="U123" i="27"/>
  <c r="W118" i="27"/>
  <c r="U118" i="27"/>
  <c r="R118" i="27"/>
  <c r="T111" i="27"/>
  <c r="W88" i="27"/>
  <c r="T88" i="27"/>
  <c r="R88" i="27"/>
  <c r="W67" i="27"/>
  <c r="V67" i="27"/>
  <c r="V44" i="27"/>
  <c r="S44" i="27"/>
  <c r="U42" i="27"/>
  <c r="V39" i="27"/>
  <c r="U39" i="27"/>
  <c r="T39" i="27"/>
  <c r="R39" i="27"/>
  <c r="V29" i="27"/>
  <c r="U29" i="27"/>
  <c r="W21" i="27"/>
  <c r="U21" i="27"/>
  <c r="T20" i="27"/>
  <c r="W15" i="27"/>
  <c r="T15" i="27"/>
  <c r="W11" i="27"/>
  <c r="V11" i="27"/>
  <c r="R11" i="27"/>
  <c r="V7" i="27"/>
  <c r="V5" i="27"/>
  <c r="U5" i="27"/>
  <c r="U174" i="27"/>
  <c r="T174" i="27"/>
  <c r="R174" i="27"/>
  <c r="V168" i="27"/>
  <c r="U168" i="27"/>
  <c r="T168" i="27"/>
  <c r="S168" i="27"/>
  <c r="U167" i="27"/>
  <c r="T157" i="27"/>
  <c r="W154" i="27"/>
  <c r="V154" i="27"/>
  <c r="W140" i="27"/>
  <c r="V140" i="27"/>
  <c r="V125" i="27"/>
  <c r="T107" i="27"/>
  <c r="V100" i="27"/>
  <c r="U100" i="27"/>
  <c r="T100" i="27"/>
  <c r="U82" i="27"/>
  <c r="W79" i="27"/>
  <c r="T79" i="27"/>
  <c r="W76" i="27"/>
  <c r="V76" i="27"/>
  <c r="R76" i="27"/>
  <c r="W73" i="27"/>
  <c r="V73" i="27"/>
  <c r="V58" i="27"/>
  <c r="S58" i="27"/>
  <c r="V45" i="27"/>
  <c r="T45" i="27"/>
  <c r="V37" i="27"/>
  <c r="U37" i="27"/>
  <c r="T37" i="27"/>
  <c r="U28" i="27"/>
  <c r="W6" i="27"/>
  <c r="T6" i="27"/>
  <c r="W112" i="27"/>
  <c r="V112" i="27"/>
  <c r="R112" i="27"/>
  <c r="W210" i="27"/>
  <c r="V210" i="27"/>
  <c r="S210" i="27"/>
  <c r="V207" i="27"/>
  <c r="S207" i="27"/>
  <c r="U204" i="27"/>
  <c r="T184" i="27"/>
  <c r="R184" i="27"/>
  <c r="V171" i="27"/>
  <c r="U171" i="27"/>
  <c r="T171" i="27"/>
  <c r="W166" i="27"/>
  <c r="U166" i="27"/>
  <c r="T137" i="27"/>
  <c r="W129" i="27"/>
  <c r="V129" i="27"/>
  <c r="R129" i="27"/>
  <c r="W121" i="27"/>
  <c r="V121" i="27"/>
  <c r="V96" i="27"/>
  <c r="U87" i="27"/>
  <c r="T81" i="27"/>
  <c r="V77" i="27"/>
  <c r="U77" i="27"/>
  <c r="T77" i="27"/>
  <c r="U68" i="27"/>
  <c r="T65" i="27"/>
  <c r="W63" i="27"/>
  <c r="V63" i="27"/>
  <c r="R63" i="27"/>
  <c r="W53" i="27"/>
  <c r="V53" i="27"/>
  <c r="R53" i="27"/>
  <c r="V212" i="27"/>
  <c r="S212" i="27"/>
  <c r="V181" i="27"/>
  <c r="U181" i="27"/>
  <c r="T181" i="27"/>
  <c r="R181" i="27"/>
  <c r="V164" i="27"/>
  <c r="U164" i="27"/>
  <c r="U162" i="27"/>
  <c r="W161" i="27"/>
  <c r="T161" i="27"/>
  <c r="W141" i="27"/>
  <c r="V141" i="27"/>
  <c r="R141" i="27"/>
  <c r="W130" i="27"/>
  <c r="V130" i="27"/>
  <c r="S130" i="27"/>
  <c r="V110" i="27"/>
  <c r="S110" i="27"/>
  <c r="V102" i="27"/>
  <c r="U102" i="27"/>
  <c r="V98" i="27"/>
  <c r="R98" i="27"/>
  <c r="V80" i="27"/>
  <c r="U80" i="27"/>
  <c r="T80" i="27"/>
  <c r="S80" i="27"/>
  <c r="W69" i="27"/>
  <c r="U69" i="27"/>
  <c r="T48" i="27"/>
  <c r="W40" i="27"/>
  <c r="V40" i="27"/>
  <c r="R40" i="27"/>
  <c r="W26" i="27"/>
  <c r="R26" i="27"/>
  <c r="V16" i="27"/>
  <c r="S16" i="27"/>
  <c r="S159" i="27"/>
  <c r="V32" i="27"/>
  <c r="T32" i="27"/>
  <c r="R32" i="27"/>
  <c r="U202" i="27"/>
  <c r="S202" i="27"/>
  <c r="U194" i="27"/>
  <c r="R194" i="27"/>
  <c r="T192" i="27"/>
  <c r="S192" i="27"/>
  <c r="W191" i="27"/>
  <c r="V191" i="27"/>
  <c r="R191" i="27"/>
  <c r="V182" i="27"/>
  <c r="V160" i="27"/>
  <c r="V158" i="27"/>
  <c r="V152" i="27"/>
  <c r="U152" i="27"/>
  <c r="T152" i="27"/>
  <c r="U148" i="27"/>
  <c r="T145" i="27"/>
  <c r="W114" i="27"/>
  <c r="V114" i="27"/>
  <c r="V106" i="27"/>
  <c r="R106" i="27"/>
  <c r="V103" i="27"/>
  <c r="S103" i="27"/>
  <c r="T71" i="27"/>
  <c r="R71" i="27"/>
  <c r="U54" i="27"/>
  <c r="T54" i="27"/>
  <c r="U49" i="27"/>
  <c r="R49" i="27"/>
  <c r="W33" i="27"/>
  <c r="V33" i="27"/>
  <c r="S33" i="27"/>
  <c r="V25" i="27"/>
  <c r="V24" i="27"/>
  <c r="R10" i="27"/>
  <c r="V83" i="27"/>
  <c r="U83" i="27"/>
  <c r="T83" i="27"/>
  <c r="S83" i="27"/>
  <c r="U214" i="27"/>
  <c r="W193" i="27"/>
  <c r="V193" i="27"/>
  <c r="S189" i="27"/>
  <c r="V186" i="27"/>
  <c r="S186" i="27"/>
  <c r="V179" i="27"/>
  <c r="U179" i="27"/>
  <c r="S179" i="27"/>
  <c r="T156" i="27"/>
  <c r="U151" i="27"/>
  <c r="W136" i="27"/>
  <c r="U136" i="27"/>
  <c r="T136" i="27"/>
  <c r="W131" i="27"/>
  <c r="W127" i="27"/>
  <c r="V127" i="27"/>
  <c r="V84" i="27"/>
  <c r="V72" i="27"/>
  <c r="V50" i="27"/>
  <c r="S50" i="27"/>
  <c r="U46" i="27"/>
  <c r="T46" i="27"/>
  <c r="S46" i="27"/>
  <c r="W19" i="27"/>
  <c r="V19" i="27"/>
  <c r="R19" i="27"/>
  <c r="V52" i="27"/>
  <c r="R209" i="27"/>
  <c r="V208" i="27"/>
  <c r="T208" i="27"/>
  <c r="U206" i="27"/>
  <c r="T206" i="27"/>
  <c r="S206" i="27"/>
  <c r="T190" i="27"/>
  <c r="W183" i="27"/>
  <c r="V183" i="27"/>
  <c r="S183" i="27"/>
  <c r="V176" i="27"/>
  <c r="R176" i="27"/>
  <c r="V172" i="27"/>
  <c r="S144" i="27"/>
  <c r="V135" i="27"/>
  <c r="U135" i="27"/>
  <c r="U133" i="27"/>
  <c r="T133" i="27"/>
  <c r="W126" i="27"/>
  <c r="T124" i="27"/>
  <c r="S124" i="27"/>
  <c r="W109" i="27"/>
  <c r="V109" i="27"/>
  <c r="V105" i="27"/>
  <c r="S105" i="27"/>
  <c r="U89" i="27"/>
  <c r="S89" i="27"/>
  <c r="V66" i="27"/>
  <c r="U66" i="27"/>
  <c r="T66" i="27"/>
  <c r="U62" i="27"/>
  <c r="T62" i="27"/>
  <c r="S62" i="27"/>
  <c r="W61" i="27"/>
  <c r="W23" i="27"/>
  <c r="V23" i="27"/>
  <c r="S18" i="27"/>
  <c r="V13" i="27"/>
  <c r="U13" i="27"/>
  <c r="V187" i="27"/>
  <c r="T187" i="27"/>
  <c r="S187" i="27"/>
  <c r="U178" i="27"/>
  <c r="T178" i="27"/>
  <c r="W117" i="27"/>
  <c r="R117" i="27"/>
  <c r="W95" i="27"/>
  <c r="V95" i="27"/>
  <c r="R95" i="27"/>
  <c r="V78" i="27"/>
  <c r="S78" i="27"/>
  <c r="V57" i="27"/>
  <c r="U57" i="27"/>
  <c r="V43" i="27"/>
  <c r="T43" i="27"/>
  <c r="U38" i="27"/>
  <c r="T38" i="27"/>
  <c r="T22" i="27"/>
  <c r="W12" i="26"/>
  <c r="U12" i="26"/>
  <c r="S12" i="26"/>
  <c r="U203" i="26"/>
  <c r="W169" i="26"/>
  <c r="V169" i="26"/>
  <c r="T169" i="26"/>
  <c r="W163" i="26"/>
  <c r="V163" i="26"/>
  <c r="T163" i="26"/>
  <c r="U153" i="26"/>
  <c r="T153" i="26"/>
  <c r="S153" i="26"/>
  <c r="W147" i="26"/>
  <c r="T143" i="26"/>
  <c r="W108" i="26"/>
  <c r="U108" i="26"/>
  <c r="V101" i="26"/>
  <c r="U101" i="26"/>
  <c r="T101" i="26"/>
  <c r="V99" i="26"/>
  <c r="W97" i="26"/>
  <c r="V97" i="26"/>
  <c r="U97" i="26"/>
  <c r="T97" i="26"/>
  <c r="R97" i="26"/>
  <c r="W92" i="26"/>
  <c r="V92" i="26"/>
  <c r="T92" i="26"/>
  <c r="V91" i="26"/>
  <c r="U91" i="26"/>
  <c r="V86" i="26"/>
  <c r="T86" i="26"/>
  <c r="R86" i="26"/>
  <c r="V64" i="26"/>
  <c r="T64" i="26"/>
  <c r="W60" i="26"/>
  <c r="U60" i="26"/>
  <c r="V55" i="26"/>
  <c r="U55" i="26"/>
  <c r="T55" i="26"/>
  <c r="V47" i="26"/>
  <c r="T47" i="26"/>
  <c r="W31" i="26"/>
  <c r="T31" i="26"/>
  <c r="W27" i="26"/>
  <c r="V27" i="26"/>
  <c r="T27" i="26"/>
  <c r="S27" i="26"/>
  <c r="V14" i="26"/>
  <c r="U14" i="26"/>
  <c r="R14" i="26"/>
  <c r="W213" i="26"/>
  <c r="V213" i="26"/>
  <c r="V201" i="26"/>
  <c r="T201" i="26"/>
  <c r="W195" i="26"/>
  <c r="U195" i="26"/>
  <c r="R195" i="26"/>
  <c r="V185" i="26"/>
  <c r="U185" i="26"/>
  <c r="T185" i="26"/>
  <c r="V177" i="26"/>
  <c r="W173" i="26"/>
  <c r="U173" i="26"/>
  <c r="T173" i="26"/>
  <c r="R173" i="26"/>
  <c r="W155" i="26"/>
  <c r="V155" i="26"/>
  <c r="V149" i="26"/>
  <c r="U149" i="26"/>
  <c r="T149" i="26"/>
  <c r="R149" i="26"/>
  <c r="V142" i="26"/>
  <c r="V138" i="26"/>
  <c r="T138" i="26"/>
  <c r="W122" i="26"/>
  <c r="U122" i="26"/>
  <c r="U115" i="26"/>
  <c r="T115" i="26"/>
  <c r="V93" i="26"/>
  <c r="T93" i="26"/>
  <c r="W90" i="26"/>
  <c r="T90" i="26"/>
  <c r="W35" i="26"/>
  <c r="V35" i="26"/>
  <c r="V30" i="26"/>
  <c r="U30" i="26"/>
  <c r="T30" i="26"/>
  <c r="R30" i="26"/>
  <c r="W9" i="26"/>
  <c r="V9" i="26"/>
  <c r="T9" i="26"/>
  <c r="R9" i="26"/>
  <c r="T4" i="26"/>
  <c r="W215" i="26"/>
  <c r="U215" i="26"/>
  <c r="U211" i="26"/>
  <c r="T211" i="26"/>
  <c r="S211" i="26"/>
  <c r="V198" i="26"/>
  <c r="W196" i="26"/>
  <c r="V196" i="26"/>
  <c r="T196" i="26"/>
  <c r="R196" i="26"/>
  <c r="W175" i="26"/>
  <c r="T175" i="26"/>
  <c r="V165" i="26"/>
  <c r="U165" i="26"/>
  <c r="T165" i="26"/>
  <c r="R165" i="26"/>
  <c r="V146" i="26"/>
  <c r="T146" i="26"/>
  <c r="T139" i="26"/>
  <c r="W132" i="26"/>
  <c r="U132" i="26"/>
  <c r="V120" i="26"/>
  <c r="U120" i="26"/>
  <c r="T120" i="26"/>
  <c r="V113" i="26"/>
  <c r="T113" i="26"/>
  <c r="W104" i="26"/>
  <c r="U104" i="26"/>
  <c r="T104" i="26"/>
  <c r="W85" i="26"/>
  <c r="V75" i="26"/>
  <c r="U75" i="26"/>
  <c r="T75" i="26"/>
  <c r="V197" i="26"/>
  <c r="V170" i="26"/>
  <c r="T170" i="26"/>
  <c r="W150" i="26"/>
  <c r="U150" i="26"/>
  <c r="V134" i="26"/>
  <c r="U134" i="26"/>
  <c r="T134" i="26"/>
  <c r="V123" i="26"/>
  <c r="T123" i="26"/>
  <c r="W118" i="26"/>
  <c r="U118" i="26"/>
  <c r="T118" i="26"/>
  <c r="W111" i="26"/>
  <c r="V111" i="26"/>
  <c r="V88" i="26"/>
  <c r="U88" i="26"/>
  <c r="T88" i="26"/>
  <c r="R88" i="26"/>
  <c r="W67" i="26"/>
  <c r="V67" i="26"/>
  <c r="V44" i="26"/>
  <c r="T44" i="26"/>
  <c r="S44" i="26"/>
  <c r="W42" i="26"/>
  <c r="U42" i="26"/>
  <c r="V39" i="26"/>
  <c r="U39" i="26"/>
  <c r="T39" i="26"/>
  <c r="V29" i="26"/>
  <c r="W21" i="26"/>
  <c r="T21" i="26"/>
  <c r="W20" i="26"/>
  <c r="V20" i="26"/>
  <c r="V15" i="26"/>
  <c r="U15" i="26"/>
  <c r="R15" i="26"/>
  <c r="W11" i="26"/>
  <c r="V11" i="26"/>
  <c r="T11" i="26"/>
  <c r="R11" i="26"/>
  <c r="V7" i="26"/>
  <c r="T7" i="26"/>
  <c r="W5" i="26"/>
  <c r="U5" i="26"/>
  <c r="U174" i="26"/>
  <c r="T174" i="26"/>
  <c r="V168" i="26"/>
  <c r="T168" i="26"/>
  <c r="W167" i="26"/>
  <c r="T167" i="26"/>
  <c r="W157" i="26"/>
  <c r="V157" i="26"/>
  <c r="T157" i="26"/>
  <c r="V154" i="26"/>
  <c r="U154" i="26"/>
  <c r="T154" i="26"/>
  <c r="R154" i="26"/>
  <c r="V140" i="26"/>
  <c r="T140" i="26"/>
  <c r="R140" i="26"/>
  <c r="V125" i="26"/>
  <c r="T125" i="26"/>
  <c r="W116" i="26"/>
  <c r="U116" i="26"/>
  <c r="U107" i="26"/>
  <c r="T107" i="26"/>
  <c r="V100" i="26"/>
  <c r="T100" i="26"/>
  <c r="W82" i="26"/>
  <c r="U82" i="26"/>
  <c r="T82" i="26"/>
  <c r="R82" i="26"/>
  <c r="W79" i="26"/>
  <c r="T79" i="26"/>
  <c r="V76" i="26"/>
  <c r="U76" i="26"/>
  <c r="T76" i="26"/>
  <c r="R76" i="26"/>
  <c r="V73" i="26"/>
  <c r="T73" i="26"/>
  <c r="R73" i="26"/>
  <c r="V58" i="26"/>
  <c r="T58" i="26"/>
  <c r="W51" i="26"/>
  <c r="U51" i="26"/>
  <c r="V45" i="26"/>
  <c r="U45" i="26"/>
  <c r="T45" i="26"/>
  <c r="S45" i="26"/>
  <c r="V37" i="26"/>
  <c r="W28" i="26"/>
  <c r="V28" i="26"/>
  <c r="U28" i="26"/>
  <c r="T28" i="26"/>
  <c r="R28" i="26"/>
  <c r="W6" i="26"/>
  <c r="T6" i="26"/>
  <c r="S6" i="26"/>
  <c r="V112" i="26"/>
  <c r="U112" i="26"/>
  <c r="T112" i="26"/>
  <c r="W210" i="26"/>
  <c r="V210" i="26"/>
  <c r="V207" i="26"/>
  <c r="T207" i="26"/>
  <c r="W204" i="26"/>
  <c r="V204" i="26"/>
  <c r="U204" i="26"/>
  <c r="U184" i="26"/>
  <c r="T184" i="26"/>
  <c r="V171" i="26"/>
  <c r="T171" i="26"/>
  <c r="W166" i="26"/>
  <c r="V166" i="26"/>
  <c r="U166" i="26"/>
  <c r="T166" i="26"/>
  <c r="R166" i="26"/>
  <c r="W137" i="26"/>
  <c r="V137" i="26"/>
  <c r="U129" i="26"/>
  <c r="T129" i="26"/>
  <c r="W121" i="26"/>
  <c r="V121" i="26"/>
  <c r="T121" i="26"/>
  <c r="R121" i="26"/>
  <c r="V96" i="26"/>
  <c r="W87" i="26"/>
  <c r="U87" i="26"/>
  <c r="U81" i="26"/>
  <c r="T81" i="26"/>
  <c r="V77" i="26"/>
  <c r="T77" i="26"/>
  <c r="W68" i="26"/>
  <c r="V68" i="26"/>
  <c r="U68" i="26"/>
  <c r="T68" i="26"/>
  <c r="W65" i="26"/>
  <c r="V65" i="26"/>
  <c r="S65" i="26"/>
  <c r="V63" i="26"/>
  <c r="U63" i="26"/>
  <c r="T63" i="26"/>
  <c r="R63" i="26"/>
  <c r="V53" i="26"/>
  <c r="T53" i="26"/>
  <c r="V212" i="26"/>
  <c r="W188" i="26"/>
  <c r="U188" i="26"/>
  <c r="V181" i="26"/>
  <c r="U181" i="26"/>
  <c r="T181" i="26"/>
  <c r="V164" i="26"/>
  <c r="T164" i="26"/>
  <c r="W162" i="26"/>
  <c r="U162" i="26"/>
  <c r="T161" i="26"/>
  <c r="V141" i="26"/>
  <c r="U141" i="26"/>
  <c r="T141" i="26"/>
  <c r="W130" i="26"/>
  <c r="V130" i="26"/>
  <c r="T130" i="26"/>
  <c r="S130" i="26"/>
  <c r="V110" i="26"/>
  <c r="T110" i="26"/>
  <c r="U102" i="26"/>
  <c r="R102" i="26"/>
  <c r="V98" i="26"/>
  <c r="U98" i="26"/>
  <c r="T98" i="26"/>
  <c r="T80" i="26"/>
  <c r="W69" i="26"/>
  <c r="V69" i="26"/>
  <c r="U69" i="26"/>
  <c r="S69" i="26"/>
  <c r="V48" i="26"/>
  <c r="V40" i="26"/>
  <c r="U40" i="26"/>
  <c r="R40" i="26"/>
  <c r="V26" i="26"/>
  <c r="T26" i="26"/>
  <c r="R26" i="26"/>
  <c r="V16" i="26"/>
  <c r="W159" i="26"/>
  <c r="U159" i="26"/>
  <c r="V32" i="26"/>
  <c r="T32" i="26"/>
  <c r="V202" i="26"/>
  <c r="T202" i="26"/>
  <c r="S202" i="26"/>
  <c r="W194" i="26"/>
  <c r="V194" i="26"/>
  <c r="T192" i="26"/>
  <c r="V191" i="26"/>
  <c r="U191" i="26"/>
  <c r="W182" i="26"/>
  <c r="T182" i="26"/>
  <c r="V160" i="26"/>
  <c r="T160" i="26"/>
  <c r="U158" i="26"/>
  <c r="V152" i="26"/>
  <c r="T152" i="26"/>
  <c r="T148" i="26"/>
  <c r="S148" i="26"/>
  <c r="W145" i="26"/>
  <c r="U145" i="26"/>
  <c r="S145" i="26"/>
  <c r="V119" i="26"/>
  <c r="T119" i="26"/>
  <c r="V114" i="26"/>
  <c r="R114" i="26"/>
  <c r="V106" i="26"/>
  <c r="T106" i="26"/>
  <c r="S106" i="26"/>
  <c r="V103" i="26"/>
  <c r="R103" i="26"/>
  <c r="W74" i="26"/>
  <c r="U74" i="26"/>
  <c r="V71" i="26"/>
  <c r="T71" i="26"/>
  <c r="S71" i="26"/>
  <c r="V54" i="26"/>
  <c r="T54" i="26"/>
  <c r="S54" i="26"/>
  <c r="W49" i="26"/>
  <c r="T36" i="26"/>
  <c r="V33" i="26"/>
  <c r="U33" i="26"/>
  <c r="S33" i="26"/>
  <c r="W25" i="26"/>
  <c r="V25" i="26"/>
  <c r="T25" i="26"/>
  <c r="S25" i="26"/>
  <c r="V24" i="26"/>
  <c r="T24" i="26"/>
  <c r="U10" i="26"/>
  <c r="V83" i="26"/>
  <c r="T83" i="26"/>
  <c r="R83" i="26"/>
  <c r="V214" i="26"/>
  <c r="T214" i="26"/>
  <c r="S214" i="26"/>
  <c r="W205" i="26"/>
  <c r="U205" i="26"/>
  <c r="V200" i="26"/>
  <c r="T200" i="26"/>
  <c r="V193" i="26"/>
  <c r="R193" i="26"/>
  <c r="V189" i="26"/>
  <c r="T189" i="26"/>
  <c r="R189" i="26"/>
  <c r="V186" i="26"/>
  <c r="R186" i="26"/>
  <c r="W179" i="26"/>
  <c r="V179" i="26"/>
  <c r="U179" i="26"/>
  <c r="V156" i="26"/>
  <c r="T156" i="26"/>
  <c r="R156" i="26"/>
  <c r="V151" i="26"/>
  <c r="T151" i="26"/>
  <c r="W136" i="26"/>
  <c r="V131" i="26"/>
  <c r="T131" i="26"/>
  <c r="R131" i="26"/>
  <c r="V127" i="26"/>
  <c r="U127" i="26"/>
  <c r="S127" i="26"/>
  <c r="W84" i="26"/>
  <c r="V84" i="26"/>
  <c r="T84" i="26"/>
  <c r="V72" i="26"/>
  <c r="T72" i="26"/>
  <c r="R72" i="26"/>
  <c r="V59" i="26"/>
  <c r="U59" i="26"/>
  <c r="V50" i="26"/>
  <c r="T50" i="26"/>
  <c r="R50" i="26"/>
  <c r="V46" i="26"/>
  <c r="S46" i="26"/>
  <c r="W41" i="26"/>
  <c r="V41" i="26"/>
  <c r="W34" i="26"/>
  <c r="V34" i="26"/>
  <c r="T34" i="26"/>
  <c r="V19" i="26"/>
  <c r="T19" i="26"/>
  <c r="S19" i="26"/>
  <c r="W8" i="26"/>
  <c r="V8" i="26"/>
  <c r="T8" i="26"/>
  <c r="S8" i="26"/>
  <c r="V52" i="26"/>
  <c r="U209" i="26"/>
  <c r="R209" i="26"/>
  <c r="V208" i="26"/>
  <c r="U208" i="26"/>
  <c r="T208" i="26"/>
  <c r="T206" i="26"/>
  <c r="S206" i="26"/>
  <c r="W199" i="26"/>
  <c r="V199" i="26"/>
  <c r="S199" i="26"/>
  <c r="T190" i="26"/>
  <c r="V183" i="26"/>
  <c r="S183" i="26"/>
  <c r="V176" i="26"/>
  <c r="T176" i="26"/>
  <c r="R176" i="26"/>
  <c r="V172" i="26"/>
  <c r="R172" i="26"/>
  <c r="W144" i="26"/>
  <c r="V144" i="26"/>
  <c r="U144" i="26"/>
  <c r="S144" i="26"/>
  <c r="V135" i="26"/>
  <c r="T135" i="26"/>
  <c r="T133" i="26"/>
  <c r="W126" i="26"/>
  <c r="V126" i="26"/>
  <c r="U126" i="26"/>
  <c r="T126" i="26"/>
  <c r="W124" i="26"/>
  <c r="T124" i="26"/>
  <c r="S124" i="26"/>
  <c r="V109" i="26"/>
  <c r="T109" i="26"/>
  <c r="S109" i="26"/>
  <c r="V105" i="26"/>
  <c r="T105" i="26"/>
  <c r="S105" i="26"/>
  <c r="V94" i="26"/>
  <c r="U89" i="26"/>
  <c r="V66" i="26"/>
  <c r="U66" i="26"/>
  <c r="T66" i="26"/>
  <c r="R66" i="26"/>
  <c r="V62" i="26"/>
  <c r="T62" i="26"/>
  <c r="W61" i="26"/>
  <c r="V61" i="26"/>
  <c r="S61" i="26"/>
  <c r="W56" i="26"/>
  <c r="T56" i="26"/>
  <c r="V23" i="26"/>
  <c r="R23" i="26"/>
  <c r="W18" i="26"/>
  <c r="V18" i="26"/>
  <c r="T18" i="26"/>
  <c r="R18" i="26"/>
  <c r="V17" i="26"/>
  <c r="T17" i="26"/>
  <c r="U13" i="26"/>
  <c r="V187" i="26"/>
  <c r="U187" i="26"/>
  <c r="T187" i="26"/>
  <c r="S187" i="26"/>
  <c r="V178" i="26"/>
  <c r="T178" i="26"/>
  <c r="S178" i="26"/>
  <c r="W128" i="26"/>
  <c r="W117" i="26"/>
  <c r="V117" i="26"/>
  <c r="S117" i="26"/>
  <c r="V95" i="26"/>
  <c r="U95" i="26"/>
  <c r="T95" i="26"/>
  <c r="R95" i="26"/>
  <c r="V78" i="26"/>
  <c r="T78" i="26"/>
  <c r="S78" i="26"/>
  <c r="V70" i="26"/>
  <c r="R70" i="26"/>
  <c r="U57" i="26"/>
  <c r="V43" i="26"/>
  <c r="T43" i="26"/>
  <c r="R43" i="26"/>
  <c r="V38" i="26"/>
  <c r="T38" i="26"/>
  <c r="S38" i="26"/>
  <c r="W22" i="26"/>
  <c r="U22" i="26"/>
  <c r="U203" i="25"/>
  <c r="S180" i="25"/>
  <c r="V169" i="25"/>
  <c r="U169" i="25"/>
  <c r="T169" i="25"/>
  <c r="W163" i="25"/>
  <c r="T163" i="25"/>
  <c r="V153" i="25"/>
  <c r="T147" i="25"/>
  <c r="R147" i="25"/>
  <c r="R108" i="25"/>
  <c r="U101" i="25"/>
  <c r="T101" i="25"/>
  <c r="V99" i="25"/>
  <c r="S99" i="25"/>
  <c r="W97" i="25"/>
  <c r="V97" i="25"/>
  <c r="T97" i="25"/>
  <c r="W92" i="25"/>
  <c r="T92" i="25"/>
  <c r="S92" i="25"/>
  <c r="R92" i="25"/>
  <c r="V91" i="25"/>
  <c r="T91" i="25"/>
  <c r="W86" i="25"/>
  <c r="T86" i="25"/>
  <c r="V60" i="25"/>
  <c r="U60" i="25"/>
  <c r="V55" i="25"/>
  <c r="U55" i="25"/>
  <c r="T55" i="25"/>
  <c r="W31" i="25"/>
  <c r="V31" i="25"/>
  <c r="U31" i="25"/>
  <c r="W27" i="25"/>
  <c r="U27" i="25"/>
  <c r="T27" i="25"/>
  <c r="S27" i="25"/>
  <c r="V14" i="25"/>
  <c r="T14" i="25"/>
  <c r="S14" i="25"/>
  <c r="W213" i="25"/>
  <c r="T213" i="25"/>
  <c r="U195" i="25"/>
  <c r="V185" i="25"/>
  <c r="U185" i="25"/>
  <c r="V177" i="25"/>
  <c r="W173" i="25"/>
  <c r="V173" i="25"/>
  <c r="U173" i="25"/>
  <c r="T173" i="25"/>
  <c r="W155" i="25"/>
  <c r="U155" i="25"/>
  <c r="T155" i="25"/>
  <c r="V149" i="25"/>
  <c r="T149" i="25"/>
  <c r="W142" i="25"/>
  <c r="T142" i="25"/>
  <c r="V122" i="25"/>
  <c r="U122" i="25"/>
  <c r="V115" i="25"/>
  <c r="U115" i="25"/>
  <c r="T115" i="25"/>
  <c r="V93" i="25"/>
  <c r="W90" i="25"/>
  <c r="V90" i="25"/>
  <c r="U90" i="25"/>
  <c r="W35" i="25"/>
  <c r="U35" i="25"/>
  <c r="T35" i="25"/>
  <c r="V30" i="25"/>
  <c r="T30" i="25"/>
  <c r="T9" i="25"/>
  <c r="W4" i="25"/>
  <c r="U215" i="25"/>
  <c r="V211" i="25"/>
  <c r="U211" i="25"/>
  <c r="V198" i="25"/>
  <c r="W196" i="25"/>
  <c r="V196" i="25"/>
  <c r="U196" i="25"/>
  <c r="T196" i="25"/>
  <c r="W175" i="25"/>
  <c r="T175" i="25"/>
  <c r="R175" i="25"/>
  <c r="V165" i="25"/>
  <c r="W146" i="25"/>
  <c r="V146" i="25"/>
  <c r="T146" i="25"/>
  <c r="W139" i="25"/>
  <c r="V132" i="25"/>
  <c r="U132" i="25"/>
  <c r="V120" i="25"/>
  <c r="U120" i="25"/>
  <c r="T120" i="25"/>
  <c r="V113" i="25"/>
  <c r="W104" i="25"/>
  <c r="V104" i="25"/>
  <c r="U104" i="25"/>
  <c r="T104" i="25"/>
  <c r="W85" i="25"/>
  <c r="T85" i="25"/>
  <c r="R85" i="25"/>
  <c r="V75" i="25"/>
  <c r="T75" i="25"/>
  <c r="W197" i="25"/>
  <c r="T197" i="25"/>
  <c r="W170" i="25"/>
  <c r="U150" i="25"/>
  <c r="V134" i="25"/>
  <c r="U134" i="25"/>
  <c r="V123" i="25"/>
  <c r="R123" i="25"/>
  <c r="W118" i="25"/>
  <c r="V118" i="25"/>
  <c r="U118" i="25"/>
  <c r="T118" i="25"/>
  <c r="W111" i="25"/>
  <c r="T111" i="25"/>
  <c r="R111" i="25"/>
  <c r="V88" i="25"/>
  <c r="T88" i="25"/>
  <c r="W67" i="25"/>
  <c r="T67" i="25"/>
  <c r="W44" i="25"/>
  <c r="V42" i="25"/>
  <c r="U42" i="25"/>
  <c r="V39" i="25"/>
  <c r="U39" i="25"/>
  <c r="T39" i="25"/>
  <c r="R29" i="25"/>
  <c r="V21" i="25"/>
  <c r="U21" i="25"/>
  <c r="T21" i="25"/>
  <c r="W20" i="25"/>
  <c r="U20" i="25"/>
  <c r="T20" i="25"/>
  <c r="V15" i="25"/>
  <c r="T15" i="25"/>
  <c r="T11" i="25"/>
  <c r="W7" i="25"/>
  <c r="V5" i="25"/>
  <c r="V174" i="25"/>
  <c r="U174" i="25"/>
  <c r="T174" i="25"/>
  <c r="V168" i="25"/>
  <c r="R168" i="25"/>
  <c r="W167" i="25"/>
  <c r="V167" i="25"/>
  <c r="U167" i="25"/>
  <c r="T167" i="25"/>
  <c r="W157" i="25"/>
  <c r="T157" i="25"/>
  <c r="R157" i="25"/>
  <c r="V154" i="25"/>
  <c r="T154" i="25"/>
  <c r="W140" i="25"/>
  <c r="V140" i="25"/>
  <c r="T140" i="25"/>
  <c r="R140" i="25"/>
  <c r="U116" i="25"/>
  <c r="V107" i="25"/>
  <c r="U107" i="25"/>
  <c r="T107" i="25"/>
  <c r="R100" i="25"/>
  <c r="W82" i="25"/>
  <c r="V82" i="25"/>
  <c r="U82" i="25"/>
  <c r="T82" i="25"/>
  <c r="W79" i="25"/>
  <c r="U79" i="25"/>
  <c r="T79" i="25"/>
  <c r="S79" i="25"/>
  <c r="V76" i="25"/>
  <c r="T76" i="25"/>
  <c r="S76" i="25"/>
  <c r="W73" i="25"/>
  <c r="T73" i="25"/>
  <c r="U51" i="25"/>
  <c r="V45" i="25"/>
  <c r="U45" i="25"/>
  <c r="V37" i="25"/>
  <c r="R37" i="25"/>
  <c r="W28" i="25"/>
  <c r="V28" i="25"/>
  <c r="U28" i="25"/>
  <c r="T28" i="25"/>
  <c r="W6" i="25"/>
  <c r="U6" i="25"/>
  <c r="T6" i="25"/>
  <c r="V112" i="25"/>
  <c r="W210" i="25"/>
  <c r="T210" i="25"/>
  <c r="U204" i="25"/>
  <c r="V184" i="25"/>
  <c r="U184" i="25"/>
  <c r="T184" i="25"/>
  <c r="V171" i="25"/>
  <c r="W166" i="25"/>
  <c r="V166" i="25"/>
  <c r="U166" i="25"/>
  <c r="T166" i="25"/>
  <c r="W137" i="25"/>
  <c r="U137" i="25"/>
  <c r="T137" i="25"/>
  <c r="V129" i="25"/>
  <c r="W121" i="25"/>
  <c r="T121" i="25"/>
  <c r="W96" i="25"/>
  <c r="V87" i="25"/>
  <c r="V81" i="25"/>
  <c r="U81" i="25"/>
  <c r="T81" i="25"/>
  <c r="V77" i="25"/>
  <c r="W68" i="25"/>
  <c r="V68" i="25"/>
  <c r="U68" i="25"/>
  <c r="T68" i="25"/>
  <c r="W65" i="25"/>
  <c r="T65" i="25"/>
  <c r="V63" i="25"/>
  <c r="T63" i="25"/>
  <c r="W53" i="25"/>
  <c r="T53" i="25"/>
  <c r="W212" i="25"/>
  <c r="V188" i="25"/>
  <c r="U188" i="25"/>
  <c r="V181" i="25"/>
  <c r="U181" i="25"/>
  <c r="T181" i="25"/>
  <c r="V164" i="25"/>
  <c r="S164" i="25"/>
  <c r="V162" i="25"/>
  <c r="U162" i="25"/>
  <c r="T162" i="25"/>
  <c r="S162" i="25"/>
  <c r="W161" i="25"/>
  <c r="U161" i="25"/>
  <c r="T161" i="25"/>
  <c r="V141" i="25"/>
  <c r="W130" i="25"/>
  <c r="V130" i="25"/>
  <c r="T130" i="25"/>
  <c r="V102" i="25"/>
  <c r="U102" i="25"/>
  <c r="V98" i="25"/>
  <c r="U98" i="25"/>
  <c r="V80" i="25"/>
  <c r="W69" i="25"/>
  <c r="U69" i="25"/>
  <c r="W48" i="25"/>
  <c r="T48" i="25"/>
  <c r="V40" i="25"/>
  <c r="T40" i="25"/>
  <c r="R40" i="25"/>
  <c r="T26" i="25"/>
  <c r="W16" i="25"/>
  <c r="V159" i="25"/>
  <c r="U159" i="25"/>
  <c r="V32" i="25"/>
  <c r="U32" i="25"/>
  <c r="T32" i="25"/>
  <c r="W194" i="25"/>
  <c r="V194" i="25"/>
  <c r="U194" i="25"/>
  <c r="T194" i="25"/>
  <c r="W192" i="25"/>
  <c r="U192" i="25"/>
  <c r="S192" i="25"/>
  <c r="V191" i="25"/>
  <c r="T191" i="25"/>
  <c r="W182" i="25"/>
  <c r="W160" i="25"/>
  <c r="V158" i="25"/>
  <c r="U158" i="25"/>
  <c r="V152" i="25"/>
  <c r="U152" i="25"/>
  <c r="T152" i="25"/>
  <c r="V148" i="25"/>
  <c r="S148" i="25"/>
  <c r="W145" i="25"/>
  <c r="V145" i="25"/>
  <c r="U145" i="25"/>
  <c r="T145" i="25"/>
  <c r="S145" i="25"/>
  <c r="W119" i="25"/>
  <c r="U119" i="25"/>
  <c r="T119" i="25"/>
  <c r="V114" i="25"/>
  <c r="S114" i="25"/>
  <c r="W106" i="25"/>
  <c r="V106" i="25"/>
  <c r="T106" i="25"/>
  <c r="V74" i="25"/>
  <c r="U74" i="25"/>
  <c r="U71" i="25"/>
  <c r="T71" i="25"/>
  <c r="V54" i="25"/>
  <c r="S54" i="25"/>
  <c r="V49" i="25"/>
  <c r="U49" i="25"/>
  <c r="T49" i="25"/>
  <c r="W36" i="25"/>
  <c r="U36" i="25"/>
  <c r="T36" i="25"/>
  <c r="V33" i="25"/>
  <c r="R33" i="25"/>
  <c r="W25" i="25"/>
  <c r="T25" i="25"/>
  <c r="W24" i="25"/>
  <c r="V10" i="25"/>
  <c r="U10" i="25"/>
  <c r="U83" i="25"/>
  <c r="T83" i="25"/>
  <c r="V214" i="25"/>
  <c r="U205" i="25"/>
  <c r="T205" i="25"/>
  <c r="S205" i="25"/>
  <c r="W200" i="25"/>
  <c r="U200" i="25"/>
  <c r="T200" i="25"/>
  <c r="V193" i="25"/>
  <c r="S193" i="25"/>
  <c r="W189" i="25"/>
  <c r="T189" i="25"/>
  <c r="W186" i="25"/>
  <c r="V186" i="25"/>
  <c r="V179" i="25"/>
  <c r="U179" i="25"/>
  <c r="V156" i="25"/>
  <c r="U156" i="25"/>
  <c r="V151" i="25"/>
  <c r="U136" i="25"/>
  <c r="T136" i="25"/>
  <c r="W131" i="25"/>
  <c r="U131" i="25"/>
  <c r="T131" i="25"/>
  <c r="V127" i="25"/>
  <c r="T127" i="25"/>
  <c r="R127" i="25"/>
  <c r="W84" i="25"/>
  <c r="T84" i="25"/>
  <c r="V59" i="25"/>
  <c r="U59" i="25"/>
  <c r="U50" i="25"/>
  <c r="S50" i="25"/>
  <c r="V46" i="25"/>
  <c r="W41" i="25"/>
  <c r="U41" i="25"/>
  <c r="T41" i="25"/>
  <c r="W34" i="25"/>
  <c r="U34" i="25"/>
  <c r="T34" i="25"/>
  <c r="V19" i="25"/>
  <c r="T19" i="25"/>
  <c r="W8" i="25"/>
  <c r="T8" i="25"/>
  <c r="V52" i="25"/>
  <c r="V209" i="25"/>
  <c r="U209" i="25"/>
  <c r="U208" i="25"/>
  <c r="T208" i="25"/>
  <c r="S208" i="25"/>
  <c r="V206" i="25"/>
  <c r="W199" i="25"/>
  <c r="U199" i="25"/>
  <c r="T199" i="25"/>
  <c r="W190" i="25"/>
  <c r="U190" i="25"/>
  <c r="T190" i="25"/>
  <c r="V183" i="25"/>
  <c r="T183" i="25"/>
  <c r="W176" i="25"/>
  <c r="T176" i="25"/>
  <c r="V172" i="25"/>
  <c r="V144" i="25"/>
  <c r="U144" i="25"/>
  <c r="V135" i="25"/>
  <c r="U135" i="25"/>
  <c r="T135" i="25"/>
  <c r="V133" i="25"/>
  <c r="T133" i="25"/>
  <c r="W126" i="25"/>
  <c r="V126" i="25"/>
  <c r="U126" i="25"/>
  <c r="T126" i="25"/>
  <c r="S126" i="25"/>
  <c r="W124" i="25"/>
  <c r="U124" i="25"/>
  <c r="T124" i="25"/>
  <c r="V109" i="25"/>
  <c r="S109" i="25"/>
  <c r="W105" i="25"/>
  <c r="T105" i="25"/>
  <c r="V89" i="25"/>
  <c r="U89" i="25"/>
  <c r="V66" i="25"/>
  <c r="U66" i="25"/>
  <c r="T66" i="25"/>
  <c r="V62" i="25"/>
  <c r="S62" i="25"/>
  <c r="V61" i="25"/>
  <c r="U61" i="25"/>
  <c r="T61" i="25"/>
  <c r="S61" i="25"/>
  <c r="W56" i="25"/>
  <c r="T56" i="25"/>
  <c r="T23" i="25"/>
  <c r="W18" i="25"/>
  <c r="W17" i="25"/>
  <c r="V13" i="25"/>
  <c r="U13" i="25"/>
  <c r="V187" i="25"/>
  <c r="U187" i="25"/>
  <c r="T187" i="25"/>
  <c r="V178" i="25"/>
  <c r="T178" i="25"/>
  <c r="W128" i="25"/>
  <c r="V128" i="25"/>
  <c r="U128" i="25"/>
  <c r="T128" i="25"/>
  <c r="W117" i="25"/>
  <c r="U117" i="25"/>
  <c r="T117" i="25"/>
  <c r="R95" i="25"/>
  <c r="W78" i="25"/>
  <c r="T78" i="25"/>
  <c r="W70" i="25"/>
  <c r="S70" i="25"/>
  <c r="V57" i="25"/>
  <c r="U57" i="25"/>
  <c r="V43" i="25"/>
  <c r="U43" i="25"/>
  <c r="T43" i="25"/>
  <c r="V38" i="25"/>
  <c r="T38" i="25"/>
  <c r="W22" i="25"/>
  <c r="U22" i="25"/>
  <c r="T22" i="25"/>
  <c r="W12" i="24"/>
  <c r="U203" i="24"/>
  <c r="T203" i="24"/>
  <c r="T180" i="24"/>
  <c r="V169" i="24"/>
  <c r="U169" i="24"/>
  <c r="T169" i="24"/>
  <c r="W163" i="24"/>
  <c r="V163" i="24"/>
  <c r="T163" i="24"/>
  <c r="U153" i="24"/>
  <c r="T153" i="24"/>
  <c r="W147" i="24"/>
  <c r="V147" i="24"/>
  <c r="T147" i="24"/>
  <c r="V143" i="24"/>
  <c r="U108" i="24"/>
  <c r="U101" i="24"/>
  <c r="T101" i="24"/>
  <c r="T99" i="24"/>
  <c r="W97" i="24"/>
  <c r="V97" i="24"/>
  <c r="U97" i="24"/>
  <c r="W92" i="24"/>
  <c r="V92" i="24"/>
  <c r="T92" i="24"/>
  <c r="V91" i="24"/>
  <c r="T91" i="24"/>
  <c r="W86" i="24"/>
  <c r="V86" i="24"/>
  <c r="V64" i="24"/>
  <c r="T64" i="24"/>
  <c r="W60" i="24"/>
  <c r="U60" i="24"/>
  <c r="T55" i="24"/>
  <c r="V47" i="24"/>
  <c r="T47" i="24"/>
  <c r="W31" i="24"/>
  <c r="U31" i="24"/>
  <c r="S31" i="24"/>
  <c r="W27" i="24"/>
  <c r="V27" i="24"/>
  <c r="T27" i="24"/>
  <c r="V14" i="24"/>
  <c r="U14" i="24"/>
  <c r="T14" i="24"/>
  <c r="W213" i="24"/>
  <c r="V213" i="24"/>
  <c r="T213" i="24"/>
  <c r="V201" i="24"/>
  <c r="U195" i="24"/>
  <c r="U185" i="24"/>
  <c r="V177" i="24"/>
  <c r="W173" i="24"/>
  <c r="U173" i="24"/>
  <c r="T173" i="24"/>
  <c r="W155" i="24"/>
  <c r="T155" i="24"/>
  <c r="V149" i="24"/>
  <c r="W142" i="24"/>
  <c r="V142" i="24"/>
  <c r="T142" i="24"/>
  <c r="V138" i="24"/>
  <c r="T138" i="24"/>
  <c r="U122" i="24"/>
  <c r="V115" i="24"/>
  <c r="U115" i="24"/>
  <c r="T115" i="24"/>
  <c r="V93" i="24"/>
  <c r="T93" i="24"/>
  <c r="W90" i="24"/>
  <c r="U90" i="24"/>
  <c r="T90" i="24"/>
  <c r="T35" i="24"/>
  <c r="R35" i="24"/>
  <c r="V30" i="24"/>
  <c r="U30" i="24"/>
  <c r="W9" i="24"/>
  <c r="V9" i="24"/>
  <c r="W215" i="24"/>
  <c r="U215" i="24"/>
  <c r="V211" i="24"/>
  <c r="T198" i="24"/>
  <c r="U196" i="24"/>
  <c r="W175" i="24"/>
  <c r="V175" i="24"/>
  <c r="T175" i="24"/>
  <c r="S175" i="24"/>
  <c r="W146" i="24"/>
  <c r="V146" i="24"/>
  <c r="T146" i="24"/>
  <c r="S146" i="24"/>
  <c r="V139" i="24"/>
  <c r="T139" i="24"/>
  <c r="U132" i="24"/>
  <c r="U120" i="24"/>
  <c r="T113" i="24"/>
  <c r="W104" i="24"/>
  <c r="U104" i="24"/>
  <c r="T104" i="24"/>
  <c r="W85" i="24"/>
  <c r="R85" i="24"/>
  <c r="W197" i="24"/>
  <c r="V197" i="24"/>
  <c r="T197" i="24"/>
  <c r="V170" i="24"/>
  <c r="W150" i="24"/>
  <c r="U150" i="24"/>
  <c r="U134" i="24"/>
  <c r="T123" i="24"/>
  <c r="W118" i="24"/>
  <c r="U118" i="24"/>
  <c r="T118" i="24"/>
  <c r="S118" i="24"/>
  <c r="V111" i="24"/>
  <c r="T111" i="24"/>
  <c r="V88" i="24"/>
  <c r="T88" i="24"/>
  <c r="S88" i="24"/>
  <c r="W67" i="24"/>
  <c r="S67" i="24"/>
  <c r="V44" i="24"/>
  <c r="T44" i="24"/>
  <c r="W42" i="24"/>
  <c r="U42" i="24"/>
  <c r="V39" i="24"/>
  <c r="U39" i="24"/>
  <c r="T39" i="24"/>
  <c r="T29" i="24"/>
  <c r="W21" i="24"/>
  <c r="U21" i="24"/>
  <c r="T21" i="24"/>
  <c r="S21" i="24"/>
  <c r="W20" i="24"/>
  <c r="V20" i="24"/>
  <c r="T20" i="24"/>
  <c r="R20" i="24"/>
  <c r="U15" i="24"/>
  <c r="W11" i="24"/>
  <c r="V11" i="24"/>
  <c r="V7" i="24"/>
  <c r="W5" i="24"/>
  <c r="U5" i="24"/>
  <c r="U174" i="24"/>
  <c r="T174" i="24"/>
  <c r="V168" i="24"/>
  <c r="T168" i="24"/>
  <c r="W167" i="24"/>
  <c r="U167" i="24"/>
  <c r="T167" i="24"/>
  <c r="W157" i="24"/>
  <c r="V157" i="24"/>
  <c r="T157" i="24"/>
  <c r="V154" i="24"/>
  <c r="U154" i="24"/>
  <c r="T154" i="24"/>
  <c r="W140" i="24"/>
  <c r="V140" i="24"/>
  <c r="T140" i="24"/>
  <c r="S140" i="24"/>
  <c r="V125" i="24"/>
  <c r="U116" i="24"/>
  <c r="U107" i="24"/>
  <c r="T100" i="24"/>
  <c r="W82" i="24"/>
  <c r="V82" i="24"/>
  <c r="U82" i="24"/>
  <c r="T82" i="24"/>
  <c r="S82" i="24"/>
  <c r="W79" i="24"/>
  <c r="V79" i="24"/>
  <c r="T79" i="24"/>
  <c r="V76" i="24"/>
  <c r="T76" i="24"/>
  <c r="W73" i="24"/>
  <c r="V73" i="24"/>
  <c r="V58" i="24"/>
  <c r="W51" i="24"/>
  <c r="V51" i="24"/>
  <c r="U51" i="24"/>
  <c r="U45" i="24"/>
  <c r="T45" i="24"/>
  <c r="V37" i="24"/>
  <c r="T37" i="24"/>
  <c r="W28" i="24"/>
  <c r="V28" i="24"/>
  <c r="U28" i="24"/>
  <c r="T28" i="24"/>
  <c r="W6" i="24"/>
  <c r="V6" i="24"/>
  <c r="T6" i="24"/>
  <c r="R6" i="24"/>
  <c r="V112" i="24"/>
  <c r="W210" i="24"/>
  <c r="V210" i="24"/>
  <c r="T210" i="24"/>
  <c r="V207" i="24"/>
  <c r="T207" i="24"/>
  <c r="S207" i="24"/>
  <c r="W204" i="24"/>
  <c r="U204" i="24"/>
  <c r="V184" i="24"/>
  <c r="U184" i="24"/>
  <c r="T184" i="24"/>
  <c r="V171" i="24"/>
  <c r="T171" i="24"/>
  <c r="W166" i="24"/>
  <c r="V166" i="24"/>
  <c r="U166" i="24"/>
  <c r="T166" i="24"/>
  <c r="W137" i="24"/>
  <c r="T137" i="24"/>
  <c r="V129" i="24"/>
  <c r="U129" i="24"/>
  <c r="T129" i="24"/>
  <c r="W121" i="24"/>
  <c r="V121" i="24"/>
  <c r="T121" i="24"/>
  <c r="V96" i="24"/>
  <c r="T96" i="24"/>
  <c r="U87" i="24"/>
  <c r="V81" i="24"/>
  <c r="U81" i="24"/>
  <c r="T81" i="24"/>
  <c r="V77" i="24"/>
  <c r="T77" i="24"/>
  <c r="W68" i="24"/>
  <c r="T68" i="24"/>
  <c r="W65" i="24"/>
  <c r="V65" i="24"/>
  <c r="T65" i="24"/>
  <c r="R65" i="24"/>
  <c r="V63" i="24"/>
  <c r="U63" i="24"/>
  <c r="T63" i="24"/>
  <c r="W53" i="24"/>
  <c r="T53" i="24"/>
  <c r="V212" i="24"/>
  <c r="T212" i="24"/>
  <c r="U188" i="24"/>
  <c r="V181" i="24"/>
  <c r="U181" i="24"/>
  <c r="V164" i="24"/>
  <c r="T164" i="24"/>
  <c r="W162" i="24"/>
  <c r="V162" i="24"/>
  <c r="U162" i="24"/>
  <c r="T162" i="24"/>
  <c r="W161" i="24"/>
  <c r="V161" i="24"/>
  <c r="S161" i="24"/>
  <c r="V141" i="24"/>
  <c r="T141" i="24"/>
  <c r="W130" i="24"/>
  <c r="T130" i="24"/>
  <c r="V110" i="24"/>
  <c r="T110" i="24"/>
  <c r="U102" i="24"/>
  <c r="V98" i="24"/>
  <c r="T98" i="24"/>
  <c r="W69" i="24"/>
  <c r="V69" i="24"/>
  <c r="U69" i="24"/>
  <c r="W48" i="24"/>
  <c r="T48" i="24"/>
  <c r="S48" i="24"/>
  <c r="V40" i="24"/>
  <c r="T40" i="24"/>
  <c r="W26" i="24"/>
  <c r="V26" i="24"/>
  <c r="V16" i="24"/>
  <c r="W159" i="24"/>
  <c r="U159" i="24"/>
  <c r="V32" i="24"/>
  <c r="U32" i="24"/>
  <c r="V202" i="24"/>
  <c r="T202" i="24"/>
  <c r="V194" i="24"/>
  <c r="U194" i="24"/>
  <c r="T194" i="24"/>
  <c r="T192" i="24"/>
  <c r="V191" i="24"/>
  <c r="U191" i="24"/>
  <c r="T191" i="24"/>
  <c r="W182" i="24"/>
  <c r="V182" i="24"/>
  <c r="T182" i="24"/>
  <c r="S182" i="24"/>
  <c r="V160" i="24"/>
  <c r="U158" i="24"/>
  <c r="V152" i="24"/>
  <c r="U152" i="24"/>
  <c r="T152" i="24"/>
  <c r="V148" i="24"/>
  <c r="T148" i="24"/>
  <c r="W145" i="24"/>
  <c r="V145" i="24"/>
  <c r="U145" i="24"/>
  <c r="W119" i="24"/>
  <c r="V119" i="24"/>
  <c r="T119" i="24"/>
  <c r="S119" i="24"/>
  <c r="V114" i="24"/>
  <c r="T114" i="24"/>
  <c r="W106" i="24"/>
  <c r="V106" i="24"/>
  <c r="T106" i="24"/>
  <c r="S106" i="24"/>
  <c r="V103" i="24"/>
  <c r="U74" i="24"/>
  <c r="V71" i="24"/>
  <c r="T71" i="24"/>
  <c r="S71" i="24"/>
  <c r="T54" i="24"/>
  <c r="W49" i="24"/>
  <c r="U49" i="24"/>
  <c r="T49" i="24"/>
  <c r="W36" i="24"/>
  <c r="V36" i="24"/>
  <c r="T36" i="24"/>
  <c r="S36" i="24"/>
  <c r="V33" i="24"/>
  <c r="U33" i="24"/>
  <c r="T33" i="24"/>
  <c r="W25" i="24"/>
  <c r="V25" i="24"/>
  <c r="T25" i="24"/>
  <c r="V24" i="24"/>
  <c r="T24" i="24"/>
  <c r="W10" i="24"/>
  <c r="U10" i="24"/>
  <c r="R10" i="24"/>
  <c r="U83" i="24"/>
  <c r="T83" i="24"/>
  <c r="V214" i="24"/>
  <c r="T214" i="24"/>
  <c r="S214" i="24"/>
  <c r="W205" i="24"/>
  <c r="V205" i="24"/>
  <c r="U205" i="24"/>
  <c r="S205" i="24"/>
  <c r="W200" i="24"/>
  <c r="V200" i="24"/>
  <c r="T200" i="24"/>
  <c r="S200" i="24"/>
  <c r="V193" i="24"/>
  <c r="U193" i="24"/>
  <c r="T193" i="24"/>
  <c r="W189" i="24"/>
  <c r="V189" i="24"/>
  <c r="V186" i="24"/>
  <c r="T186" i="24"/>
  <c r="U179" i="24"/>
  <c r="V156" i="24"/>
  <c r="U156" i="24"/>
  <c r="T156" i="24"/>
  <c r="V151" i="24"/>
  <c r="T151" i="24"/>
  <c r="V136" i="24"/>
  <c r="U136" i="24"/>
  <c r="T136" i="24"/>
  <c r="T131" i="24"/>
  <c r="S131" i="24"/>
  <c r="V127" i="24"/>
  <c r="U127" i="24"/>
  <c r="T127" i="24"/>
  <c r="W84" i="24"/>
  <c r="V72" i="24"/>
  <c r="U59" i="24"/>
  <c r="V50" i="24"/>
  <c r="U50" i="24"/>
  <c r="T50" i="24"/>
  <c r="S50" i="24"/>
  <c r="V46" i="24"/>
  <c r="T46" i="24"/>
  <c r="S46" i="24"/>
  <c r="W41" i="24"/>
  <c r="U41" i="24"/>
  <c r="T41" i="24"/>
  <c r="W34" i="24"/>
  <c r="S34" i="24"/>
  <c r="U19" i="24"/>
  <c r="T19" i="24"/>
  <c r="W8" i="24"/>
  <c r="V8" i="24"/>
  <c r="V52" i="24"/>
  <c r="T52" i="24"/>
  <c r="U209" i="24"/>
  <c r="V208" i="24"/>
  <c r="U208" i="24"/>
  <c r="T208" i="24"/>
  <c r="R208" i="24"/>
  <c r="V206" i="24"/>
  <c r="W199" i="24"/>
  <c r="V199" i="24"/>
  <c r="U199" i="24"/>
  <c r="T199" i="24"/>
  <c r="W190" i="24"/>
  <c r="V190" i="24"/>
  <c r="R190" i="24"/>
  <c r="V183" i="24"/>
  <c r="T183" i="24"/>
  <c r="W176" i="24"/>
  <c r="V176" i="24"/>
  <c r="T176" i="24"/>
  <c r="V172" i="24"/>
  <c r="T172" i="24"/>
  <c r="U144" i="24"/>
  <c r="V135" i="24"/>
  <c r="U135" i="24"/>
  <c r="V133" i="24"/>
  <c r="T133" i="24"/>
  <c r="W126" i="24"/>
  <c r="V126" i="24"/>
  <c r="U126" i="24"/>
  <c r="T126" i="24"/>
  <c r="S126" i="24"/>
  <c r="W124" i="24"/>
  <c r="T124" i="24"/>
  <c r="S124" i="24"/>
  <c r="U109" i="24"/>
  <c r="T109" i="24"/>
  <c r="W105" i="24"/>
  <c r="V105" i="24"/>
  <c r="V94" i="24"/>
  <c r="T94" i="24"/>
  <c r="S94" i="24"/>
  <c r="W89" i="24"/>
  <c r="U89" i="24"/>
  <c r="V66" i="24"/>
  <c r="T66" i="24"/>
  <c r="V62" i="24"/>
  <c r="T62" i="24"/>
  <c r="W61" i="24"/>
  <c r="V61" i="24"/>
  <c r="T61" i="24"/>
  <c r="R61" i="24"/>
  <c r="U23" i="24"/>
  <c r="T23" i="24"/>
  <c r="R23" i="24"/>
  <c r="W18" i="24"/>
  <c r="T18" i="24"/>
  <c r="V17" i="24"/>
  <c r="T17" i="24"/>
  <c r="R17" i="24"/>
  <c r="U13" i="24"/>
  <c r="S13" i="24"/>
  <c r="V187" i="24"/>
  <c r="T187" i="24"/>
  <c r="V178" i="24"/>
  <c r="S178" i="24"/>
  <c r="W128" i="24"/>
  <c r="U128" i="24"/>
  <c r="T128" i="24"/>
  <c r="R128" i="24"/>
  <c r="W117" i="24"/>
  <c r="T117" i="24"/>
  <c r="S117" i="24"/>
  <c r="V95" i="24"/>
  <c r="U95" i="24"/>
  <c r="T95" i="24"/>
  <c r="W78" i="24"/>
  <c r="V78" i="24"/>
  <c r="S78" i="24"/>
  <c r="V70" i="24"/>
  <c r="U57" i="24"/>
  <c r="V43" i="24"/>
  <c r="U43" i="24"/>
  <c r="T43" i="24"/>
  <c r="S43" i="24"/>
  <c r="V38" i="24"/>
  <c r="U22" i="24"/>
  <c r="S22" i="24"/>
  <c r="W12" i="27"/>
  <c r="V12" i="27"/>
  <c r="U12" i="27"/>
  <c r="T12" i="27"/>
  <c r="W203" i="27"/>
  <c r="U203" i="27"/>
  <c r="W180" i="27"/>
  <c r="S180" i="27"/>
  <c r="R180" i="27"/>
  <c r="V169" i="27"/>
  <c r="W163" i="27"/>
  <c r="V163" i="27"/>
  <c r="U163" i="27"/>
  <c r="U153" i="27"/>
  <c r="T153" i="27"/>
  <c r="U147" i="27"/>
  <c r="T147" i="27"/>
  <c r="S147" i="27"/>
  <c r="R147" i="27"/>
  <c r="W143" i="27"/>
  <c r="U143" i="27"/>
  <c r="T143" i="27"/>
  <c r="W108" i="27"/>
  <c r="V108" i="27"/>
  <c r="T108" i="27"/>
  <c r="W101" i="27"/>
  <c r="U101" i="27"/>
  <c r="W99" i="27"/>
  <c r="T99" i="27"/>
  <c r="S99" i="27"/>
  <c r="V97" i="27"/>
  <c r="W92" i="27"/>
  <c r="V92" i="27"/>
  <c r="U92" i="27"/>
  <c r="V91" i="27"/>
  <c r="U91" i="27"/>
  <c r="T91" i="27"/>
  <c r="U86" i="27"/>
  <c r="T86" i="27"/>
  <c r="W64" i="27"/>
  <c r="U64" i="27"/>
  <c r="T64" i="27"/>
  <c r="W60" i="27"/>
  <c r="V60" i="27"/>
  <c r="T60" i="27"/>
  <c r="W55" i="27"/>
  <c r="V55" i="27"/>
  <c r="U55" i="27"/>
  <c r="W47" i="27"/>
  <c r="T47" i="27"/>
  <c r="S47" i="27"/>
  <c r="V31" i="27"/>
  <c r="V27" i="27"/>
  <c r="U27" i="27"/>
  <c r="V14" i="27"/>
  <c r="U14" i="27"/>
  <c r="T14" i="27"/>
  <c r="S14" i="27"/>
  <c r="U213" i="27"/>
  <c r="T213" i="27"/>
  <c r="W201" i="27"/>
  <c r="U201" i="27"/>
  <c r="T201" i="27"/>
  <c r="R201" i="27"/>
  <c r="W195" i="27"/>
  <c r="T195" i="27"/>
  <c r="W185" i="27"/>
  <c r="V185" i="27"/>
  <c r="U185" i="27"/>
  <c r="T185" i="27"/>
  <c r="W177" i="27"/>
  <c r="W173" i="27"/>
  <c r="V173" i="27"/>
  <c r="V155" i="27"/>
  <c r="U155" i="27"/>
  <c r="U149" i="27"/>
  <c r="T149" i="27"/>
  <c r="S149" i="27"/>
  <c r="U142" i="27"/>
  <c r="T142" i="27"/>
  <c r="W138" i="27"/>
  <c r="U138" i="27"/>
  <c r="T138" i="27"/>
  <c r="W122" i="27"/>
  <c r="T122" i="27"/>
  <c r="W115" i="27"/>
  <c r="V115" i="27"/>
  <c r="U115" i="27"/>
  <c r="W93" i="27"/>
  <c r="S93" i="27"/>
  <c r="R93" i="27"/>
  <c r="W90" i="27"/>
  <c r="V90" i="27"/>
  <c r="R90" i="27"/>
  <c r="W35" i="27"/>
  <c r="V35" i="27"/>
  <c r="U35" i="27"/>
  <c r="U30" i="27"/>
  <c r="T30" i="27"/>
  <c r="S30" i="27"/>
  <c r="U9" i="27"/>
  <c r="T9" i="27"/>
  <c r="W4" i="27"/>
  <c r="U4" i="27"/>
  <c r="T4" i="27"/>
  <c r="R4" i="27"/>
  <c r="W215" i="27"/>
  <c r="V215" i="27"/>
  <c r="T215" i="27"/>
  <c r="W211" i="27"/>
  <c r="U211" i="27"/>
  <c r="W198" i="27"/>
  <c r="R198" i="27"/>
  <c r="W196" i="27"/>
  <c r="V196" i="27"/>
  <c r="W175" i="27"/>
  <c r="V175" i="27"/>
  <c r="U175" i="27"/>
  <c r="U165" i="27"/>
  <c r="T165" i="27"/>
  <c r="S165" i="27"/>
  <c r="U146" i="27"/>
  <c r="T146" i="27"/>
  <c r="S146" i="27"/>
  <c r="W139" i="27"/>
  <c r="U139" i="27"/>
  <c r="T139" i="27"/>
  <c r="R139" i="27"/>
  <c r="W132" i="27"/>
  <c r="T132" i="27"/>
  <c r="W120" i="27"/>
  <c r="V120" i="27"/>
  <c r="U120" i="27"/>
  <c r="W113" i="27"/>
  <c r="W104" i="27"/>
  <c r="V104" i="27"/>
  <c r="R104" i="27"/>
  <c r="W85" i="27"/>
  <c r="V85" i="27"/>
  <c r="U85" i="27"/>
  <c r="U75" i="27"/>
  <c r="T75" i="27"/>
  <c r="S75" i="27"/>
  <c r="U197" i="27"/>
  <c r="T197" i="27"/>
  <c r="S197" i="27"/>
  <c r="W170" i="27"/>
  <c r="U170" i="27"/>
  <c r="T170" i="27"/>
  <c r="R170" i="27"/>
  <c r="W150" i="27"/>
  <c r="V150" i="27"/>
  <c r="U150" i="27"/>
  <c r="T150" i="27"/>
  <c r="W134" i="27"/>
  <c r="U134" i="27"/>
  <c r="S134" i="27"/>
  <c r="W123" i="27"/>
  <c r="T123" i="27"/>
  <c r="S123" i="27"/>
  <c r="V118" i="27"/>
  <c r="W111" i="27"/>
  <c r="V111" i="27"/>
  <c r="U111" i="27"/>
  <c r="V88" i="27"/>
  <c r="U88" i="27"/>
  <c r="S88" i="27"/>
  <c r="U67" i="27"/>
  <c r="T67" i="27"/>
  <c r="W44" i="27"/>
  <c r="U44" i="27"/>
  <c r="T44" i="27"/>
  <c r="R44" i="27"/>
  <c r="W42" i="27"/>
  <c r="V42" i="27"/>
  <c r="T42" i="27"/>
  <c r="W39" i="27"/>
  <c r="W29" i="27"/>
  <c r="T29" i="27"/>
  <c r="S29" i="27"/>
  <c r="V21" i="27"/>
  <c r="R21" i="27"/>
  <c r="W20" i="27"/>
  <c r="V20" i="27"/>
  <c r="U20" i="27"/>
  <c r="V15" i="27"/>
  <c r="U15" i="27"/>
  <c r="U11" i="27"/>
  <c r="T11" i="27"/>
  <c r="S11" i="27"/>
  <c r="W7" i="27"/>
  <c r="U7" i="27"/>
  <c r="T7" i="27"/>
  <c r="W5" i="27"/>
  <c r="T5" i="27"/>
  <c r="W174" i="27"/>
  <c r="V174" i="27"/>
  <c r="W168" i="27"/>
  <c r="W167" i="27"/>
  <c r="V167" i="27"/>
  <c r="W157" i="27"/>
  <c r="V157" i="27"/>
  <c r="U157" i="27"/>
  <c r="U154" i="27"/>
  <c r="T154" i="27"/>
  <c r="U140" i="27"/>
  <c r="T140" i="27"/>
  <c r="S140" i="27"/>
  <c r="R140" i="27"/>
  <c r="W125" i="27"/>
  <c r="U125" i="27"/>
  <c r="T125" i="27"/>
  <c r="W116" i="27"/>
  <c r="V116" i="27"/>
  <c r="U116" i="27"/>
  <c r="T116" i="27"/>
  <c r="W107" i="27"/>
  <c r="V107" i="27"/>
  <c r="U107" i="27"/>
  <c r="W100" i="27"/>
  <c r="S100" i="27"/>
  <c r="R100" i="27"/>
  <c r="W82" i="27"/>
  <c r="V82" i="27"/>
  <c r="V79" i="27"/>
  <c r="U79" i="27"/>
  <c r="U76" i="27"/>
  <c r="T76" i="27"/>
  <c r="U73" i="27"/>
  <c r="T73" i="27"/>
  <c r="S73" i="27"/>
  <c r="R73" i="27"/>
  <c r="W58" i="27"/>
  <c r="U58" i="27"/>
  <c r="T58" i="27"/>
  <c r="W51" i="27"/>
  <c r="U51" i="27"/>
  <c r="T51" i="27"/>
  <c r="W45" i="27"/>
  <c r="U45" i="27"/>
  <c r="W37" i="27"/>
  <c r="S37" i="27"/>
  <c r="R37" i="27"/>
  <c r="W28" i="27"/>
  <c r="V28" i="27"/>
  <c r="V6" i="27"/>
  <c r="U6" i="27"/>
  <c r="U112" i="27"/>
  <c r="T112" i="27"/>
  <c r="S112" i="27"/>
  <c r="U210" i="27"/>
  <c r="T210" i="27"/>
  <c r="R210" i="27"/>
  <c r="W207" i="27"/>
  <c r="U207" i="27"/>
  <c r="T207" i="27"/>
  <c r="R207" i="27"/>
  <c r="W204" i="27"/>
  <c r="T204" i="27"/>
  <c r="W184" i="27"/>
  <c r="V184" i="27"/>
  <c r="U184" i="27"/>
  <c r="W171" i="27"/>
  <c r="S171" i="27"/>
  <c r="V166" i="27"/>
  <c r="R166" i="27"/>
  <c r="W137" i="27"/>
  <c r="V137" i="27"/>
  <c r="U137" i="27"/>
  <c r="U129" i="27"/>
  <c r="T129" i="27"/>
  <c r="S129" i="27"/>
  <c r="U121" i="27"/>
  <c r="T121" i="27"/>
  <c r="W96" i="27"/>
  <c r="U96" i="27"/>
  <c r="T96" i="27"/>
  <c r="W87" i="27"/>
  <c r="V87" i="27"/>
  <c r="T87" i="27"/>
  <c r="W81" i="27"/>
  <c r="V81" i="27"/>
  <c r="U81" i="27"/>
  <c r="W77" i="27"/>
  <c r="R77" i="27"/>
  <c r="W68" i="27"/>
  <c r="V68" i="27"/>
  <c r="R68" i="27"/>
  <c r="W65" i="27"/>
  <c r="V65" i="27"/>
  <c r="U65" i="27"/>
  <c r="U63" i="27"/>
  <c r="T63" i="27"/>
  <c r="S63" i="27"/>
  <c r="U53" i="27"/>
  <c r="T53" i="27"/>
  <c r="S53" i="27"/>
  <c r="W212" i="27"/>
  <c r="U212" i="27"/>
  <c r="T212" i="27"/>
  <c r="R212" i="27"/>
  <c r="W188" i="27"/>
  <c r="V188" i="27"/>
  <c r="U188" i="27"/>
  <c r="T188" i="27"/>
  <c r="W181" i="27"/>
  <c r="W164" i="27"/>
  <c r="T164" i="27"/>
  <c r="W162" i="27"/>
  <c r="V162" i="27"/>
  <c r="V161" i="27"/>
  <c r="U161" i="27"/>
  <c r="U141" i="27"/>
  <c r="T141" i="27"/>
  <c r="S141" i="27"/>
  <c r="U130" i="27"/>
  <c r="T130" i="27"/>
  <c r="R130" i="27"/>
  <c r="W110" i="27"/>
  <c r="U110" i="27"/>
  <c r="T110" i="27"/>
  <c r="W102" i="27"/>
  <c r="T102" i="27"/>
  <c r="W98" i="27"/>
  <c r="U98" i="27"/>
  <c r="T98" i="27"/>
  <c r="W80" i="27"/>
  <c r="V69" i="27"/>
  <c r="R69" i="27"/>
  <c r="W48" i="27"/>
  <c r="V48" i="27"/>
  <c r="U48" i="27"/>
  <c r="R48" i="27"/>
  <c r="U40" i="27"/>
  <c r="T40" i="27"/>
  <c r="V26" i="27"/>
  <c r="U26" i="27"/>
  <c r="T26" i="27"/>
  <c r="S26" i="27"/>
  <c r="W16" i="27"/>
  <c r="U16" i="27"/>
  <c r="T16" i="27"/>
  <c r="W159" i="27"/>
  <c r="V159" i="27"/>
  <c r="U159" i="27"/>
  <c r="T159" i="27"/>
  <c r="R159" i="27"/>
  <c r="W32" i="27"/>
  <c r="U32" i="27"/>
  <c r="S32" i="27"/>
  <c r="W202" i="27"/>
  <c r="V202" i="27"/>
  <c r="T202" i="27"/>
  <c r="W194" i="27"/>
  <c r="V194" i="27"/>
  <c r="W192" i="27"/>
  <c r="V192" i="27"/>
  <c r="U192" i="27"/>
  <c r="U191" i="27"/>
  <c r="T191" i="27"/>
  <c r="S191" i="27"/>
  <c r="W182" i="27"/>
  <c r="U182" i="27"/>
  <c r="T182" i="27"/>
  <c r="S182" i="27"/>
  <c r="R182" i="27"/>
  <c r="W160" i="27"/>
  <c r="U160" i="27"/>
  <c r="T160" i="27"/>
  <c r="W158" i="27"/>
  <c r="U158" i="27"/>
  <c r="T158" i="27"/>
  <c r="S158" i="27"/>
  <c r="R158" i="27"/>
  <c r="W152" i="27"/>
  <c r="W148" i="27"/>
  <c r="V148" i="27"/>
  <c r="T148" i="27"/>
  <c r="W145" i="27"/>
  <c r="V145" i="27"/>
  <c r="U145" i="27"/>
  <c r="W119" i="27"/>
  <c r="V119" i="27"/>
  <c r="U119" i="27"/>
  <c r="T119" i="27"/>
  <c r="S119" i="27"/>
  <c r="R119" i="27"/>
  <c r="U114" i="27"/>
  <c r="T114" i="27"/>
  <c r="W106" i="27"/>
  <c r="U106" i="27"/>
  <c r="T106" i="27"/>
  <c r="S106" i="27"/>
  <c r="W103" i="27"/>
  <c r="U103" i="27"/>
  <c r="T103" i="27"/>
  <c r="W74" i="27"/>
  <c r="V74" i="27"/>
  <c r="U74" i="27"/>
  <c r="T74" i="27"/>
  <c r="W71" i="27"/>
  <c r="V71" i="27"/>
  <c r="U71" i="27"/>
  <c r="W54" i="27"/>
  <c r="V54" i="27"/>
  <c r="S54" i="27"/>
  <c r="R54" i="27"/>
  <c r="W49" i="27"/>
  <c r="V49" i="27"/>
  <c r="W36" i="27"/>
  <c r="V36" i="27"/>
  <c r="U36" i="27"/>
  <c r="T36" i="27"/>
  <c r="S36" i="27"/>
  <c r="U33" i="27"/>
  <c r="T33" i="27"/>
  <c r="W25" i="27"/>
  <c r="U25" i="27"/>
  <c r="T25" i="27"/>
  <c r="S25" i="27"/>
  <c r="R25" i="27"/>
  <c r="W24" i="27"/>
  <c r="U24" i="27"/>
  <c r="T24" i="27"/>
  <c r="W10" i="27"/>
  <c r="V10" i="27"/>
  <c r="U10" i="27"/>
  <c r="T10" i="27"/>
  <c r="S10" i="27"/>
  <c r="W83" i="27"/>
  <c r="R83" i="27"/>
  <c r="W214" i="27"/>
  <c r="V214" i="27"/>
  <c r="T214" i="27"/>
  <c r="W205" i="27"/>
  <c r="V205" i="27"/>
  <c r="U205" i="27"/>
  <c r="T205" i="27"/>
  <c r="R205" i="27"/>
  <c r="W200" i="27"/>
  <c r="V200" i="27"/>
  <c r="U200" i="27"/>
  <c r="T200" i="27"/>
  <c r="U193" i="27"/>
  <c r="T193" i="27"/>
  <c r="W189" i="27"/>
  <c r="V189" i="27"/>
  <c r="U189" i="27"/>
  <c r="T189" i="27"/>
  <c r="R189" i="27"/>
  <c r="W186" i="27"/>
  <c r="U186" i="27"/>
  <c r="T186" i="27"/>
  <c r="R186" i="27"/>
  <c r="W179" i="27"/>
  <c r="T179" i="27"/>
  <c r="R179" i="27"/>
  <c r="W156" i="27"/>
  <c r="V156" i="27"/>
  <c r="U156" i="27"/>
  <c r="W151" i="27"/>
  <c r="V151" i="27"/>
  <c r="T151" i="27"/>
  <c r="S151" i="27"/>
  <c r="R151" i="27"/>
  <c r="V136" i="27"/>
  <c r="V131" i="27"/>
  <c r="U131" i="27"/>
  <c r="T131" i="27"/>
  <c r="S131" i="27"/>
  <c r="U127" i="27"/>
  <c r="T127" i="27"/>
  <c r="W84" i="27"/>
  <c r="U84" i="27"/>
  <c r="T84" i="27"/>
  <c r="S84" i="27"/>
  <c r="R84" i="27"/>
  <c r="W72" i="27"/>
  <c r="U72" i="27"/>
  <c r="T72" i="27"/>
  <c r="W59" i="27"/>
  <c r="V59" i="27"/>
  <c r="U59" i="27"/>
  <c r="T59" i="27"/>
  <c r="W50" i="27"/>
  <c r="U50" i="27"/>
  <c r="T50" i="27"/>
  <c r="W46" i="27"/>
  <c r="V46" i="27"/>
  <c r="R46" i="27"/>
  <c r="W41" i="27"/>
  <c r="V41" i="27"/>
  <c r="U41" i="27"/>
  <c r="T41" i="27"/>
  <c r="W34" i="27"/>
  <c r="V34" i="27"/>
  <c r="U34" i="27"/>
  <c r="T34" i="27"/>
  <c r="S34" i="27"/>
  <c r="R34" i="27"/>
  <c r="U19" i="27"/>
  <c r="T19" i="27"/>
  <c r="W8" i="27"/>
  <c r="V8" i="27"/>
  <c r="U8" i="27"/>
  <c r="T8" i="27"/>
  <c r="S8" i="27"/>
  <c r="R8" i="27"/>
  <c r="W52" i="27"/>
  <c r="U52" i="27"/>
  <c r="T52" i="27"/>
  <c r="W209" i="27"/>
  <c r="V209" i="27"/>
  <c r="U209" i="27"/>
  <c r="T209" i="27"/>
  <c r="S209" i="27"/>
  <c r="W208" i="27"/>
  <c r="U208" i="27"/>
  <c r="S208" i="27"/>
  <c r="R208" i="27"/>
  <c r="W206" i="27"/>
  <c r="V206" i="27"/>
  <c r="W199" i="27"/>
  <c r="V199" i="27"/>
  <c r="U199" i="27"/>
  <c r="T199" i="27"/>
  <c r="W190" i="27"/>
  <c r="V190" i="27"/>
  <c r="U190" i="27"/>
  <c r="S190" i="27"/>
  <c r="R190" i="27"/>
  <c r="U183" i="27"/>
  <c r="T183" i="27"/>
  <c r="R183" i="27"/>
  <c r="W176" i="27"/>
  <c r="U176" i="27"/>
  <c r="T176" i="27"/>
  <c r="S176" i="27"/>
  <c r="W172" i="27"/>
  <c r="U172" i="27"/>
  <c r="T172" i="27"/>
  <c r="W144" i="27"/>
  <c r="V144" i="27"/>
  <c r="U144" i="27"/>
  <c r="T144" i="27"/>
  <c r="W135" i="27"/>
  <c r="T135" i="27"/>
  <c r="S135" i="27"/>
  <c r="R135" i="27"/>
  <c r="W133" i="27"/>
  <c r="V133" i="27"/>
  <c r="S133" i="27"/>
  <c r="V126" i="27"/>
  <c r="U126" i="27"/>
  <c r="T126" i="27"/>
  <c r="W124" i="27"/>
  <c r="V124" i="27"/>
  <c r="U124" i="27"/>
  <c r="U109" i="27"/>
  <c r="T109" i="27"/>
  <c r="S109" i="27"/>
  <c r="R109" i="27"/>
  <c r="W105" i="27"/>
  <c r="U105" i="27"/>
  <c r="T105" i="27"/>
  <c r="W94" i="27"/>
  <c r="V94" i="27"/>
  <c r="U94" i="27"/>
  <c r="T94" i="27"/>
  <c r="W89" i="27"/>
  <c r="V89" i="27"/>
  <c r="T89" i="27"/>
  <c r="R89" i="27"/>
  <c r="W66" i="27"/>
  <c r="S66" i="27"/>
  <c r="R66" i="27"/>
  <c r="W62" i="27"/>
  <c r="V62" i="27"/>
  <c r="V61" i="27"/>
  <c r="U61" i="27"/>
  <c r="T61" i="27"/>
  <c r="W56" i="27"/>
  <c r="V56" i="27"/>
  <c r="U56" i="27"/>
  <c r="T56" i="27"/>
  <c r="U23" i="27"/>
  <c r="T23" i="27"/>
  <c r="S23" i="27"/>
  <c r="R23" i="27"/>
  <c r="W18" i="27"/>
  <c r="V18" i="27"/>
  <c r="U18" i="27"/>
  <c r="T18" i="27"/>
  <c r="R18" i="27"/>
  <c r="W17" i="27"/>
  <c r="V17" i="27"/>
  <c r="U17" i="27"/>
  <c r="T17" i="27"/>
  <c r="W13" i="27"/>
  <c r="T13" i="27"/>
  <c r="S13" i="27"/>
  <c r="R13" i="27"/>
  <c r="W187" i="27"/>
  <c r="U187" i="27"/>
  <c r="R187" i="27"/>
  <c r="W178" i="27"/>
  <c r="V178" i="27"/>
  <c r="S178" i="27"/>
  <c r="R178" i="27"/>
  <c r="W128" i="27"/>
  <c r="V128" i="27"/>
  <c r="U128" i="27"/>
  <c r="T128" i="27"/>
  <c r="V117" i="27"/>
  <c r="U117" i="27"/>
  <c r="T117" i="27"/>
  <c r="S117" i="27"/>
  <c r="U95" i="27"/>
  <c r="T95" i="27"/>
  <c r="S95" i="27"/>
  <c r="W78" i="27"/>
  <c r="U78" i="27"/>
  <c r="T78" i="27"/>
  <c r="R78" i="27"/>
  <c r="W70" i="27"/>
  <c r="V70" i="27"/>
  <c r="U70" i="27"/>
  <c r="T70" i="27"/>
  <c r="W57" i="27"/>
  <c r="T57" i="27"/>
  <c r="S57" i="27"/>
  <c r="R57" i="27"/>
  <c r="W43" i="27"/>
  <c r="U43" i="27"/>
  <c r="W38" i="27"/>
  <c r="V38" i="27"/>
  <c r="S38" i="27"/>
  <c r="R38" i="27"/>
  <c r="W22" i="27"/>
  <c r="V22" i="27"/>
  <c r="U22" i="27"/>
  <c r="V3" i="27"/>
  <c r="U3" i="27"/>
  <c r="T3" i="27"/>
  <c r="S3" i="27"/>
  <c r="R3" i="27"/>
  <c r="V12" i="26"/>
  <c r="T12" i="26"/>
  <c r="W203" i="26"/>
  <c r="V203" i="26"/>
  <c r="T203" i="26"/>
  <c r="W180" i="26"/>
  <c r="U180" i="26"/>
  <c r="T180" i="26"/>
  <c r="R180" i="26"/>
  <c r="U169" i="26"/>
  <c r="R169" i="26"/>
  <c r="U163" i="26"/>
  <c r="S163" i="26"/>
  <c r="W153" i="26"/>
  <c r="V153" i="26"/>
  <c r="R153" i="26"/>
  <c r="U147" i="26"/>
  <c r="T147" i="26"/>
  <c r="W143" i="26"/>
  <c r="V143" i="26"/>
  <c r="U143" i="26"/>
  <c r="T108" i="26"/>
  <c r="W101" i="26"/>
  <c r="W99" i="26"/>
  <c r="U99" i="26"/>
  <c r="T99" i="26"/>
  <c r="R99" i="26"/>
  <c r="U92" i="26"/>
  <c r="W91" i="26"/>
  <c r="T91" i="26"/>
  <c r="W86" i="26"/>
  <c r="U86" i="26"/>
  <c r="W64" i="26"/>
  <c r="U64" i="26"/>
  <c r="T60" i="26"/>
  <c r="W55" i="26"/>
  <c r="W47" i="26"/>
  <c r="U47" i="26"/>
  <c r="V31" i="26"/>
  <c r="U31" i="26"/>
  <c r="R31" i="26"/>
  <c r="U27" i="26"/>
  <c r="W14" i="26"/>
  <c r="T14" i="26"/>
  <c r="U213" i="26"/>
  <c r="T213" i="26"/>
  <c r="W201" i="26"/>
  <c r="U201" i="26"/>
  <c r="T195" i="26"/>
  <c r="W185" i="26"/>
  <c r="W177" i="26"/>
  <c r="U177" i="26"/>
  <c r="V173" i="26"/>
  <c r="U155" i="26"/>
  <c r="T155" i="26"/>
  <c r="W149" i="26"/>
  <c r="W142" i="26"/>
  <c r="U142" i="26"/>
  <c r="T142" i="26"/>
  <c r="R142" i="26"/>
  <c r="W138" i="26"/>
  <c r="U138" i="26"/>
  <c r="V122" i="26"/>
  <c r="T122" i="26"/>
  <c r="W115" i="26"/>
  <c r="V115" i="26"/>
  <c r="W93" i="26"/>
  <c r="U93" i="26"/>
  <c r="V90" i="26"/>
  <c r="U90" i="26"/>
  <c r="U35" i="26"/>
  <c r="T35" i="26"/>
  <c r="W30" i="26"/>
  <c r="U9" i="26"/>
  <c r="W4" i="26"/>
  <c r="V4" i="26"/>
  <c r="U4" i="26"/>
  <c r="T215" i="26"/>
  <c r="W211" i="26"/>
  <c r="V211" i="26"/>
  <c r="W198" i="26"/>
  <c r="U198" i="26"/>
  <c r="U196" i="26"/>
  <c r="V175" i="26"/>
  <c r="U175" i="26"/>
  <c r="W165" i="26"/>
  <c r="W146" i="26"/>
  <c r="U146" i="26"/>
  <c r="W139" i="26"/>
  <c r="V139" i="26"/>
  <c r="U139" i="26"/>
  <c r="V132" i="26"/>
  <c r="T132" i="26"/>
  <c r="W120" i="26"/>
  <c r="W113" i="26"/>
  <c r="U113" i="26"/>
  <c r="V104" i="26"/>
  <c r="V85" i="26"/>
  <c r="U85" i="26"/>
  <c r="T85" i="26"/>
  <c r="W75" i="26"/>
  <c r="W197" i="26"/>
  <c r="U197" i="26"/>
  <c r="T197" i="26"/>
  <c r="W170" i="26"/>
  <c r="U170" i="26"/>
  <c r="V150" i="26"/>
  <c r="T150" i="26"/>
  <c r="W134" i="26"/>
  <c r="W123" i="26"/>
  <c r="U123" i="26"/>
  <c r="V118" i="26"/>
  <c r="U111" i="26"/>
  <c r="T111" i="26"/>
  <c r="W88" i="26"/>
  <c r="U67" i="26"/>
  <c r="T67" i="26"/>
  <c r="W44" i="26"/>
  <c r="U44" i="26"/>
  <c r="T42" i="26"/>
  <c r="W39" i="26"/>
  <c r="W29" i="26"/>
  <c r="U29" i="26"/>
  <c r="V21" i="26"/>
  <c r="U21" i="26"/>
  <c r="U20" i="26"/>
  <c r="T20" i="26"/>
  <c r="W15" i="26"/>
  <c r="T15" i="26"/>
  <c r="U11" i="26"/>
  <c r="W7" i="26"/>
  <c r="U7" i="26"/>
  <c r="T5" i="26"/>
  <c r="W174" i="26"/>
  <c r="V174" i="26"/>
  <c r="W168" i="26"/>
  <c r="U168" i="26"/>
  <c r="V167" i="26"/>
  <c r="U167" i="26"/>
  <c r="R167" i="26"/>
  <c r="U157" i="26"/>
  <c r="W154" i="26"/>
  <c r="W140" i="26"/>
  <c r="U140" i="26"/>
  <c r="W125" i="26"/>
  <c r="U125" i="26"/>
  <c r="V116" i="26"/>
  <c r="T116" i="26"/>
  <c r="W107" i="26"/>
  <c r="V107" i="26"/>
  <c r="W100" i="26"/>
  <c r="U100" i="26"/>
  <c r="V82" i="26"/>
  <c r="V79" i="26"/>
  <c r="U79" i="26"/>
  <c r="W76" i="26"/>
  <c r="W73" i="26"/>
  <c r="U73" i="26"/>
  <c r="W58" i="26"/>
  <c r="U58" i="26"/>
  <c r="V51" i="26"/>
  <c r="T51" i="26"/>
  <c r="W45" i="26"/>
  <c r="W37" i="26"/>
  <c r="U37" i="26"/>
  <c r="V6" i="26"/>
  <c r="U6" i="26"/>
  <c r="W112" i="26"/>
  <c r="U210" i="26"/>
  <c r="T210" i="26"/>
  <c r="W207" i="26"/>
  <c r="U207" i="26"/>
  <c r="T204" i="26"/>
  <c r="W184" i="26"/>
  <c r="V184" i="26"/>
  <c r="W171" i="26"/>
  <c r="U171" i="26"/>
  <c r="U137" i="26"/>
  <c r="T137" i="26"/>
  <c r="W129" i="26"/>
  <c r="V129" i="26"/>
  <c r="U121" i="26"/>
  <c r="W96" i="26"/>
  <c r="U96" i="26"/>
  <c r="T96" i="26"/>
  <c r="T87" i="26"/>
  <c r="W81" i="26"/>
  <c r="V81" i="26"/>
  <c r="W77" i="26"/>
  <c r="U77" i="26"/>
  <c r="U65" i="26"/>
  <c r="T65" i="26"/>
  <c r="W63" i="26"/>
  <c r="W53" i="26"/>
  <c r="U53" i="26"/>
  <c r="S53" i="26"/>
  <c r="W212" i="26"/>
  <c r="U212" i="26"/>
  <c r="T212" i="26"/>
  <c r="V188" i="26"/>
  <c r="T188" i="26"/>
  <c r="W181" i="26"/>
  <c r="W164" i="26"/>
  <c r="U164" i="26"/>
  <c r="S164" i="26"/>
  <c r="V162" i="26"/>
  <c r="T162" i="26"/>
  <c r="W161" i="26"/>
  <c r="V161" i="26"/>
  <c r="U161" i="26"/>
  <c r="S161" i="26"/>
  <c r="W141" i="26"/>
  <c r="U130" i="26"/>
  <c r="W110" i="26"/>
  <c r="U110" i="26"/>
  <c r="W102" i="26"/>
  <c r="V102" i="26"/>
  <c r="T102" i="26"/>
  <c r="W98" i="26"/>
  <c r="W80" i="26"/>
  <c r="V80" i="26"/>
  <c r="U80" i="26"/>
  <c r="T69" i="26"/>
  <c r="W48" i="26"/>
  <c r="U48" i="26"/>
  <c r="T48" i="26"/>
  <c r="W40" i="26"/>
  <c r="T40" i="26"/>
  <c r="W26" i="26"/>
  <c r="U26" i="26"/>
  <c r="W16" i="26"/>
  <c r="U16" i="26"/>
  <c r="T16" i="26"/>
  <c r="V159" i="26"/>
  <c r="T159" i="26"/>
  <c r="W32" i="26"/>
  <c r="U32" i="26"/>
  <c r="W202" i="26"/>
  <c r="U202" i="26"/>
  <c r="U194" i="26"/>
  <c r="T194" i="26"/>
  <c r="W192" i="26"/>
  <c r="V192" i="26"/>
  <c r="U192" i="26"/>
  <c r="W191" i="26"/>
  <c r="T191" i="26"/>
  <c r="V182" i="26"/>
  <c r="U182" i="26"/>
  <c r="W160" i="26"/>
  <c r="U160" i="26"/>
  <c r="W158" i="26"/>
  <c r="V158" i="26"/>
  <c r="T158" i="26"/>
  <c r="W152" i="26"/>
  <c r="U152" i="26"/>
  <c r="W148" i="26"/>
  <c r="V148" i="26"/>
  <c r="U148" i="26"/>
  <c r="V145" i="26"/>
  <c r="T145" i="26"/>
  <c r="W119" i="26"/>
  <c r="U119" i="26"/>
  <c r="W114" i="26"/>
  <c r="U114" i="26"/>
  <c r="T114" i="26"/>
  <c r="W106" i="26"/>
  <c r="U106" i="26"/>
  <c r="W103" i="26"/>
  <c r="U103" i="26"/>
  <c r="T103" i="26"/>
  <c r="V74" i="26"/>
  <c r="T74" i="26"/>
  <c r="W71" i="26"/>
  <c r="U71" i="26"/>
  <c r="W54" i="26"/>
  <c r="U54" i="26"/>
  <c r="V49" i="26"/>
  <c r="U49" i="26"/>
  <c r="T49" i="26"/>
  <c r="W36" i="26"/>
  <c r="V36" i="26"/>
  <c r="U36" i="26"/>
  <c r="W33" i="26"/>
  <c r="T33" i="26"/>
  <c r="U25" i="26"/>
  <c r="W24" i="26"/>
  <c r="U24" i="26"/>
  <c r="W10" i="26"/>
  <c r="V10" i="26"/>
  <c r="T10" i="26"/>
  <c r="W83" i="26"/>
  <c r="U83" i="26"/>
  <c r="W214" i="26"/>
  <c r="U214" i="26"/>
  <c r="V205" i="26"/>
  <c r="T205" i="26"/>
  <c r="S205" i="26"/>
  <c r="W200" i="26"/>
  <c r="U200" i="26"/>
  <c r="W193" i="26"/>
  <c r="U193" i="26"/>
  <c r="T193" i="26"/>
  <c r="W189" i="26"/>
  <c r="U189" i="26"/>
  <c r="W186" i="26"/>
  <c r="U186" i="26"/>
  <c r="T186" i="26"/>
  <c r="T179" i="26"/>
  <c r="W156" i="26"/>
  <c r="U156" i="26"/>
  <c r="S156" i="26"/>
  <c r="W151" i="26"/>
  <c r="U151" i="26"/>
  <c r="V136" i="26"/>
  <c r="U136" i="26"/>
  <c r="T136" i="26"/>
  <c r="W131" i="26"/>
  <c r="U131" i="26"/>
  <c r="W127" i="26"/>
  <c r="T127" i="26"/>
  <c r="U84" i="26"/>
  <c r="W72" i="26"/>
  <c r="U72" i="26"/>
  <c r="S72" i="26"/>
  <c r="W59" i="26"/>
  <c r="T59" i="26"/>
  <c r="W50" i="26"/>
  <c r="U50" i="26"/>
  <c r="W46" i="26"/>
  <c r="U46" i="26"/>
  <c r="U41" i="26"/>
  <c r="T41" i="26"/>
  <c r="U34" i="26"/>
  <c r="W19" i="26"/>
  <c r="U19" i="26"/>
  <c r="U8" i="26"/>
  <c r="W52" i="26"/>
  <c r="U52" i="26"/>
  <c r="T52" i="26"/>
  <c r="W209" i="26"/>
  <c r="V209" i="26"/>
  <c r="T209" i="26"/>
  <c r="W208" i="26"/>
  <c r="W206" i="26"/>
  <c r="V206" i="26"/>
  <c r="U206" i="26"/>
  <c r="U199" i="26"/>
  <c r="T199" i="26"/>
  <c r="W190" i="26"/>
  <c r="V190" i="26"/>
  <c r="U190" i="26"/>
  <c r="W183" i="26"/>
  <c r="U183" i="26"/>
  <c r="T183" i="26"/>
  <c r="W176" i="26"/>
  <c r="U176" i="26"/>
  <c r="W172" i="26"/>
  <c r="U172" i="26"/>
  <c r="T172" i="26"/>
  <c r="T144" i="26"/>
  <c r="W135" i="26"/>
  <c r="U135" i="26"/>
  <c r="W133" i="26"/>
  <c r="V133" i="26"/>
  <c r="U133" i="26"/>
  <c r="S133" i="26"/>
  <c r="V124" i="26"/>
  <c r="U124" i="26"/>
  <c r="R124" i="26"/>
  <c r="W109" i="26"/>
  <c r="U109" i="26"/>
  <c r="W105" i="26"/>
  <c r="U105" i="26"/>
  <c r="W94" i="26"/>
  <c r="U94" i="26"/>
  <c r="T94" i="26"/>
  <c r="W89" i="26"/>
  <c r="V89" i="26"/>
  <c r="T89" i="26"/>
  <c r="W66" i="26"/>
  <c r="S66" i="26"/>
  <c r="W62" i="26"/>
  <c r="U62" i="26"/>
  <c r="U61" i="26"/>
  <c r="T61" i="26"/>
  <c r="V56" i="26"/>
  <c r="U56" i="26"/>
  <c r="W23" i="26"/>
  <c r="U23" i="26"/>
  <c r="T23" i="26"/>
  <c r="U18" i="26"/>
  <c r="W17" i="26"/>
  <c r="U17" i="26"/>
  <c r="W13" i="26"/>
  <c r="V13" i="26"/>
  <c r="T13" i="26"/>
  <c r="W187" i="26"/>
  <c r="W178" i="26"/>
  <c r="U178" i="26"/>
  <c r="V128" i="26"/>
  <c r="U128" i="26"/>
  <c r="T128" i="26"/>
  <c r="U117" i="26"/>
  <c r="T117" i="26"/>
  <c r="W95" i="26"/>
  <c r="W78" i="26"/>
  <c r="U78" i="26"/>
  <c r="W70" i="26"/>
  <c r="U70" i="26"/>
  <c r="T70" i="26"/>
  <c r="S70" i="26"/>
  <c r="W57" i="26"/>
  <c r="V57" i="26"/>
  <c r="T57" i="26"/>
  <c r="W43" i="26"/>
  <c r="U43" i="26"/>
  <c r="W38" i="26"/>
  <c r="U38" i="26"/>
  <c r="V22" i="26"/>
  <c r="V3" i="26"/>
  <c r="U3" i="26"/>
  <c r="T3" i="26"/>
  <c r="S3" i="26"/>
  <c r="W12" i="25"/>
  <c r="V12" i="25"/>
  <c r="U12" i="25"/>
  <c r="T12" i="25"/>
  <c r="S12" i="25"/>
  <c r="R12" i="25"/>
  <c r="W203" i="25"/>
  <c r="T203" i="25"/>
  <c r="S203" i="25"/>
  <c r="W180" i="25"/>
  <c r="V180" i="25"/>
  <c r="U180" i="25"/>
  <c r="R180" i="25"/>
  <c r="W169" i="25"/>
  <c r="V163" i="25"/>
  <c r="U163" i="25"/>
  <c r="S163" i="25"/>
  <c r="R163" i="25"/>
  <c r="W153" i="25"/>
  <c r="U153" i="25"/>
  <c r="W147" i="25"/>
  <c r="V147" i="25"/>
  <c r="U147" i="25"/>
  <c r="W143" i="25"/>
  <c r="U143" i="25"/>
  <c r="T143" i="25"/>
  <c r="W108" i="25"/>
  <c r="V108" i="25"/>
  <c r="U108" i="25"/>
  <c r="T108" i="25"/>
  <c r="W101" i="25"/>
  <c r="W99" i="25"/>
  <c r="U99" i="25"/>
  <c r="R99" i="25"/>
  <c r="U97" i="25"/>
  <c r="V92" i="25"/>
  <c r="U92" i="25"/>
  <c r="W91" i="25"/>
  <c r="U91" i="25"/>
  <c r="U86" i="25"/>
  <c r="R86" i="25"/>
  <c r="W64" i="25"/>
  <c r="U64" i="25"/>
  <c r="T64" i="25"/>
  <c r="W60" i="25"/>
  <c r="T60" i="25"/>
  <c r="S60" i="25"/>
  <c r="R60" i="25"/>
  <c r="W55" i="25"/>
  <c r="W47" i="25"/>
  <c r="V47" i="25"/>
  <c r="U47" i="25"/>
  <c r="T31" i="25"/>
  <c r="V27" i="25"/>
  <c r="W14" i="25"/>
  <c r="U14" i="25"/>
  <c r="U213" i="25"/>
  <c r="W201" i="25"/>
  <c r="U201" i="25"/>
  <c r="T201" i="25"/>
  <c r="W195" i="25"/>
  <c r="T195" i="25"/>
  <c r="W185" i="25"/>
  <c r="T185" i="25"/>
  <c r="S185" i="25"/>
  <c r="W177" i="25"/>
  <c r="U177" i="25"/>
  <c r="R177" i="25"/>
  <c r="V155" i="25"/>
  <c r="W149" i="25"/>
  <c r="U149" i="25"/>
  <c r="S149" i="25"/>
  <c r="U142" i="25"/>
  <c r="W138" i="25"/>
  <c r="U138" i="25"/>
  <c r="T138" i="25"/>
  <c r="W122" i="25"/>
  <c r="T122" i="25"/>
  <c r="W115" i="25"/>
  <c r="W93" i="25"/>
  <c r="U93" i="25"/>
  <c r="R93" i="25"/>
  <c r="T90" i="25"/>
  <c r="V35" i="25"/>
  <c r="W30" i="25"/>
  <c r="U30" i="25"/>
  <c r="W9" i="25"/>
  <c r="V9" i="25"/>
  <c r="U9" i="25"/>
  <c r="U4" i="25"/>
  <c r="T4" i="25"/>
  <c r="W215" i="25"/>
  <c r="T215" i="25"/>
  <c r="W211" i="25"/>
  <c r="T211" i="25"/>
  <c r="S211" i="25"/>
  <c r="W198" i="25"/>
  <c r="U198" i="25"/>
  <c r="V175" i="25"/>
  <c r="U175" i="25"/>
  <c r="W165" i="25"/>
  <c r="U165" i="25"/>
  <c r="T165" i="25"/>
  <c r="U146" i="25"/>
  <c r="U139" i="25"/>
  <c r="T139" i="25"/>
  <c r="W132" i="25"/>
  <c r="T132" i="25"/>
  <c r="W120" i="25"/>
  <c r="W113" i="25"/>
  <c r="U113" i="25"/>
  <c r="V85" i="25"/>
  <c r="U85" i="25"/>
  <c r="W75" i="25"/>
  <c r="U75" i="25"/>
  <c r="V197" i="25"/>
  <c r="U197" i="25"/>
  <c r="U170" i="25"/>
  <c r="T170" i="25"/>
  <c r="W150" i="25"/>
  <c r="T150" i="25"/>
  <c r="W134" i="25"/>
  <c r="T134" i="25"/>
  <c r="S134" i="25"/>
  <c r="W123" i="25"/>
  <c r="U123" i="25"/>
  <c r="V111" i="25"/>
  <c r="U111" i="25"/>
  <c r="W88" i="25"/>
  <c r="U88" i="25"/>
  <c r="S88" i="25"/>
  <c r="U67" i="25"/>
  <c r="U44" i="25"/>
  <c r="T44" i="25"/>
  <c r="W42" i="25"/>
  <c r="T42" i="25"/>
  <c r="W39" i="25"/>
  <c r="W29" i="25"/>
  <c r="V29" i="25"/>
  <c r="U29" i="25"/>
  <c r="W21" i="25"/>
  <c r="V20" i="25"/>
  <c r="W15" i="25"/>
  <c r="U15" i="25"/>
  <c r="W11" i="25"/>
  <c r="V11" i="25"/>
  <c r="U11" i="25"/>
  <c r="U7" i="25"/>
  <c r="T7" i="25"/>
  <c r="W5" i="25"/>
  <c r="U5" i="25"/>
  <c r="T5" i="25"/>
  <c r="R5" i="25"/>
  <c r="W174" i="25"/>
  <c r="W168" i="25"/>
  <c r="U168" i="25"/>
  <c r="V157" i="25"/>
  <c r="U157" i="25"/>
  <c r="S157" i="25"/>
  <c r="W154" i="25"/>
  <c r="U154" i="25"/>
  <c r="U140" i="25"/>
  <c r="W125" i="25"/>
  <c r="U125" i="25"/>
  <c r="T125" i="25"/>
  <c r="W116" i="25"/>
  <c r="T116" i="25"/>
  <c r="W107" i="25"/>
  <c r="W100" i="25"/>
  <c r="V100" i="25"/>
  <c r="U100" i="25"/>
  <c r="V79" i="25"/>
  <c r="R79" i="25"/>
  <c r="W76" i="25"/>
  <c r="U76" i="25"/>
  <c r="U73" i="25"/>
  <c r="W58" i="25"/>
  <c r="U58" i="25"/>
  <c r="T58" i="25"/>
  <c r="W51" i="25"/>
  <c r="T51" i="25"/>
  <c r="W45" i="25"/>
  <c r="T45" i="25"/>
  <c r="S45" i="25"/>
  <c r="W37" i="25"/>
  <c r="U37" i="25"/>
  <c r="V6" i="25"/>
  <c r="W112" i="25"/>
  <c r="U112" i="25"/>
  <c r="T112" i="25"/>
  <c r="S112" i="25"/>
  <c r="U210" i="25"/>
  <c r="W207" i="25"/>
  <c r="U207" i="25"/>
  <c r="T207" i="25"/>
  <c r="W204" i="25"/>
  <c r="V204" i="25"/>
  <c r="T204" i="25"/>
  <c r="W184" i="25"/>
  <c r="W171" i="25"/>
  <c r="U171" i="25"/>
  <c r="V137" i="25"/>
  <c r="W129" i="25"/>
  <c r="U129" i="25"/>
  <c r="T129" i="25"/>
  <c r="U121" i="25"/>
  <c r="U96" i="25"/>
  <c r="T96" i="25"/>
  <c r="W87" i="25"/>
  <c r="U87" i="25"/>
  <c r="T87" i="25"/>
  <c r="W81" i="25"/>
  <c r="W77" i="25"/>
  <c r="U77" i="25"/>
  <c r="V65" i="25"/>
  <c r="U65" i="25"/>
  <c r="W63" i="25"/>
  <c r="U63" i="25"/>
  <c r="U53" i="25"/>
  <c r="U212" i="25"/>
  <c r="T212" i="25"/>
  <c r="W188" i="25"/>
  <c r="T188" i="25"/>
  <c r="W181" i="25"/>
  <c r="W164" i="25"/>
  <c r="U164" i="25"/>
  <c r="W162" i="25"/>
  <c r="V161" i="25"/>
  <c r="W141" i="25"/>
  <c r="U141" i="25"/>
  <c r="T141" i="25"/>
  <c r="U130" i="25"/>
  <c r="W110" i="25"/>
  <c r="U110" i="25"/>
  <c r="T110" i="25"/>
  <c r="W102" i="25"/>
  <c r="T102" i="25"/>
  <c r="W98" i="25"/>
  <c r="T98" i="25"/>
  <c r="W80" i="25"/>
  <c r="U80" i="25"/>
  <c r="V69" i="25"/>
  <c r="T69" i="25"/>
  <c r="V48" i="25"/>
  <c r="U48" i="25"/>
  <c r="W40" i="25"/>
  <c r="U40" i="25"/>
  <c r="W26" i="25"/>
  <c r="U26" i="25"/>
  <c r="U16" i="25"/>
  <c r="T16" i="25"/>
  <c r="W159" i="25"/>
  <c r="T159" i="25"/>
  <c r="W32" i="25"/>
  <c r="W202" i="25"/>
  <c r="V202" i="25"/>
  <c r="U202" i="25"/>
  <c r="V192" i="25"/>
  <c r="T192" i="25"/>
  <c r="W191" i="25"/>
  <c r="U191" i="25"/>
  <c r="U182" i="25"/>
  <c r="T182" i="25"/>
  <c r="U160" i="25"/>
  <c r="T160" i="25"/>
  <c r="W158" i="25"/>
  <c r="T158" i="25"/>
  <c r="W152" i="25"/>
  <c r="W148" i="25"/>
  <c r="U148" i="25"/>
  <c r="V119" i="25"/>
  <c r="W114" i="25"/>
  <c r="U114" i="25"/>
  <c r="T114" i="25"/>
  <c r="U106" i="25"/>
  <c r="W103" i="25"/>
  <c r="U103" i="25"/>
  <c r="T103" i="25"/>
  <c r="W74" i="25"/>
  <c r="T74" i="25"/>
  <c r="W71" i="25"/>
  <c r="V71" i="25"/>
  <c r="W54" i="25"/>
  <c r="U54" i="25"/>
  <c r="W49" i="25"/>
  <c r="S49" i="25"/>
  <c r="V36" i="25"/>
  <c r="W33" i="25"/>
  <c r="U33" i="25"/>
  <c r="T33" i="25"/>
  <c r="U25" i="25"/>
  <c r="U24" i="25"/>
  <c r="T24" i="25"/>
  <c r="W10" i="25"/>
  <c r="T10" i="25"/>
  <c r="W83" i="25"/>
  <c r="V83" i="25"/>
  <c r="W214" i="25"/>
  <c r="U214" i="25"/>
  <c r="W205" i="25"/>
  <c r="V205" i="25"/>
  <c r="V200" i="25"/>
  <c r="W193" i="25"/>
  <c r="U193" i="25"/>
  <c r="T193" i="25"/>
  <c r="U189" i="25"/>
  <c r="U186" i="25"/>
  <c r="T186" i="25"/>
  <c r="W179" i="25"/>
  <c r="T179" i="25"/>
  <c r="W156" i="25"/>
  <c r="T156" i="25"/>
  <c r="W151" i="25"/>
  <c r="U151" i="25"/>
  <c r="W136" i="25"/>
  <c r="V136" i="25"/>
  <c r="S136" i="25"/>
  <c r="V131" i="25"/>
  <c r="W127" i="25"/>
  <c r="U127" i="25"/>
  <c r="U84" i="25"/>
  <c r="W72" i="25"/>
  <c r="U72" i="25"/>
  <c r="T72" i="25"/>
  <c r="W59" i="25"/>
  <c r="T59" i="25"/>
  <c r="W50" i="25"/>
  <c r="V50" i="25"/>
  <c r="T50" i="25"/>
  <c r="W46" i="25"/>
  <c r="U46" i="25"/>
  <c r="V41" i="25"/>
  <c r="S41" i="25"/>
  <c r="V34" i="25"/>
  <c r="W19" i="25"/>
  <c r="U19" i="25"/>
  <c r="U8" i="25"/>
  <c r="W52" i="25"/>
  <c r="U52" i="25"/>
  <c r="T52" i="25"/>
  <c r="W209" i="25"/>
  <c r="T209" i="25"/>
  <c r="W208" i="25"/>
  <c r="V208" i="25"/>
  <c r="W206" i="25"/>
  <c r="U206" i="25"/>
  <c r="V199" i="25"/>
  <c r="S199" i="25"/>
  <c r="V190" i="25"/>
  <c r="W183" i="25"/>
  <c r="U183" i="25"/>
  <c r="U176" i="25"/>
  <c r="W172" i="25"/>
  <c r="U172" i="25"/>
  <c r="T172" i="25"/>
  <c r="W144" i="25"/>
  <c r="T144" i="25"/>
  <c r="W135" i="25"/>
  <c r="W133" i="25"/>
  <c r="U133" i="25"/>
  <c r="V124" i="25"/>
  <c r="W109" i="25"/>
  <c r="U109" i="25"/>
  <c r="T109" i="25"/>
  <c r="U105" i="25"/>
  <c r="W94" i="25"/>
  <c r="U94" i="25"/>
  <c r="T94" i="25"/>
  <c r="W89" i="25"/>
  <c r="T89" i="25"/>
  <c r="W66" i="25"/>
  <c r="W62" i="25"/>
  <c r="U62" i="25"/>
  <c r="W61" i="25"/>
  <c r="V56" i="25"/>
  <c r="U56" i="25"/>
  <c r="W23" i="25"/>
  <c r="V23" i="25"/>
  <c r="U23" i="25"/>
  <c r="U18" i="25"/>
  <c r="T18" i="25"/>
  <c r="U17" i="25"/>
  <c r="T17" i="25"/>
  <c r="W13" i="25"/>
  <c r="T13" i="25"/>
  <c r="W187" i="25"/>
  <c r="W178" i="25"/>
  <c r="U178" i="25"/>
  <c r="S128" i="25"/>
  <c r="V117" i="25"/>
  <c r="W95" i="25"/>
  <c r="V95" i="25"/>
  <c r="U95" i="25"/>
  <c r="T95" i="25"/>
  <c r="U78" i="25"/>
  <c r="U70" i="25"/>
  <c r="T70" i="25"/>
  <c r="W57" i="25"/>
  <c r="T57" i="25"/>
  <c r="W43" i="25"/>
  <c r="W38" i="25"/>
  <c r="U38" i="25"/>
  <c r="V22" i="25"/>
  <c r="V3" i="25"/>
  <c r="T3" i="25"/>
  <c r="S3" i="25"/>
  <c r="U12" i="24"/>
  <c r="T12" i="24"/>
  <c r="W203" i="24"/>
  <c r="W180" i="24"/>
  <c r="U180" i="24"/>
  <c r="W169" i="24"/>
  <c r="U163" i="24"/>
  <c r="W153" i="24"/>
  <c r="V153" i="24"/>
  <c r="U147" i="24"/>
  <c r="U143" i="24"/>
  <c r="W143" i="24"/>
  <c r="W108" i="24"/>
  <c r="T108" i="24"/>
  <c r="W101" i="24"/>
  <c r="W99" i="24"/>
  <c r="V99" i="24"/>
  <c r="U99" i="24"/>
  <c r="T97" i="24"/>
  <c r="U92" i="24"/>
  <c r="U91" i="24"/>
  <c r="W91" i="24"/>
  <c r="U86" i="24"/>
  <c r="T86" i="24"/>
  <c r="U64" i="24"/>
  <c r="W64" i="24"/>
  <c r="T60" i="24"/>
  <c r="R60" i="24"/>
  <c r="W55" i="24"/>
  <c r="U55" i="24"/>
  <c r="S55" i="24"/>
  <c r="W47" i="24"/>
  <c r="U47" i="24"/>
  <c r="T31" i="24"/>
  <c r="V31" i="24"/>
  <c r="U27" i="24"/>
  <c r="W14" i="24"/>
  <c r="U213" i="24"/>
  <c r="R213" i="24"/>
  <c r="U201" i="24"/>
  <c r="W201" i="24"/>
  <c r="W195" i="24"/>
  <c r="T195" i="24"/>
  <c r="W185" i="24"/>
  <c r="W177" i="24"/>
  <c r="T177" i="24"/>
  <c r="U177" i="24"/>
  <c r="V155" i="24"/>
  <c r="U155" i="24"/>
  <c r="U149" i="24"/>
  <c r="W149" i="24"/>
  <c r="U142" i="24"/>
  <c r="U138" i="24"/>
  <c r="W138" i="24"/>
  <c r="W122" i="24"/>
  <c r="T122" i="24"/>
  <c r="W115" i="24"/>
  <c r="W93" i="24"/>
  <c r="U93" i="24"/>
  <c r="V35" i="24"/>
  <c r="W35" i="24"/>
  <c r="U35" i="24"/>
  <c r="W30" i="24"/>
  <c r="U9" i="24"/>
  <c r="T9" i="24"/>
  <c r="U4" i="24"/>
  <c r="W4" i="24"/>
  <c r="V4" i="24"/>
  <c r="T4" i="24"/>
  <c r="T215" i="24"/>
  <c r="W211" i="24"/>
  <c r="U211" i="24"/>
  <c r="W198" i="24"/>
  <c r="U198" i="24"/>
  <c r="T196" i="24"/>
  <c r="W196" i="24"/>
  <c r="U175" i="24"/>
  <c r="W165" i="24"/>
  <c r="U165" i="24"/>
  <c r="V165" i="24"/>
  <c r="U146" i="24"/>
  <c r="U139" i="24"/>
  <c r="W139" i="24"/>
  <c r="W132" i="24"/>
  <c r="T132" i="24"/>
  <c r="W120" i="24"/>
  <c r="V120" i="24"/>
  <c r="W113" i="24"/>
  <c r="U113" i="24"/>
  <c r="V85" i="24"/>
  <c r="U85" i="24"/>
  <c r="W75" i="24"/>
  <c r="U75" i="24"/>
  <c r="U197" i="24"/>
  <c r="U170" i="24"/>
  <c r="W170" i="24"/>
  <c r="T170" i="24"/>
  <c r="T150" i="24"/>
  <c r="W134" i="24"/>
  <c r="W123" i="24"/>
  <c r="U123" i="24"/>
  <c r="V118" i="24"/>
  <c r="W111" i="24"/>
  <c r="U111" i="24"/>
  <c r="W88" i="24"/>
  <c r="U88" i="24"/>
  <c r="V67" i="24"/>
  <c r="U67" i="24"/>
  <c r="T67" i="24"/>
  <c r="U44" i="24"/>
  <c r="W44" i="24"/>
  <c r="T42" i="24"/>
  <c r="W39" i="24"/>
  <c r="W29" i="24"/>
  <c r="U29" i="24"/>
  <c r="V21" i="24"/>
  <c r="U20" i="24"/>
  <c r="W15" i="24"/>
  <c r="U11" i="24"/>
  <c r="T11" i="24"/>
  <c r="U7" i="24"/>
  <c r="W7" i="24"/>
  <c r="T7" i="24"/>
  <c r="T5" i="24"/>
  <c r="W174" i="24"/>
  <c r="W168" i="24"/>
  <c r="U168" i="24"/>
  <c r="S168" i="24"/>
  <c r="V167" i="24"/>
  <c r="U157" i="24"/>
  <c r="W154" i="24"/>
  <c r="U140" i="24"/>
  <c r="U125" i="24"/>
  <c r="W125" i="24"/>
  <c r="T125" i="24"/>
  <c r="W116" i="24"/>
  <c r="T116" i="24"/>
  <c r="W107" i="24"/>
  <c r="T107" i="24"/>
  <c r="W100" i="24"/>
  <c r="V100" i="24"/>
  <c r="U100" i="24"/>
  <c r="U79" i="24"/>
  <c r="U76" i="24"/>
  <c r="W76" i="24"/>
  <c r="U73" i="24"/>
  <c r="T73" i="24"/>
  <c r="U58" i="24"/>
  <c r="W58" i="24"/>
  <c r="T51" i="24"/>
  <c r="W45" i="24"/>
  <c r="W37" i="24"/>
  <c r="U37" i="24"/>
  <c r="U6" i="24"/>
  <c r="U112" i="24"/>
  <c r="W112" i="24"/>
  <c r="U210" i="24"/>
  <c r="U207" i="24"/>
  <c r="W207" i="24"/>
  <c r="T204" i="24"/>
  <c r="W184" i="24"/>
  <c r="W171" i="24"/>
  <c r="U171" i="24"/>
  <c r="R171" i="24"/>
  <c r="V137" i="24"/>
  <c r="U137" i="24"/>
  <c r="W129" i="24"/>
  <c r="U121" i="24"/>
  <c r="U96" i="24"/>
  <c r="W96" i="24"/>
  <c r="W87" i="24"/>
  <c r="T87" i="24"/>
  <c r="W81" i="24"/>
  <c r="W77" i="24"/>
  <c r="U77" i="24"/>
  <c r="U68" i="24"/>
  <c r="U65" i="24"/>
  <c r="W63" i="24"/>
  <c r="V53" i="24"/>
  <c r="U53" i="24"/>
  <c r="W212" i="24"/>
  <c r="U212" i="24"/>
  <c r="W188" i="24"/>
  <c r="T188" i="24"/>
  <c r="W181" i="24"/>
  <c r="W164" i="24"/>
  <c r="U164" i="24"/>
  <c r="U161" i="24"/>
  <c r="W141" i="24"/>
  <c r="U141" i="24"/>
  <c r="U130" i="24"/>
  <c r="U110" i="24"/>
  <c r="W110" i="24"/>
  <c r="W102" i="24"/>
  <c r="T102" i="24"/>
  <c r="U98" i="24"/>
  <c r="W98" i="24"/>
  <c r="W80" i="24"/>
  <c r="U80" i="24"/>
  <c r="T80" i="24"/>
  <c r="T69" i="24"/>
  <c r="V48" i="24"/>
  <c r="U48" i="24"/>
  <c r="W40" i="24"/>
  <c r="U40" i="24"/>
  <c r="U26" i="24"/>
  <c r="T26" i="24"/>
  <c r="U16" i="24"/>
  <c r="W16" i="24"/>
  <c r="T159" i="24"/>
  <c r="W32" i="24"/>
  <c r="W202" i="24"/>
  <c r="U202" i="24"/>
  <c r="W194" i="24"/>
  <c r="W192" i="24"/>
  <c r="V192" i="24"/>
  <c r="U192" i="24"/>
  <c r="W191" i="24"/>
  <c r="U182" i="24"/>
  <c r="U160" i="24"/>
  <c r="W160" i="24"/>
  <c r="W158" i="24"/>
  <c r="T158" i="24"/>
  <c r="W152" i="24"/>
  <c r="W148" i="24"/>
  <c r="U148" i="24"/>
  <c r="T145" i="24"/>
  <c r="U119" i="24"/>
  <c r="W114" i="24"/>
  <c r="U114" i="24"/>
  <c r="U106" i="24"/>
  <c r="U103" i="24"/>
  <c r="W103" i="24"/>
  <c r="W74" i="24"/>
  <c r="T74" i="24"/>
  <c r="W71" i="24"/>
  <c r="U71" i="24"/>
  <c r="W54" i="24"/>
  <c r="U54" i="24"/>
  <c r="V49" i="24"/>
  <c r="U36" i="24"/>
  <c r="W33" i="24"/>
  <c r="U25" i="24"/>
  <c r="U24" i="24"/>
  <c r="W24" i="24"/>
  <c r="T10" i="24"/>
  <c r="W83" i="24"/>
  <c r="V83" i="24"/>
  <c r="W214" i="24"/>
  <c r="U214" i="24"/>
  <c r="T205" i="24"/>
  <c r="U200" i="24"/>
  <c r="W193" i="24"/>
  <c r="T189" i="24"/>
  <c r="U189" i="24"/>
  <c r="W186" i="24"/>
  <c r="U186" i="24"/>
  <c r="W179" i="24"/>
  <c r="T179" i="24"/>
  <c r="W156" i="24"/>
  <c r="U151" i="24"/>
  <c r="W151" i="24"/>
  <c r="W136" i="24"/>
  <c r="W131" i="24"/>
  <c r="V131" i="24"/>
  <c r="U131" i="24"/>
  <c r="W127" i="24"/>
  <c r="U84" i="24"/>
  <c r="T84" i="24"/>
  <c r="V84" i="24"/>
  <c r="W72" i="24"/>
  <c r="U72" i="24"/>
  <c r="W59" i="24"/>
  <c r="T59" i="24"/>
  <c r="W50" i="24"/>
  <c r="U46" i="24"/>
  <c r="W46" i="24"/>
  <c r="V41" i="24"/>
  <c r="V34" i="24"/>
  <c r="U34" i="24"/>
  <c r="W19" i="24"/>
  <c r="U8" i="24"/>
  <c r="T8" i="24"/>
  <c r="W52" i="24"/>
  <c r="U52" i="24"/>
  <c r="W209" i="24"/>
  <c r="T209" i="24"/>
  <c r="W208" i="24"/>
  <c r="U206" i="24"/>
  <c r="W206" i="24"/>
  <c r="U190" i="24"/>
  <c r="S190" i="24"/>
  <c r="W183" i="24"/>
  <c r="U183" i="24"/>
  <c r="U176" i="24"/>
  <c r="W172" i="24"/>
  <c r="U172" i="24"/>
  <c r="R172" i="24"/>
  <c r="W144" i="24"/>
  <c r="T144" i="24"/>
  <c r="W135" i="24"/>
  <c r="T135" i="24"/>
  <c r="U133" i="24"/>
  <c r="W133" i="24"/>
  <c r="U124" i="24"/>
  <c r="V124" i="24"/>
  <c r="W109" i="24"/>
  <c r="V109" i="24"/>
  <c r="U105" i="24"/>
  <c r="T105" i="24"/>
  <c r="W94" i="24"/>
  <c r="U94" i="24"/>
  <c r="T89" i="24"/>
  <c r="W66" i="24"/>
  <c r="U66" i="24"/>
  <c r="U62" i="24"/>
  <c r="W62" i="24"/>
  <c r="U61" i="24"/>
  <c r="W56" i="24"/>
  <c r="U56" i="24"/>
  <c r="W23" i="24"/>
  <c r="V23" i="24"/>
  <c r="U18" i="24"/>
  <c r="W17" i="24"/>
  <c r="U17" i="24"/>
  <c r="W13" i="24"/>
  <c r="T13" i="24"/>
  <c r="W187" i="24"/>
  <c r="U187" i="24"/>
  <c r="W178" i="24"/>
  <c r="U178" i="24"/>
  <c r="V117" i="24"/>
  <c r="U117" i="24"/>
  <c r="W95" i="24"/>
  <c r="U78" i="24"/>
  <c r="T78" i="24"/>
  <c r="W70" i="24"/>
  <c r="U70" i="24"/>
  <c r="T70" i="24"/>
  <c r="W57" i="24"/>
  <c r="T57" i="24"/>
  <c r="W43" i="24"/>
  <c r="R43" i="24"/>
  <c r="W38" i="24"/>
  <c r="U38" i="24"/>
  <c r="W22" i="24"/>
  <c r="V22" i="24"/>
  <c r="V3" i="24"/>
  <c r="S19" i="28" l="1"/>
  <c r="T3" i="28"/>
  <c r="R57" i="28"/>
  <c r="S70" i="28"/>
  <c r="S78" i="28"/>
  <c r="S89" i="28"/>
  <c r="R109" i="28"/>
  <c r="S144" i="28"/>
  <c r="S172" i="28"/>
  <c r="S176" i="28"/>
  <c r="S10" i="28"/>
  <c r="R45" i="28"/>
  <c r="S209" i="28"/>
  <c r="S3" i="28"/>
  <c r="R117" i="28"/>
  <c r="R13" i="28"/>
  <c r="S18" i="28"/>
  <c r="S105" i="28"/>
  <c r="S183" i="28"/>
  <c r="R136" i="28"/>
  <c r="R74" i="28"/>
  <c r="S74" i="28"/>
  <c r="R80" i="28"/>
  <c r="S80" i="28"/>
  <c r="R47" i="28"/>
  <c r="S47" i="28"/>
  <c r="U216" i="28"/>
  <c r="S22" i="28"/>
  <c r="R38" i="28"/>
  <c r="S95" i="28"/>
  <c r="T56" i="28"/>
  <c r="R56" i="28"/>
  <c r="R55" i="28"/>
  <c r="S38" i="28"/>
  <c r="R162" i="28"/>
  <c r="S178" i="28"/>
  <c r="W216" i="28"/>
  <c r="S13" i="28"/>
  <c r="S62" i="28"/>
  <c r="R94" i="28"/>
  <c r="S94" i="28"/>
  <c r="R21" i="28"/>
  <c r="R133" i="28"/>
  <c r="R150" i="28"/>
  <c r="R195" i="28"/>
  <c r="S195" i="28"/>
  <c r="S84" i="28"/>
  <c r="S124" i="28"/>
  <c r="V199" i="28"/>
  <c r="R52" i="28"/>
  <c r="R34" i="28"/>
  <c r="S189" i="28"/>
  <c r="V205" i="28"/>
  <c r="T214" i="28"/>
  <c r="S49" i="28"/>
  <c r="R54" i="28"/>
  <c r="V103" i="28"/>
  <c r="S194" i="28"/>
  <c r="S130" i="28"/>
  <c r="R141" i="28"/>
  <c r="T188" i="28"/>
  <c r="R113" i="28"/>
  <c r="R4" i="28"/>
  <c r="S4" i="28"/>
  <c r="S149" i="28"/>
  <c r="R153" i="28"/>
  <c r="S169" i="28"/>
  <c r="T169" i="28"/>
  <c r="S208" i="28"/>
  <c r="T151" i="28"/>
  <c r="S103" i="28"/>
  <c r="R106" i="28"/>
  <c r="R78" i="28"/>
  <c r="R18" i="28"/>
  <c r="R124" i="28"/>
  <c r="R172" i="28"/>
  <c r="R50" i="28"/>
  <c r="R84" i="28"/>
  <c r="S131" i="28"/>
  <c r="S156" i="28"/>
  <c r="V182" i="28"/>
  <c r="V181" i="28"/>
  <c r="V77" i="28"/>
  <c r="R112" i="28"/>
  <c r="R28" i="28"/>
  <c r="T11" i="28"/>
  <c r="S11" i="28"/>
  <c r="R39" i="28"/>
  <c r="V39" i="28"/>
  <c r="S155" i="28"/>
  <c r="S97" i="28"/>
  <c r="T99" i="28"/>
  <c r="R99" i="28"/>
  <c r="R180" i="28"/>
  <c r="T66" i="28"/>
  <c r="R72" i="28"/>
  <c r="R131" i="28"/>
  <c r="T179" i="28"/>
  <c r="S25" i="28"/>
  <c r="V49" i="28"/>
  <c r="R182" i="28"/>
  <c r="T159" i="28"/>
  <c r="S161" i="28"/>
  <c r="S63" i="28"/>
  <c r="S20" i="28"/>
  <c r="S123" i="28"/>
  <c r="V197" i="28"/>
  <c r="R173" i="28"/>
  <c r="V92" i="28"/>
  <c r="R93" i="28"/>
  <c r="R40" i="28"/>
  <c r="S205" i="28"/>
  <c r="R168" i="28"/>
  <c r="V3" i="28"/>
  <c r="R208" i="28"/>
  <c r="R8" i="28"/>
  <c r="S34" i="28"/>
  <c r="S50" i="28"/>
  <c r="S145" i="28"/>
  <c r="R148" i="28"/>
  <c r="R53" i="28"/>
  <c r="R96" i="28"/>
  <c r="S96" i="28"/>
  <c r="S76" i="28"/>
  <c r="R42" i="28"/>
  <c r="S42" i="28"/>
  <c r="R44" i="28"/>
  <c r="S182" i="28"/>
  <c r="S16" i="28"/>
  <c r="S48" i="28"/>
  <c r="R77" i="28"/>
  <c r="R166" i="28"/>
  <c r="T51" i="28"/>
  <c r="R82" i="28"/>
  <c r="S29" i="28"/>
  <c r="S111" i="28"/>
  <c r="S197" i="28"/>
  <c r="S139" i="28"/>
  <c r="R211" i="28"/>
  <c r="R9" i="28"/>
  <c r="S138" i="28"/>
  <c r="S177" i="28"/>
  <c r="T147" i="28"/>
  <c r="S147" i="28"/>
  <c r="T12" i="28"/>
  <c r="R202" i="28"/>
  <c r="S53" i="28"/>
  <c r="R51" i="28"/>
  <c r="S107" i="28"/>
  <c r="S140" i="28"/>
  <c r="S132" i="28"/>
  <c r="R165" i="28"/>
  <c r="S35" i="28"/>
  <c r="S185" i="28"/>
  <c r="R91" i="28"/>
  <c r="R12" i="28"/>
  <c r="V114" i="28"/>
  <c r="V145" i="28"/>
  <c r="R48" i="28"/>
  <c r="R181" i="28"/>
  <c r="S81" i="28"/>
  <c r="S112" i="28"/>
  <c r="V82" i="28"/>
  <c r="S5" i="28"/>
  <c r="R7" i="28"/>
  <c r="S7" i="28"/>
  <c r="T42" i="28"/>
  <c r="V67" i="28"/>
  <c r="S75" i="28"/>
  <c r="S196" i="28"/>
  <c r="T198" i="28"/>
  <c r="R30" i="28"/>
  <c r="R177" i="28"/>
  <c r="V177" i="28"/>
  <c r="T195" i="28"/>
  <c r="R101" i="28"/>
  <c r="S163" i="28"/>
  <c r="R203" i="28"/>
  <c r="R71" i="28"/>
  <c r="R152" i="28"/>
  <c r="R98" i="28"/>
  <c r="R164" i="28"/>
  <c r="V65" i="28"/>
  <c r="R121" i="28"/>
  <c r="V157" i="28"/>
  <c r="S88" i="28"/>
  <c r="V104" i="28"/>
  <c r="T9" i="28"/>
  <c r="S9" i="28"/>
  <c r="S122" i="28"/>
  <c r="S14" i="28"/>
  <c r="S64" i="28"/>
  <c r="R143" i="28"/>
  <c r="S143" i="28"/>
  <c r="S32" i="28"/>
  <c r="S98" i="28"/>
  <c r="S181" i="28"/>
  <c r="R65" i="28"/>
  <c r="S77" i="28"/>
  <c r="R210" i="28"/>
  <c r="R116" i="28"/>
  <c r="S174" i="28"/>
  <c r="R67" i="28"/>
  <c r="R132" i="28"/>
  <c r="S211" i="28"/>
  <c r="V90" i="28"/>
  <c r="R142" i="28"/>
  <c r="R60" i="28"/>
  <c r="S101" i="28"/>
  <c r="V169" i="28"/>
  <c r="R160" i="28"/>
  <c r="R16" i="28"/>
  <c r="R110" i="28"/>
  <c r="R212" i="28"/>
  <c r="R87" i="28"/>
  <c r="S129" i="28"/>
  <c r="V171" i="28"/>
  <c r="T73" i="28"/>
  <c r="V79" i="28"/>
  <c r="S82" i="28"/>
  <c r="R125" i="28"/>
  <c r="S157" i="28"/>
  <c r="T5" i="28"/>
  <c r="S15" i="28"/>
  <c r="V29" i="28"/>
  <c r="T197" i="28"/>
  <c r="V85" i="28"/>
  <c r="S104" i="28"/>
  <c r="R139" i="28"/>
  <c r="S175" i="28"/>
  <c r="S30" i="28"/>
  <c r="V93" i="28"/>
  <c r="T213" i="28"/>
  <c r="V27" i="28"/>
  <c r="S31" i="28"/>
  <c r="R64" i="28"/>
  <c r="S92" i="28"/>
  <c r="S153" i="28"/>
  <c r="V180" i="28"/>
  <c r="S184" i="28"/>
  <c r="V28" i="28"/>
  <c r="R73" i="28"/>
  <c r="T100" i="28"/>
  <c r="R5" i="28"/>
  <c r="S39" i="28"/>
  <c r="V118" i="28"/>
  <c r="R197" i="28"/>
  <c r="T113" i="28"/>
  <c r="R215" i="28"/>
  <c r="S115" i="28"/>
  <c r="V173" i="28"/>
  <c r="R213" i="28"/>
  <c r="T47" i="28"/>
  <c r="R108" i="28"/>
  <c r="S203" i="28"/>
  <c r="S65" i="28"/>
  <c r="T210" i="28"/>
  <c r="S210" i="28"/>
  <c r="S28" i="28"/>
  <c r="R58" i="28"/>
  <c r="S79" i="28"/>
  <c r="T116" i="28"/>
  <c r="S116" i="28"/>
  <c r="S154" i="28"/>
  <c r="V168" i="28"/>
  <c r="T67" i="28"/>
  <c r="S67" i="28"/>
  <c r="S118" i="28"/>
  <c r="R170" i="28"/>
  <c r="S85" i="28"/>
  <c r="S165" i="28"/>
  <c r="V198" i="28"/>
  <c r="T142" i="28"/>
  <c r="S142" i="28"/>
  <c r="S173" i="28"/>
  <c r="R201" i="28"/>
  <c r="S27" i="28"/>
  <c r="S91" i="28"/>
  <c r="V99" i="28"/>
  <c r="R137" i="28"/>
  <c r="R6" i="28"/>
  <c r="R79" i="28"/>
  <c r="R157" i="28"/>
  <c r="R20" i="28"/>
  <c r="R111" i="28"/>
  <c r="R85" i="28"/>
  <c r="R175" i="28"/>
  <c r="R35" i="28"/>
  <c r="R155" i="28"/>
  <c r="R27" i="28"/>
  <c r="R92" i="28"/>
  <c r="R163" i="28"/>
  <c r="S56" i="27"/>
  <c r="R56" i="27"/>
  <c r="S172" i="27"/>
  <c r="R172" i="27"/>
  <c r="S52" i="27"/>
  <c r="R52" i="27"/>
  <c r="S59" i="27"/>
  <c r="R59" i="27"/>
  <c r="S127" i="27"/>
  <c r="R127" i="27"/>
  <c r="S200" i="27"/>
  <c r="R200" i="27"/>
  <c r="S114" i="27"/>
  <c r="R114" i="27"/>
  <c r="S102" i="27"/>
  <c r="R102" i="27"/>
  <c r="R81" i="27"/>
  <c r="S81" i="27"/>
  <c r="S96" i="27"/>
  <c r="R96" i="27"/>
  <c r="R107" i="27"/>
  <c r="S107" i="27"/>
  <c r="S125" i="27"/>
  <c r="R125" i="27"/>
  <c r="R154" i="27"/>
  <c r="S154" i="27"/>
  <c r="S67" i="27"/>
  <c r="R67" i="27"/>
  <c r="S122" i="27"/>
  <c r="R122" i="27"/>
  <c r="R144" i="27"/>
  <c r="R133" i="27"/>
  <c r="R171" i="27"/>
  <c r="S72" i="27"/>
  <c r="R72" i="27"/>
  <c r="S74" i="27"/>
  <c r="R74" i="27"/>
  <c r="S87" i="27"/>
  <c r="R87" i="27"/>
  <c r="S121" i="27"/>
  <c r="R121" i="27"/>
  <c r="R45" i="27"/>
  <c r="S45" i="27"/>
  <c r="S5" i="27"/>
  <c r="R5" i="27"/>
  <c r="S132" i="27"/>
  <c r="R132" i="27"/>
  <c r="R115" i="27"/>
  <c r="S115" i="27"/>
  <c r="R62" i="27"/>
  <c r="R16" i="27"/>
  <c r="R110" i="27"/>
  <c r="S181" i="27"/>
  <c r="S184" i="27"/>
  <c r="S76" i="27"/>
  <c r="S39" i="27"/>
  <c r="S19" i="27"/>
  <c r="R33" i="27"/>
  <c r="S71" i="27"/>
  <c r="R29" i="27"/>
  <c r="S17" i="27"/>
  <c r="R17" i="27"/>
  <c r="S24" i="27"/>
  <c r="R24" i="27"/>
  <c r="S188" i="27"/>
  <c r="R188" i="27"/>
  <c r="S116" i="27"/>
  <c r="R116" i="27"/>
  <c r="S42" i="27"/>
  <c r="R42" i="27"/>
  <c r="S138" i="27"/>
  <c r="R138" i="27"/>
  <c r="S40" i="27"/>
  <c r="R58" i="27"/>
  <c r="S120" i="27"/>
  <c r="S211" i="27"/>
  <c r="R213" i="27"/>
  <c r="R105" i="27"/>
  <c r="R50" i="27"/>
  <c r="W3" i="27"/>
  <c r="W216" i="27" s="1"/>
  <c r="R124" i="27"/>
  <c r="R103" i="27"/>
  <c r="S98" i="27"/>
  <c r="S174" i="27"/>
  <c r="R142" i="27"/>
  <c r="S43" i="27"/>
  <c r="R43" i="27"/>
  <c r="S70" i="27"/>
  <c r="R70" i="27"/>
  <c r="S94" i="27"/>
  <c r="R94" i="27"/>
  <c r="R156" i="27"/>
  <c r="S156" i="27"/>
  <c r="S193" i="27"/>
  <c r="R193" i="27"/>
  <c r="S152" i="27"/>
  <c r="R152" i="27"/>
  <c r="S160" i="27"/>
  <c r="R160" i="27"/>
  <c r="S204" i="27"/>
  <c r="R204" i="27"/>
  <c r="S51" i="27"/>
  <c r="R51" i="27"/>
  <c r="S7" i="27"/>
  <c r="R7" i="27"/>
  <c r="R15" i="27"/>
  <c r="S15" i="27"/>
  <c r="S150" i="27"/>
  <c r="R150" i="27"/>
  <c r="S215" i="27"/>
  <c r="R215" i="27"/>
  <c r="S9" i="27"/>
  <c r="R9" i="27"/>
  <c r="T177" i="27"/>
  <c r="R177" i="27"/>
  <c r="R185" i="27"/>
  <c r="S185" i="27"/>
  <c r="S195" i="27"/>
  <c r="R195" i="27"/>
  <c r="R55" i="27"/>
  <c r="S55" i="27"/>
  <c r="S60" i="27"/>
  <c r="R60" i="27"/>
  <c r="S64" i="27"/>
  <c r="R64" i="27"/>
  <c r="S86" i="27"/>
  <c r="R86" i="27"/>
  <c r="R91" i="27"/>
  <c r="S91" i="27"/>
  <c r="R101" i="27"/>
  <c r="S101" i="27"/>
  <c r="S108" i="27"/>
  <c r="R108" i="27"/>
  <c r="S143" i="27"/>
  <c r="R143" i="27"/>
  <c r="R153" i="27"/>
  <c r="S153" i="27"/>
  <c r="R203" i="27"/>
  <c r="S203" i="27"/>
  <c r="S12" i="27"/>
  <c r="R12" i="27"/>
  <c r="S22" i="27"/>
  <c r="R22" i="27"/>
  <c r="S126" i="27"/>
  <c r="R126" i="27"/>
  <c r="S205" i="27"/>
  <c r="S49" i="27"/>
  <c r="S145" i="27"/>
  <c r="S118" i="27"/>
  <c r="S104" i="27"/>
  <c r="S196" i="27"/>
  <c r="S90" i="27"/>
  <c r="S169" i="27"/>
  <c r="R169" i="27"/>
  <c r="S61" i="27"/>
  <c r="R61" i="27"/>
  <c r="S199" i="27"/>
  <c r="R199" i="27"/>
  <c r="S173" i="27"/>
  <c r="S97" i="27"/>
  <c r="R97" i="27"/>
  <c r="R168" i="27"/>
  <c r="R196" i="27"/>
  <c r="R131" i="27"/>
  <c r="R36" i="27"/>
  <c r="R192" i="27"/>
  <c r="S128" i="27"/>
  <c r="R128" i="27"/>
  <c r="S41" i="27"/>
  <c r="R41" i="27"/>
  <c r="S136" i="27"/>
  <c r="S194" i="27"/>
  <c r="S69" i="27"/>
  <c r="S162" i="27"/>
  <c r="S68" i="27"/>
  <c r="S166" i="27"/>
  <c r="S28" i="27"/>
  <c r="S82" i="27"/>
  <c r="R82" i="27"/>
  <c r="S167" i="27"/>
  <c r="R167" i="27"/>
  <c r="S21" i="27"/>
  <c r="S31" i="27"/>
  <c r="R31" i="27"/>
  <c r="R206" i="27"/>
  <c r="R145" i="27"/>
  <c r="R202" i="27"/>
  <c r="R28" i="27"/>
  <c r="U216" i="27"/>
  <c r="R136" i="27"/>
  <c r="R162" i="27"/>
  <c r="S214" i="27"/>
  <c r="R214" i="27"/>
  <c r="T49" i="27"/>
  <c r="S148" i="27"/>
  <c r="R148" i="27"/>
  <c r="T194" i="27"/>
  <c r="T69" i="27"/>
  <c r="R80" i="27"/>
  <c r="T162" i="27"/>
  <c r="S164" i="27"/>
  <c r="R164" i="27"/>
  <c r="T68" i="27"/>
  <c r="S77" i="27"/>
  <c r="T166" i="27"/>
  <c r="V204" i="27"/>
  <c r="T28" i="27"/>
  <c r="V51" i="27"/>
  <c r="R123" i="27"/>
  <c r="S113" i="27"/>
  <c r="S198" i="27"/>
  <c r="V122" i="27"/>
  <c r="V195" i="27"/>
  <c r="T82" i="27"/>
  <c r="T167" i="27"/>
  <c r="T21" i="27"/>
  <c r="T118" i="27"/>
  <c r="T104" i="27"/>
  <c r="T196" i="27"/>
  <c r="T90" i="27"/>
  <c r="T173" i="27"/>
  <c r="T31" i="27"/>
  <c r="T97" i="27"/>
  <c r="T169" i="27"/>
  <c r="S6" i="27"/>
  <c r="R6" i="27"/>
  <c r="S157" i="27"/>
  <c r="R157" i="27"/>
  <c r="S111" i="27"/>
  <c r="R111" i="27"/>
  <c r="S85" i="27"/>
  <c r="R85" i="27"/>
  <c r="S175" i="27"/>
  <c r="R175" i="27"/>
  <c r="S35" i="27"/>
  <c r="R35" i="27"/>
  <c r="S155" i="27"/>
  <c r="R155" i="27"/>
  <c r="S27" i="27"/>
  <c r="R27" i="27"/>
  <c r="S92" i="27"/>
  <c r="R92" i="27"/>
  <c r="S163" i="27"/>
  <c r="R163" i="27"/>
  <c r="S79" i="27"/>
  <c r="R79" i="27"/>
  <c r="S20" i="27"/>
  <c r="R20" i="27"/>
  <c r="R113" i="27"/>
  <c r="S48" i="27"/>
  <c r="S161" i="27"/>
  <c r="R161" i="27"/>
  <c r="S65" i="27"/>
  <c r="R65" i="27"/>
  <c r="S137" i="27"/>
  <c r="R137" i="27"/>
  <c r="R17" i="26"/>
  <c r="S17" i="26"/>
  <c r="S89" i="26"/>
  <c r="R89" i="26"/>
  <c r="R208" i="26"/>
  <c r="S208" i="26"/>
  <c r="S179" i="26"/>
  <c r="R179" i="26"/>
  <c r="S10" i="26"/>
  <c r="R10" i="26"/>
  <c r="R152" i="26"/>
  <c r="S152" i="26"/>
  <c r="R160" i="26"/>
  <c r="S160" i="26"/>
  <c r="S32" i="26"/>
  <c r="R32" i="26"/>
  <c r="R16" i="26"/>
  <c r="S16" i="26"/>
  <c r="R98" i="26"/>
  <c r="S98" i="26"/>
  <c r="R110" i="26"/>
  <c r="S110" i="26"/>
  <c r="S141" i="26"/>
  <c r="R141" i="26"/>
  <c r="S96" i="26"/>
  <c r="R96" i="26"/>
  <c r="R37" i="26"/>
  <c r="T37" i="26"/>
  <c r="R51" i="26"/>
  <c r="S51" i="26"/>
  <c r="S125" i="26"/>
  <c r="R125" i="26"/>
  <c r="S174" i="26"/>
  <c r="R174" i="26"/>
  <c r="T29" i="26"/>
  <c r="R29" i="26"/>
  <c r="S134" i="26"/>
  <c r="R134" i="26"/>
  <c r="S170" i="26"/>
  <c r="R170" i="26"/>
  <c r="S4" i="26"/>
  <c r="R4" i="26"/>
  <c r="R117" i="26"/>
  <c r="R8" i="26"/>
  <c r="S18" i="26"/>
  <c r="S186" i="26"/>
  <c r="R45" i="26"/>
  <c r="R38" i="26"/>
  <c r="S172" i="26"/>
  <c r="R44" i="26"/>
  <c r="R33" i="26"/>
  <c r="S103" i="26"/>
  <c r="S102" i="26"/>
  <c r="S13" i="26"/>
  <c r="R13" i="26"/>
  <c r="R56" i="26"/>
  <c r="S56" i="26"/>
  <c r="R135" i="26"/>
  <c r="S135" i="26"/>
  <c r="R59" i="26"/>
  <c r="S59" i="26"/>
  <c r="R24" i="26"/>
  <c r="S24" i="26"/>
  <c r="S87" i="26"/>
  <c r="R87" i="26"/>
  <c r="S58" i="26"/>
  <c r="R58" i="26"/>
  <c r="S107" i="26"/>
  <c r="R107" i="26"/>
  <c r="R5" i="26"/>
  <c r="S5" i="26"/>
  <c r="R42" i="26"/>
  <c r="S42" i="26"/>
  <c r="S120" i="26"/>
  <c r="R120" i="26"/>
  <c r="S139" i="26"/>
  <c r="R139" i="26"/>
  <c r="R198" i="26"/>
  <c r="T198" i="26"/>
  <c r="R215" i="26"/>
  <c r="S215" i="26"/>
  <c r="R90" i="26"/>
  <c r="R122" i="26"/>
  <c r="S122" i="26"/>
  <c r="S138" i="26"/>
  <c r="R138" i="26"/>
  <c r="T177" i="26"/>
  <c r="R177" i="26"/>
  <c r="S185" i="26"/>
  <c r="R185" i="26"/>
  <c r="S201" i="26"/>
  <c r="R201" i="26"/>
  <c r="S55" i="26"/>
  <c r="R55" i="26"/>
  <c r="R60" i="26"/>
  <c r="S60" i="26"/>
  <c r="S64" i="26"/>
  <c r="R64" i="26"/>
  <c r="S101" i="26"/>
  <c r="R101" i="26"/>
  <c r="R108" i="26"/>
  <c r="S108" i="26"/>
  <c r="S143" i="26"/>
  <c r="R143" i="26"/>
  <c r="R57" i="26"/>
  <c r="S57" i="26"/>
  <c r="R52" i="26"/>
  <c r="S52" i="26"/>
  <c r="S34" i="26"/>
  <c r="R34" i="26"/>
  <c r="T46" i="26"/>
  <c r="R46" i="26"/>
  <c r="S191" i="26"/>
  <c r="R191" i="26"/>
  <c r="S159" i="26"/>
  <c r="R159" i="26"/>
  <c r="R181" i="26"/>
  <c r="S181" i="26"/>
  <c r="R212" i="26"/>
  <c r="S212" i="26"/>
  <c r="R68" i="26"/>
  <c r="S68" i="26"/>
  <c r="S81" i="26"/>
  <c r="R81" i="26"/>
  <c r="S184" i="26"/>
  <c r="R184" i="26"/>
  <c r="S207" i="26"/>
  <c r="R207" i="26"/>
  <c r="R116" i="26"/>
  <c r="S116" i="26"/>
  <c r="S39" i="26"/>
  <c r="R39" i="26"/>
  <c r="S115" i="26"/>
  <c r="R115" i="26"/>
  <c r="R151" i="26"/>
  <c r="R187" i="26"/>
  <c r="S209" i="26"/>
  <c r="S50" i="26"/>
  <c r="R71" i="26"/>
  <c r="R211" i="26"/>
  <c r="S195" i="26"/>
  <c r="U216" i="26"/>
  <c r="S190" i="26"/>
  <c r="S131" i="26"/>
  <c r="S36" i="26"/>
  <c r="S119" i="26"/>
  <c r="S192" i="26"/>
  <c r="R161" i="26"/>
  <c r="R77" i="26"/>
  <c r="R171" i="26"/>
  <c r="R94" i="26"/>
  <c r="S94" i="26"/>
  <c r="S74" i="26"/>
  <c r="R74" i="26"/>
  <c r="S158" i="26"/>
  <c r="R158" i="26"/>
  <c r="S188" i="26"/>
  <c r="R188" i="26"/>
  <c r="R204" i="26"/>
  <c r="S204" i="26"/>
  <c r="S7" i="26"/>
  <c r="R7" i="26"/>
  <c r="R150" i="26"/>
  <c r="S150" i="26"/>
  <c r="R132" i="26"/>
  <c r="S132" i="26"/>
  <c r="S43" i="26"/>
  <c r="R62" i="26"/>
  <c r="R164" i="26"/>
  <c r="R144" i="26"/>
  <c r="R127" i="26"/>
  <c r="R133" i="26"/>
  <c r="S83" i="26"/>
  <c r="R78" i="26"/>
  <c r="S95" i="26"/>
  <c r="S23" i="26"/>
  <c r="R105" i="26"/>
  <c r="S176" i="26"/>
  <c r="S84" i="26"/>
  <c r="S189" i="26"/>
  <c r="R106" i="26"/>
  <c r="S26" i="26"/>
  <c r="R53" i="26"/>
  <c r="R67" i="26"/>
  <c r="S80" i="26"/>
  <c r="S77" i="26"/>
  <c r="V87" i="26"/>
  <c r="S171" i="26"/>
  <c r="S37" i="26"/>
  <c r="S100" i="26"/>
  <c r="R100" i="26"/>
  <c r="S168" i="26"/>
  <c r="R168" i="26"/>
  <c r="V5" i="26"/>
  <c r="S29" i="26"/>
  <c r="V42" i="26"/>
  <c r="S123" i="26"/>
  <c r="S113" i="26"/>
  <c r="R113" i="26"/>
  <c r="S198" i="26"/>
  <c r="V215" i="26"/>
  <c r="S93" i="26"/>
  <c r="R93" i="26"/>
  <c r="S177" i="26"/>
  <c r="V195" i="26"/>
  <c r="S47" i="26"/>
  <c r="R47" i="26"/>
  <c r="V60" i="26"/>
  <c r="S99" i="26"/>
  <c r="V108" i="26"/>
  <c r="S180" i="26"/>
  <c r="R178" i="26"/>
  <c r="R22" i="26"/>
  <c r="R61" i="26"/>
  <c r="R126" i="26"/>
  <c r="R136" i="26"/>
  <c r="S136" i="26"/>
  <c r="R200" i="26"/>
  <c r="R48" i="26"/>
  <c r="R65" i="26"/>
  <c r="R137" i="26"/>
  <c r="S137" i="26"/>
  <c r="S28" i="26"/>
  <c r="R79" i="26"/>
  <c r="S82" i="26"/>
  <c r="R157" i="26"/>
  <c r="S167" i="26"/>
  <c r="R20" i="26"/>
  <c r="S21" i="26"/>
  <c r="R21" i="26"/>
  <c r="R111" i="26"/>
  <c r="S111" i="26"/>
  <c r="S118" i="26"/>
  <c r="R118" i="26"/>
  <c r="R85" i="26"/>
  <c r="S85" i="26"/>
  <c r="S104" i="26"/>
  <c r="R104" i="26"/>
  <c r="R175" i="26"/>
  <c r="S196" i="26"/>
  <c r="R35" i="26"/>
  <c r="S90" i="26"/>
  <c r="R155" i="26"/>
  <c r="S173" i="26"/>
  <c r="R27" i="26"/>
  <c r="S31" i="26"/>
  <c r="R92" i="26"/>
  <c r="S92" i="26"/>
  <c r="S97" i="26"/>
  <c r="S22" i="26"/>
  <c r="S62" i="26"/>
  <c r="S126" i="26"/>
  <c r="R190" i="26"/>
  <c r="S151" i="26"/>
  <c r="S200" i="26"/>
  <c r="R214" i="26"/>
  <c r="R36" i="26"/>
  <c r="R54" i="26"/>
  <c r="S20" i="26"/>
  <c r="R128" i="26"/>
  <c r="R199" i="26"/>
  <c r="R49" i="26"/>
  <c r="S49" i="26"/>
  <c r="R145" i="26"/>
  <c r="R194" i="26"/>
  <c r="S194" i="26"/>
  <c r="R69" i="26"/>
  <c r="R162" i="26"/>
  <c r="S162" i="26"/>
  <c r="S166" i="26"/>
  <c r="R192" i="26"/>
  <c r="R109" i="26"/>
  <c r="R183" i="26"/>
  <c r="R19" i="26"/>
  <c r="S193" i="26"/>
  <c r="S114" i="26"/>
  <c r="S40" i="26"/>
  <c r="S121" i="26"/>
  <c r="S129" i="26"/>
  <c r="R129" i="26"/>
  <c r="S73" i="26"/>
  <c r="S76" i="26"/>
  <c r="S11" i="26"/>
  <c r="S15" i="26"/>
  <c r="S197" i="26"/>
  <c r="R197" i="26"/>
  <c r="S75" i="26"/>
  <c r="R75" i="26"/>
  <c r="S9" i="26"/>
  <c r="S30" i="26"/>
  <c r="S142" i="26"/>
  <c r="S149" i="26"/>
  <c r="S86" i="26"/>
  <c r="S91" i="26"/>
  <c r="R91" i="26"/>
  <c r="S147" i="26"/>
  <c r="R147" i="26"/>
  <c r="W3" i="26"/>
  <c r="W216" i="26" s="1"/>
  <c r="R41" i="26"/>
  <c r="R205" i="26"/>
  <c r="R119" i="26"/>
  <c r="R6" i="26"/>
  <c r="T22" i="26"/>
  <c r="R206" i="26"/>
  <c r="R148" i="26"/>
  <c r="R202" i="26"/>
  <c r="R84" i="26"/>
  <c r="R25" i="26"/>
  <c r="R182" i="26"/>
  <c r="R130" i="26"/>
  <c r="S63" i="26"/>
  <c r="S210" i="26"/>
  <c r="R210" i="26"/>
  <c r="S112" i="26"/>
  <c r="R112" i="26"/>
  <c r="S140" i="26"/>
  <c r="S154" i="26"/>
  <c r="S67" i="26"/>
  <c r="S88" i="26"/>
  <c r="S146" i="26"/>
  <c r="R146" i="26"/>
  <c r="S165" i="26"/>
  <c r="S213" i="26"/>
  <c r="S14" i="26"/>
  <c r="R3" i="26"/>
  <c r="S128" i="26"/>
  <c r="S41" i="26"/>
  <c r="S182" i="26"/>
  <c r="S48" i="26"/>
  <c r="R80" i="26"/>
  <c r="S79" i="26"/>
  <c r="S157" i="26"/>
  <c r="R123" i="26"/>
  <c r="S175" i="26"/>
  <c r="S35" i="26"/>
  <c r="S155" i="26"/>
  <c r="R213" i="26"/>
  <c r="R163" i="26"/>
  <c r="S169" i="26"/>
  <c r="V180" i="26"/>
  <c r="V147" i="26"/>
  <c r="S203" i="26"/>
  <c r="R203" i="26"/>
  <c r="R12" i="26"/>
  <c r="S38" i="25"/>
  <c r="R38" i="25"/>
  <c r="S178" i="25"/>
  <c r="R178" i="25"/>
  <c r="S77" i="25"/>
  <c r="R77" i="25"/>
  <c r="S133" i="25"/>
  <c r="R133" i="25"/>
  <c r="S151" i="25"/>
  <c r="R151" i="25"/>
  <c r="W3" i="25"/>
  <c r="W216" i="25" s="1"/>
  <c r="R46" i="25"/>
  <c r="S46" i="25"/>
  <c r="R214" i="25"/>
  <c r="S214" i="25"/>
  <c r="R80" i="25"/>
  <c r="S80" i="25"/>
  <c r="R205" i="25"/>
  <c r="R62" i="25"/>
  <c r="S57" i="25"/>
  <c r="V70" i="25"/>
  <c r="R78" i="25"/>
  <c r="S13" i="25"/>
  <c r="V17" i="25"/>
  <c r="S18" i="25"/>
  <c r="S66" i="25"/>
  <c r="V94" i="25"/>
  <c r="S52" i="25"/>
  <c r="R19" i="25"/>
  <c r="R72" i="25"/>
  <c r="S127" i="25"/>
  <c r="S156" i="25"/>
  <c r="S186" i="25"/>
  <c r="S83" i="25"/>
  <c r="S24" i="25"/>
  <c r="R71" i="25"/>
  <c r="S158" i="25"/>
  <c r="V182" i="25"/>
  <c r="T202" i="25"/>
  <c r="R16" i="25"/>
  <c r="S40" i="25"/>
  <c r="S98" i="25"/>
  <c r="R188" i="25"/>
  <c r="V53" i="25"/>
  <c r="V121" i="25"/>
  <c r="S206" i="25"/>
  <c r="R206" i="25"/>
  <c r="S202" i="25"/>
  <c r="R202" i="25"/>
  <c r="S171" i="25"/>
  <c r="R171" i="25"/>
  <c r="R54" i="25"/>
  <c r="R199" i="25"/>
  <c r="R148" i="25"/>
  <c r="R164" i="25"/>
  <c r="R128" i="25"/>
  <c r="R49" i="25"/>
  <c r="R136" i="25"/>
  <c r="S194" i="25"/>
  <c r="R194" i="25"/>
  <c r="S69" i="25"/>
  <c r="R69" i="25"/>
  <c r="S68" i="25"/>
  <c r="R68" i="25"/>
  <c r="S166" i="25"/>
  <c r="R166" i="25"/>
  <c r="S28" i="25"/>
  <c r="R28" i="25"/>
  <c r="S82" i="25"/>
  <c r="R82" i="25"/>
  <c r="S167" i="25"/>
  <c r="R167" i="25"/>
  <c r="S21" i="25"/>
  <c r="R21" i="25"/>
  <c r="S118" i="25"/>
  <c r="R118" i="25"/>
  <c r="S104" i="25"/>
  <c r="R104" i="25"/>
  <c r="S196" i="25"/>
  <c r="R196" i="25"/>
  <c r="S90" i="25"/>
  <c r="R90" i="25"/>
  <c r="S31" i="25"/>
  <c r="R31" i="25"/>
  <c r="R27" i="25"/>
  <c r="R117" i="25"/>
  <c r="S117" i="25"/>
  <c r="S56" i="25"/>
  <c r="R56" i="25"/>
  <c r="S124" i="25"/>
  <c r="R124" i="25"/>
  <c r="S190" i="25"/>
  <c r="R190" i="25"/>
  <c r="S34" i="25"/>
  <c r="R34" i="25"/>
  <c r="S131" i="25"/>
  <c r="R131" i="25"/>
  <c r="S200" i="25"/>
  <c r="R200" i="25"/>
  <c r="S36" i="25"/>
  <c r="R36" i="25"/>
  <c r="S119" i="25"/>
  <c r="R119" i="25"/>
  <c r="R192" i="25"/>
  <c r="S161" i="25"/>
  <c r="R161" i="25"/>
  <c r="R65" i="25"/>
  <c r="S65" i="25"/>
  <c r="S137" i="25"/>
  <c r="R137" i="25"/>
  <c r="S6" i="25"/>
  <c r="R6" i="25"/>
  <c r="S20" i="25"/>
  <c r="R20" i="25"/>
  <c r="S173" i="25"/>
  <c r="R173" i="25"/>
  <c r="R18" i="25"/>
  <c r="R24" i="25"/>
  <c r="S111" i="25"/>
  <c r="S85" i="25"/>
  <c r="R145" i="25"/>
  <c r="R162" i="25"/>
  <c r="S43" i="25"/>
  <c r="R43" i="25"/>
  <c r="R57" i="25"/>
  <c r="R70" i="25"/>
  <c r="S78" i="25"/>
  <c r="V78" i="25"/>
  <c r="S187" i="25"/>
  <c r="R13" i="25"/>
  <c r="S17" i="25"/>
  <c r="R17" i="25"/>
  <c r="V18" i="25"/>
  <c r="T62" i="25"/>
  <c r="R66" i="25"/>
  <c r="S89" i="25"/>
  <c r="R89" i="25"/>
  <c r="S94" i="25"/>
  <c r="R94" i="25"/>
  <c r="R105" i="25"/>
  <c r="S105" i="25"/>
  <c r="V105" i="25"/>
  <c r="S135" i="25"/>
  <c r="R135" i="25"/>
  <c r="S144" i="25"/>
  <c r="R144" i="25"/>
  <c r="S172" i="25"/>
  <c r="R172" i="25"/>
  <c r="S176" i="25"/>
  <c r="R176" i="25"/>
  <c r="V176" i="25"/>
  <c r="T206" i="25"/>
  <c r="R208" i="25"/>
  <c r="S209" i="25"/>
  <c r="R209" i="25"/>
  <c r="R52" i="25"/>
  <c r="S8" i="25"/>
  <c r="R8" i="25"/>
  <c r="V8" i="25"/>
  <c r="T46" i="25"/>
  <c r="R50" i="25"/>
  <c r="S59" i="25"/>
  <c r="R59" i="25"/>
  <c r="S72" i="25"/>
  <c r="V72" i="25"/>
  <c r="S84" i="25"/>
  <c r="R84" i="25"/>
  <c r="V84" i="25"/>
  <c r="T151" i="25"/>
  <c r="R156" i="25"/>
  <c r="S179" i="25"/>
  <c r="R179" i="25"/>
  <c r="R186" i="25"/>
  <c r="R189" i="25"/>
  <c r="S189" i="25"/>
  <c r="V189" i="25"/>
  <c r="T214" i="25"/>
  <c r="R83" i="25"/>
  <c r="S10" i="25"/>
  <c r="R10" i="25"/>
  <c r="V24" i="25"/>
  <c r="R25" i="25"/>
  <c r="S25" i="25"/>
  <c r="V25" i="25"/>
  <c r="T54" i="25"/>
  <c r="S71" i="25"/>
  <c r="S74" i="25"/>
  <c r="R74" i="25"/>
  <c r="S103" i="25"/>
  <c r="V103" i="25"/>
  <c r="R106" i="25"/>
  <c r="S106" i="25"/>
  <c r="T148" i="25"/>
  <c r="S152" i="25"/>
  <c r="R152" i="25"/>
  <c r="R158" i="25"/>
  <c r="S160" i="25"/>
  <c r="R160" i="25"/>
  <c r="V160" i="25"/>
  <c r="R182" i="25"/>
  <c r="R191" i="25"/>
  <c r="R32" i="25"/>
  <c r="S32" i="25"/>
  <c r="S159" i="25"/>
  <c r="R159" i="25"/>
  <c r="S16" i="25"/>
  <c r="V16" i="25"/>
  <c r="S26" i="25"/>
  <c r="R26" i="25"/>
  <c r="V26" i="25"/>
  <c r="T80" i="25"/>
  <c r="R98" i="25"/>
  <c r="S102" i="25"/>
  <c r="R102" i="25"/>
  <c r="S110" i="25"/>
  <c r="R110" i="25"/>
  <c r="V110" i="25"/>
  <c r="S130" i="25"/>
  <c r="R130" i="25"/>
  <c r="T164" i="25"/>
  <c r="R181" i="25"/>
  <c r="S181" i="25"/>
  <c r="S188" i="25"/>
  <c r="S212" i="25"/>
  <c r="R212" i="25"/>
  <c r="V212" i="25"/>
  <c r="S53" i="25"/>
  <c r="R53" i="25"/>
  <c r="T77" i="25"/>
  <c r="R81" i="25"/>
  <c r="S81" i="25"/>
  <c r="S87" i="25"/>
  <c r="R87" i="25"/>
  <c r="S96" i="25"/>
  <c r="R96" i="25"/>
  <c r="V96" i="25"/>
  <c r="S121" i="25"/>
  <c r="R121" i="25"/>
  <c r="T171" i="25"/>
  <c r="R184" i="25"/>
  <c r="S184" i="25"/>
  <c r="S204" i="25"/>
  <c r="R204" i="25"/>
  <c r="S207" i="25"/>
  <c r="R207" i="25"/>
  <c r="V207" i="25"/>
  <c r="R210" i="25"/>
  <c r="S51" i="25"/>
  <c r="S116" i="25"/>
  <c r="S39" i="25"/>
  <c r="S42" i="25"/>
  <c r="R67" i="25"/>
  <c r="S150" i="25"/>
  <c r="S120" i="25"/>
  <c r="R122" i="25"/>
  <c r="R142" i="25"/>
  <c r="S195" i="25"/>
  <c r="R3" i="25"/>
  <c r="S22" i="25"/>
  <c r="R22" i="25"/>
  <c r="R61" i="25"/>
  <c r="R126" i="25"/>
  <c r="R41" i="25"/>
  <c r="S48" i="25"/>
  <c r="R48" i="25"/>
  <c r="S35" i="25"/>
  <c r="R35" i="25"/>
  <c r="S155" i="25"/>
  <c r="R155" i="25"/>
  <c r="R187" i="25"/>
  <c r="R103" i="25"/>
  <c r="S182" i="25"/>
  <c r="S175" i="25"/>
  <c r="R23" i="25"/>
  <c r="R109" i="25"/>
  <c r="S183" i="25"/>
  <c r="U3" i="25"/>
  <c r="U216" i="25" s="1"/>
  <c r="S95" i="25"/>
  <c r="S19" i="25"/>
  <c r="R193" i="25"/>
  <c r="S33" i="25"/>
  <c r="R63" i="25"/>
  <c r="S63" i="25"/>
  <c r="R112" i="25"/>
  <c r="R154" i="25"/>
  <c r="S154" i="25"/>
  <c r="R88" i="25"/>
  <c r="R165" i="25"/>
  <c r="S165" i="25"/>
  <c r="R116" i="25"/>
  <c r="R51" i="25"/>
  <c r="R195" i="25"/>
  <c r="S210" i="25"/>
  <c r="V210" i="25"/>
  <c r="T37" i="25"/>
  <c r="R45" i="25"/>
  <c r="S58" i="25"/>
  <c r="R58" i="25"/>
  <c r="V58" i="25"/>
  <c r="S73" i="25"/>
  <c r="R73" i="25"/>
  <c r="V73" i="25"/>
  <c r="T100" i="25"/>
  <c r="R107" i="25"/>
  <c r="S107" i="25"/>
  <c r="S125" i="25"/>
  <c r="R125" i="25"/>
  <c r="V125" i="25"/>
  <c r="S140" i="25"/>
  <c r="T168" i="25"/>
  <c r="R174" i="25"/>
  <c r="S174" i="25"/>
  <c r="S5" i="25"/>
  <c r="S7" i="25"/>
  <c r="R7" i="25"/>
  <c r="V7" i="25"/>
  <c r="S11" i="25"/>
  <c r="R11" i="25"/>
  <c r="T29" i="25"/>
  <c r="R39" i="25"/>
  <c r="R42" i="25"/>
  <c r="S44" i="25"/>
  <c r="R44" i="25"/>
  <c r="V44" i="25"/>
  <c r="S67" i="25"/>
  <c r="V67" i="25"/>
  <c r="T123" i="25"/>
  <c r="R134" i="25"/>
  <c r="R150" i="25"/>
  <c r="S170" i="25"/>
  <c r="R170" i="25"/>
  <c r="V170" i="25"/>
  <c r="S197" i="25"/>
  <c r="R197" i="25"/>
  <c r="T113" i="25"/>
  <c r="R120" i="25"/>
  <c r="S132" i="25"/>
  <c r="R132" i="25"/>
  <c r="S139" i="25"/>
  <c r="R139" i="25"/>
  <c r="V139" i="25"/>
  <c r="S146" i="25"/>
  <c r="R146" i="25"/>
  <c r="T198" i="25"/>
  <c r="R211" i="25"/>
  <c r="S215" i="25"/>
  <c r="R215" i="25"/>
  <c r="S4" i="25"/>
  <c r="R4" i="25"/>
  <c r="V4" i="25"/>
  <c r="S9" i="25"/>
  <c r="R9" i="25"/>
  <c r="T93" i="25"/>
  <c r="R115" i="25"/>
  <c r="S115" i="25"/>
  <c r="S122" i="25"/>
  <c r="S138" i="25"/>
  <c r="R138" i="25"/>
  <c r="V138" i="25"/>
  <c r="S142" i="25"/>
  <c r="V142" i="25"/>
  <c r="T177" i="25"/>
  <c r="R185" i="25"/>
  <c r="S201" i="25"/>
  <c r="R201" i="25"/>
  <c r="V201" i="25"/>
  <c r="S213" i="25"/>
  <c r="R213" i="25"/>
  <c r="V213" i="25"/>
  <c r="T47" i="25"/>
  <c r="R55" i="25"/>
  <c r="S55" i="25"/>
  <c r="S64" i="25"/>
  <c r="R64" i="25"/>
  <c r="V64" i="25"/>
  <c r="S86" i="25"/>
  <c r="V86" i="25"/>
  <c r="T99" i="25"/>
  <c r="R101" i="25"/>
  <c r="S101" i="25"/>
  <c r="S108" i="25"/>
  <c r="S37" i="25"/>
  <c r="V51" i="25"/>
  <c r="S100" i="25"/>
  <c r="V116" i="25"/>
  <c r="S168" i="25"/>
  <c r="S29" i="25"/>
  <c r="S123" i="25"/>
  <c r="V150" i="25"/>
  <c r="S113" i="25"/>
  <c r="R113" i="25"/>
  <c r="S198" i="25"/>
  <c r="R198" i="25"/>
  <c r="V215" i="25"/>
  <c r="S93" i="25"/>
  <c r="S177" i="25"/>
  <c r="V195" i="25"/>
  <c r="S47" i="25"/>
  <c r="R47" i="25"/>
  <c r="S23" i="25"/>
  <c r="R183" i="25"/>
  <c r="R114" i="25"/>
  <c r="S191" i="25"/>
  <c r="R141" i="25"/>
  <c r="S141" i="25"/>
  <c r="R129" i="25"/>
  <c r="S129" i="25"/>
  <c r="R76" i="25"/>
  <c r="R15" i="25"/>
  <c r="S15" i="25"/>
  <c r="R75" i="25"/>
  <c r="S75" i="25"/>
  <c r="R30" i="25"/>
  <c r="S30" i="25"/>
  <c r="R149" i="25"/>
  <c r="R14" i="25"/>
  <c r="S97" i="25"/>
  <c r="R97" i="25"/>
  <c r="V101" i="25"/>
  <c r="T153" i="25"/>
  <c r="R91" i="25"/>
  <c r="S91" i="25"/>
  <c r="R153" i="25"/>
  <c r="S153" i="25"/>
  <c r="S143" i="25"/>
  <c r="R143" i="25"/>
  <c r="V143" i="25"/>
  <c r="S147" i="25"/>
  <c r="T180" i="25"/>
  <c r="R203" i="25"/>
  <c r="S169" i="25"/>
  <c r="R169" i="25"/>
  <c r="V203" i="25"/>
  <c r="R41" i="24"/>
  <c r="S41" i="24"/>
  <c r="R109" i="24"/>
  <c r="S70" i="24"/>
  <c r="R95" i="24"/>
  <c r="S105" i="24"/>
  <c r="S135" i="24"/>
  <c r="S52" i="24"/>
  <c r="S72" i="24"/>
  <c r="R72" i="24"/>
  <c r="S83" i="24"/>
  <c r="S152" i="24"/>
  <c r="S32" i="24"/>
  <c r="R98" i="24"/>
  <c r="S98" i="24"/>
  <c r="R181" i="24"/>
  <c r="S181" i="24"/>
  <c r="S81" i="24"/>
  <c r="S184" i="24"/>
  <c r="S45" i="24"/>
  <c r="R107" i="24"/>
  <c r="R174" i="24"/>
  <c r="S7" i="24"/>
  <c r="R39" i="24"/>
  <c r="S39" i="24"/>
  <c r="R120" i="24"/>
  <c r="S120" i="24"/>
  <c r="S139" i="24"/>
  <c r="R211" i="24"/>
  <c r="R215" i="24"/>
  <c r="S4" i="24"/>
  <c r="S115" i="24"/>
  <c r="R122" i="24"/>
  <c r="S138" i="24"/>
  <c r="S185" i="24"/>
  <c r="R64" i="24"/>
  <c r="S64" i="24"/>
  <c r="R108" i="24"/>
  <c r="S143" i="24"/>
  <c r="R12" i="24"/>
  <c r="T3" i="24"/>
  <c r="R70" i="24"/>
  <c r="R187" i="24"/>
  <c r="S66" i="24"/>
  <c r="R144" i="24"/>
  <c r="R186" i="24"/>
  <c r="S186" i="24"/>
  <c r="R114" i="24"/>
  <c r="R160" i="24"/>
  <c r="S16" i="24"/>
  <c r="R16" i="24"/>
  <c r="S110" i="24"/>
  <c r="R110" i="24"/>
  <c r="R212" i="24"/>
  <c r="S96" i="24"/>
  <c r="S125" i="24"/>
  <c r="S44" i="24"/>
  <c r="S170" i="24"/>
  <c r="R132" i="24"/>
  <c r="R117" i="24"/>
  <c r="V57" i="24"/>
  <c r="R178" i="24"/>
  <c r="V89" i="24"/>
  <c r="S133" i="24"/>
  <c r="V209" i="24"/>
  <c r="V59" i="24"/>
  <c r="R151" i="24"/>
  <c r="V10" i="24"/>
  <c r="R54" i="24"/>
  <c r="V158" i="24"/>
  <c r="R202" i="24"/>
  <c r="V102" i="24"/>
  <c r="R164" i="24"/>
  <c r="V87" i="24"/>
  <c r="S171" i="24"/>
  <c r="V5" i="24"/>
  <c r="V42" i="24"/>
  <c r="V132" i="24"/>
  <c r="S93" i="24"/>
  <c r="S177" i="24"/>
  <c r="V60" i="24"/>
  <c r="R180" i="24"/>
  <c r="R56" i="24"/>
  <c r="S56" i="24"/>
  <c r="S172" i="24"/>
  <c r="S208" i="24"/>
  <c r="S156" i="24"/>
  <c r="S103" i="24"/>
  <c r="S158" i="24"/>
  <c r="S102" i="24"/>
  <c r="R102" i="24"/>
  <c r="R141" i="24"/>
  <c r="R87" i="24"/>
  <c r="R51" i="24"/>
  <c r="R116" i="24"/>
  <c r="S5" i="24"/>
  <c r="S42" i="24"/>
  <c r="S150" i="24"/>
  <c r="W3" i="24"/>
  <c r="W216" i="24" s="1"/>
  <c r="V13" i="24"/>
  <c r="S62" i="24"/>
  <c r="V144" i="24"/>
  <c r="S206" i="24"/>
  <c r="R46" i="24"/>
  <c r="V179" i="24"/>
  <c r="V74" i="24"/>
  <c r="R148" i="24"/>
  <c r="V159" i="24"/>
  <c r="R77" i="24"/>
  <c r="R37" i="24"/>
  <c r="V116" i="24"/>
  <c r="R168" i="24"/>
  <c r="V150" i="24"/>
  <c r="R34" i="24"/>
  <c r="R5" i="24"/>
  <c r="S111" i="24"/>
  <c r="R111" i="24"/>
  <c r="R163" i="24"/>
  <c r="S163" i="24"/>
  <c r="R22" i="24"/>
  <c r="S23" i="24"/>
  <c r="R133" i="24"/>
  <c r="T22" i="24"/>
  <c r="R119" i="24"/>
  <c r="S164" i="24"/>
  <c r="S112" i="24"/>
  <c r="R140" i="24"/>
  <c r="S154" i="24"/>
  <c r="R30" i="24"/>
  <c r="R86" i="24"/>
  <c r="S91" i="24"/>
  <c r="R78" i="24"/>
  <c r="S183" i="24"/>
  <c r="S84" i="24"/>
  <c r="S8" i="24"/>
  <c r="S193" i="24"/>
  <c r="R63" i="24"/>
  <c r="R129" i="24"/>
  <c r="S129" i="24"/>
  <c r="S73" i="24"/>
  <c r="S9" i="24"/>
  <c r="S213" i="24"/>
  <c r="R19" i="24"/>
  <c r="R127" i="24"/>
  <c r="S26" i="24"/>
  <c r="R76" i="24"/>
  <c r="S76" i="24"/>
  <c r="R149" i="24"/>
  <c r="S14" i="24"/>
  <c r="R26" i="24"/>
  <c r="V215" i="24"/>
  <c r="R93" i="24"/>
  <c r="V122" i="24"/>
  <c r="R177" i="24"/>
  <c r="R47" i="24"/>
  <c r="S99" i="24"/>
  <c r="V108" i="24"/>
  <c r="V12" i="24"/>
  <c r="U3" i="24"/>
  <c r="U216" i="24" s="1"/>
  <c r="V128" i="24"/>
  <c r="S17" i="24"/>
  <c r="R38" i="24"/>
  <c r="R57" i="24"/>
  <c r="S57" i="24"/>
  <c r="S3" i="24"/>
  <c r="S38" i="24"/>
  <c r="V18" i="24"/>
  <c r="S187" i="24"/>
  <c r="R62" i="24"/>
  <c r="R200" i="24"/>
  <c r="R184" i="24"/>
  <c r="T190" i="24"/>
  <c r="T72" i="24"/>
  <c r="R71" i="24"/>
  <c r="R175" i="24"/>
  <c r="T56" i="24"/>
  <c r="S19" i="24"/>
  <c r="R191" i="24"/>
  <c r="R29" i="24"/>
  <c r="S95" i="24"/>
  <c r="S18" i="24"/>
  <c r="S109" i="24"/>
  <c r="R124" i="24"/>
  <c r="S176" i="24"/>
  <c r="S199" i="24"/>
  <c r="R52" i="24"/>
  <c r="T34" i="24"/>
  <c r="R136" i="24"/>
  <c r="S151" i="24"/>
  <c r="S24" i="24"/>
  <c r="R25" i="24"/>
  <c r="S25" i="24"/>
  <c r="T103" i="24"/>
  <c r="R103" i="24"/>
  <c r="R152" i="24"/>
  <c r="S202" i="24"/>
  <c r="T32" i="24"/>
  <c r="R32" i="24"/>
  <c r="V80" i="24"/>
  <c r="S53" i="24"/>
  <c r="R100" i="24"/>
  <c r="V15" i="24"/>
  <c r="R42" i="24"/>
  <c r="S85" i="24"/>
  <c r="T85" i="24"/>
  <c r="S169" i="24"/>
  <c r="R45" i="24"/>
  <c r="R99" i="24"/>
  <c r="R125" i="24"/>
  <c r="R55" i="24"/>
  <c r="T181" i="24"/>
  <c r="R3" i="24"/>
  <c r="S61" i="24"/>
  <c r="R89" i="24"/>
  <c r="S89" i="24"/>
  <c r="R135" i="24"/>
  <c r="T206" i="24"/>
  <c r="R206" i="24"/>
  <c r="V19" i="24"/>
  <c r="S127" i="24"/>
  <c r="R131" i="24"/>
  <c r="S189" i="24"/>
  <c r="R214" i="24"/>
  <c r="R74" i="24"/>
  <c r="R48" i="24"/>
  <c r="R80" i="24"/>
  <c r="T161" i="24"/>
  <c r="R161" i="24"/>
  <c r="S212" i="24"/>
  <c r="R142" i="24"/>
  <c r="S142" i="24"/>
  <c r="T149" i="24"/>
  <c r="S149" i="24"/>
  <c r="R66" i="24"/>
  <c r="S10" i="24"/>
  <c r="T38" i="24"/>
  <c r="T178" i="24"/>
  <c r="R13" i="24"/>
  <c r="R94" i="24"/>
  <c r="R183" i="24"/>
  <c r="R199" i="24"/>
  <c r="R59" i="24"/>
  <c r="R156" i="24"/>
  <c r="R24" i="24"/>
  <c r="S49" i="24"/>
  <c r="S69" i="24"/>
  <c r="V130" i="24"/>
  <c r="V188" i="24"/>
  <c r="R137" i="24"/>
  <c r="R204" i="24"/>
  <c r="V204" i="24"/>
  <c r="S37" i="24"/>
  <c r="V75" i="24"/>
  <c r="T30" i="24"/>
  <c r="S30" i="24"/>
  <c r="R92" i="24"/>
  <c r="S97" i="24"/>
  <c r="R193" i="24"/>
  <c r="R81" i="24"/>
  <c r="R179" i="24"/>
  <c r="S54" i="24"/>
  <c r="S136" i="24"/>
  <c r="R83" i="24"/>
  <c r="S128" i="24"/>
  <c r="V56" i="24"/>
  <c r="R126" i="24"/>
  <c r="R209" i="24"/>
  <c r="R50" i="24"/>
  <c r="S74" i="24"/>
  <c r="R192" i="24"/>
  <c r="R201" i="24"/>
  <c r="S201" i="24"/>
  <c r="R147" i="24"/>
  <c r="S147" i="24"/>
  <c r="S144" i="24"/>
  <c r="S209" i="24"/>
  <c r="S59" i="24"/>
  <c r="S179" i="24"/>
  <c r="R36" i="24"/>
  <c r="S160" i="24"/>
  <c r="S192" i="24"/>
  <c r="S80" i="24"/>
  <c r="R130" i="24"/>
  <c r="S162" i="24"/>
  <c r="R188" i="24"/>
  <c r="S65" i="24"/>
  <c r="R11" i="24"/>
  <c r="R113" i="24"/>
  <c r="R198" i="24"/>
  <c r="S211" i="24"/>
  <c r="R115" i="24"/>
  <c r="R155" i="24"/>
  <c r="R101" i="24"/>
  <c r="S203" i="24"/>
  <c r="R18" i="24"/>
  <c r="R105" i="24"/>
  <c r="R176" i="24"/>
  <c r="R8" i="24"/>
  <c r="R84" i="24"/>
  <c r="R189" i="24"/>
  <c r="R205" i="24"/>
  <c r="V54" i="24"/>
  <c r="S159" i="24"/>
  <c r="R40" i="24"/>
  <c r="S121" i="24"/>
  <c r="R210" i="24"/>
  <c r="S210" i="24"/>
  <c r="T112" i="24"/>
  <c r="S107" i="24"/>
  <c r="R157" i="24"/>
  <c r="S167" i="24"/>
  <c r="R44" i="24"/>
  <c r="V134" i="24"/>
  <c r="V113" i="24"/>
  <c r="S132" i="24"/>
  <c r="V198" i="24"/>
  <c r="V173" i="24"/>
  <c r="T185" i="24"/>
  <c r="R185" i="24"/>
  <c r="S108" i="24"/>
  <c r="T143" i="24"/>
  <c r="S12" i="24"/>
  <c r="S148" i="24"/>
  <c r="R182" i="24"/>
  <c r="S194" i="24"/>
  <c r="R159" i="24"/>
  <c r="T16" i="24"/>
  <c r="R53" i="24"/>
  <c r="R112" i="24"/>
  <c r="R58" i="24"/>
  <c r="S58" i="24"/>
  <c r="R73" i="24"/>
  <c r="S20" i="24"/>
  <c r="S75" i="24"/>
  <c r="R165" i="24"/>
  <c r="S165" i="24"/>
  <c r="V90" i="24"/>
  <c r="R27" i="24"/>
  <c r="S47" i="24"/>
  <c r="R143" i="24"/>
  <c r="V203" i="24"/>
  <c r="R33" i="24"/>
  <c r="R106" i="24"/>
  <c r="S145" i="24"/>
  <c r="R158" i="24"/>
  <c r="T160" i="24"/>
  <c r="S130" i="24"/>
  <c r="S188" i="24"/>
  <c r="R79" i="24"/>
  <c r="S100" i="24"/>
  <c r="R7" i="24"/>
  <c r="S11" i="24"/>
  <c r="R123" i="24"/>
  <c r="S134" i="24"/>
  <c r="R150" i="24"/>
  <c r="T211" i="24"/>
  <c r="R195" i="24"/>
  <c r="V195" i="24"/>
  <c r="R14" i="24"/>
  <c r="S86" i="24"/>
  <c r="S33" i="24"/>
  <c r="S114" i="24"/>
  <c r="S191" i="24"/>
  <c r="S40" i="24"/>
  <c r="S141" i="24"/>
  <c r="S63" i="24"/>
  <c r="S68" i="24"/>
  <c r="R68" i="24"/>
  <c r="S204" i="24"/>
  <c r="S6" i="24"/>
  <c r="V45" i="24"/>
  <c r="S174" i="24"/>
  <c r="R15" i="24"/>
  <c r="S123" i="24"/>
  <c r="R197" i="24"/>
  <c r="R139" i="24"/>
  <c r="S196" i="24"/>
  <c r="S122" i="24"/>
  <c r="S155" i="24"/>
  <c r="V185" i="24"/>
  <c r="S101" i="24"/>
  <c r="R153" i="24"/>
  <c r="R203" i="24"/>
  <c r="R49" i="24"/>
  <c r="R145" i="24"/>
  <c r="R194" i="24"/>
  <c r="R69" i="24"/>
  <c r="R162" i="24"/>
  <c r="R96" i="24"/>
  <c r="S166" i="24"/>
  <c r="S51" i="24"/>
  <c r="S79" i="24"/>
  <c r="V107" i="24"/>
  <c r="V29" i="24"/>
  <c r="R88" i="24"/>
  <c r="T134" i="24"/>
  <c r="R134" i="24"/>
  <c r="T75" i="24"/>
  <c r="V104" i="24"/>
  <c r="S113" i="24"/>
  <c r="R146" i="24"/>
  <c r="R4" i="24"/>
  <c r="S90" i="24"/>
  <c r="S195" i="24"/>
  <c r="S27" i="24"/>
  <c r="V55" i="24"/>
  <c r="V180" i="24"/>
  <c r="V68" i="24"/>
  <c r="S77" i="24"/>
  <c r="R121" i="24"/>
  <c r="R207" i="24"/>
  <c r="S28" i="24"/>
  <c r="T58" i="24"/>
  <c r="S116" i="24"/>
  <c r="S157" i="24"/>
  <c r="V174" i="24"/>
  <c r="V123" i="24"/>
  <c r="R75" i="24"/>
  <c r="T120" i="24"/>
  <c r="T165" i="24"/>
  <c r="V196" i="24"/>
  <c r="S198" i="24"/>
  <c r="R9" i="24"/>
  <c r="R138" i="24"/>
  <c r="S173" i="24"/>
  <c r="T201" i="24"/>
  <c r="S60" i="24"/>
  <c r="S92" i="24"/>
  <c r="V101" i="24"/>
  <c r="S87" i="24"/>
  <c r="S137" i="24"/>
  <c r="R154" i="24"/>
  <c r="T15" i="24"/>
  <c r="S15" i="24"/>
  <c r="S29" i="24"/>
  <c r="R67" i="24"/>
  <c r="R170" i="24"/>
  <c r="S197" i="24"/>
  <c r="S104" i="24"/>
  <c r="S215" i="24"/>
  <c r="S35" i="24"/>
  <c r="R91" i="24"/>
  <c r="S153" i="24"/>
  <c r="S180" i="24"/>
  <c r="R166" i="24"/>
  <c r="R28" i="24"/>
  <c r="R82" i="24"/>
  <c r="R167" i="24"/>
  <c r="R21" i="24"/>
  <c r="R118" i="24"/>
  <c r="R104" i="24"/>
  <c r="R196" i="24"/>
  <c r="R90" i="24"/>
  <c r="R173" i="24"/>
  <c r="R31" i="24"/>
  <c r="R97" i="24"/>
  <c r="R169" i="24"/>
  <c r="R216" i="28" l="1"/>
  <c r="V216" i="28"/>
  <c r="T216" i="28"/>
  <c r="S216" i="28"/>
  <c r="T216" i="27"/>
  <c r="V216" i="27"/>
  <c r="R216" i="27"/>
  <c r="S216" i="27"/>
  <c r="S216" i="26"/>
  <c r="T216" i="26"/>
  <c r="V216" i="26"/>
  <c r="R216" i="26"/>
  <c r="V216" i="25"/>
  <c r="S216" i="25"/>
  <c r="T216" i="25"/>
  <c r="R216" i="25"/>
  <c r="V216" i="24"/>
  <c r="T216" i="24"/>
  <c r="R216" i="24"/>
  <c r="S216" i="24"/>
</calcChain>
</file>

<file path=xl/sharedStrings.xml><?xml version="1.0" encoding="utf-8"?>
<sst xmlns="http://schemas.openxmlformats.org/spreadsheetml/2006/main" count="1252" uniqueCount="270">
  <si>
    <t>GDENR</t>
  </si>
  <si>
    <t>W2</t>
  </si>
  <si>
    <t>W</t>
  </si>
  <si>
    <t>Böbikon</t>
  </si>
  <si>
    <t>D</t>
  </si>
  <si>
    <t>OEBA</t>
  </si>
  <si>
    <t>O</t>
  </si>
  <si>
    <t>WG2</t>
  </si>
  <si>
    <t>Fisibach</t>
  </si>
  <si>
    <t>G</t>
  </si>
  <si>
    <t>I</t>
  </si>
  <si>
    <t>US</t>
  </si>
  <si>
    <t>F</t>
  </si>
  <si>
    <t>Kaiserstuhl</t>
  </si>
  <si>
    <t>SPZ</t>
  </si>
  <si>
    <t>S</t>
  </si>
  <si>
    <t>Mellikon</t>
  </si>
  <si>
    <t>K</t>
  </si>
  <si>
    <t>Rümikon</t>
  </si>
  <si>
    <t>Siglistorf</t>
  </si>
  <si>
    <t>W3</t>
  </si>
  <si>
    <t>Wislikofen</t>
  </si>
  <si>
    <t>Schneisingen</t>
  </si>
  <si>
    <t>WG3</t>
  </si>
  <si>
    <t>Auw</t>
  </si>
  <si>
    <t>W1</t>
  </si>
  <si>
    <t>Mandach</t>
  </si>
  <si>
    <t>Döttingen</t>
  </si>
  <si>
    <t>Untersiggenthal</t>
  </si>
  <si>
    <t>Fislisbach</t>
  </si>
  <si>
    <t>Turgi</t>
  </si>
  <si>
    <t>Ehrendingen</t>
  </si>
  <si>
    <t>Wohlenschwil</t>
  </si>
  <si>
    <t>PG</t>
  </si>
  <si>
    <t>Remetschwil</t>
  </si>
  <si>
    <t>Bellikon</t>
  </si>
  <si>
    <t>Unterlunkhofen</t>
  </si>
  <si>
    <t>Ennetbaden</t>
  </si>
  <si>
    <t>Klingnau</t>
  </si>
  <si>
    <t>Zeihen</t>
  </si>
  <si>
    <t>B</t>
  </si>
  <si>
    <t>Gontenschwil</t>
  </si>
  <si>
    <t>Niederrohrdorf</t>
  </si>
  <si>
    <t>Seengen</t>
  </si>
  <si>
    <t>Merenschwand</t>
  </si>
  <si>
    <t>Elfingen</t>
  </si>
  <si>
    <t>Hägglingen</t>
  </si>
  <si>
    <t>Büttikon</t>
  </si>
  <si>
    <t>Full-Reuenthal</t>
  </si>
  <si>
    <t>Unterkulm</t>
  </si>
  <si>
    <t>Seon</t>
  </si>
  <si>
    <t>Gränichen</t>
  </si>
  <si>
    <t>Leuggern</t>
  </si>
  <si>
    <t>Dottikon</t>
  </si>
  <si>
    <t>Koblenz</t>
  </si>
  <si>
    <t>Baden</t>
  </si>
  <si>
    <t>Rupperswil</t>
  </si>
  <si>
    <t>Rheinfelden</t>
  </si>
  <si>
    <t>Unterentfelden</t>
  </si>
  <si>
    <t>Wittnau</t>
  </si>
  <si>
    <t>Brugg</t>
  </si>
  <si>
    <t>Lenzburg</t>
  </si>
  <si>
    <t>Bettwil</t>
  </si>
  <si>
    <t>Zofingen</t>
  </si>
  <si>
    <t>Meisterschwanden</t>
  </si>
  <si>
    <t>Ammerswil</t>
  </si>
  <si>
    <t>Brittnau</t>
  </si>
  <si>
    <t>Boniswil</t>
  </si>
  <si>
    <t>Künten</t>
  </si>
  <si>
    <t>Oberkulm</t>
  </si>
  <si>
    <t>Kirchleerau</t>
  </si>
  <si>
    <t>Bad Zurzach</t>
  </si>
  <si>
    <t>Würenlos</t>
  </si>
  <si>
    <t>Rudolfstetten-Friedlisberg</t>
  </si>
  <si>
    <t>Mühlau</t>
  </si>
  <si>
    <t>Densbüren</t>
  </si>
  <si>
    <t>Küttigen</t>
  </si>
  <si>
    <t>Rüfenach</t>
  </si>
  <si>
    <t>Bözberg</t>
  </si>
  <si>
    <t>Kallern</t>
  </si>
  <si>
    <t>Sarmenstorf</t>
  </si>
  <si>
    <t>Schwaderloch</t>
  </si>
  <si>
    <t>Bottenwil</t>
  </si>
  <si>
    <t>Menziken</t>
  </si>
  <si>
    <t>Rietheim</t>
  </si>
  <si>
    <t>Beinwil (Freiamt)</t>
  </si>
  <si>
    <t>Gipf-Oberfrick</t>
  </si>
  <si>
    <t>Egliswil</t>
  </si>
  <si>
    <t>Dintikon</t>
  </si>
  <si>
    <t>Schlossrued</t>
  </si>
  <si>
    <t>Berikon</t>
  </si>
  <si>
    <t>Zetzwil</t>
  </si>
  <si>
    <t>Mägenwil</t>
  </si>
  <si>
    <t>Rothrist</t>
  </si>
  <si>
    <t>Lupfig</t>
  </si>
  <si>
    <t>Bünzen</t>
  </si>
  <si>
    <t>Jonen</t>
  </si>
  <si>
    <t>Eggenwil</t>
  </si>
  <si>
    <t>Möriken-Wildegg</t>
  </si>
  <si>
    <t>Staffelbach</t>
  </si>
  <si>
    <t>Oberrohrdorf</t>
  </si>
  <si>
    <t>Scherz</t>
  </si>
  <si>
    <t>Oftringen</t>
  </si>
  <si>
    <t>Freienwil</t>
  </si>
  <si>
    <t>Villnachern</t>
  </si>
  <si>
    <t>Effingen</t>
  </si>
  <si>
    <t>Aristau</t>
  </si>
  <si>
    <t>Bergdietikon</t>
  </si>
  <si>
    <t>Obermumpf</t>
  </si>
  <si>
    <t>Baldingen</t>
  </si>
  <si>
    <t>Birrwil</t>
  </si>
  <si>
    <t>Auenstein</t>
  </si>
  <si>
    <t>Leibstadt</t>
  </si>
  <si>
    <t>Remigen</t>
  </si>
  <si>
    <t>Olsberg</t>
  </si>
  <si>
    <t>Schöftland</t>
  </si>
  <si>
    <t>Holziken</t>
  </si>
  <si>
    <t>Mülligen</t>
  </si>
  <si>
    <t>Gansingen</t>
  </si>
  <si>
    <t>Safenwil</t>
  </si>
  <si>
    <t>Villmergen</t>
  </si>
  <si>
    <t>Oberrüti</t>
  </si>
  <si>
    <t>Würenlingen</t>
  </si>
  <si>
    <t>Strengelbach</t>
  </si>
  <si>
    <t>Uerkheim</t>
  </si>
  <si>
    <t>Wegenstetten</t>
  </si>
  <si>
    <t>Mellingen</t>
  </si>
  <si>
    <t>Eiken</t>
  </si>
  <si>
    <t>Geltwil</t>
  </si>
  <si>
    <t>Dürrenäsch</t>
  </si>
  <si>
    <t>Frick</t>
  </si>
  <si>
    <t>Magden</t>
  </si>
  <si>
    <t>Uezwil</t>
  </si>
  <si>
    <t>Buttwil</t>
  </si>
  <si>
    <t>Dietwil</t>
  </si>
  <si>
    <t>Aarburg</t>
  </si>
  <si>
    <t>Kaiseraugst</t>
  </si>
  <si>
    <t>Wallbach</t>
  </si>
  <si>
    <t>Hendschiken</t>
  </si>
  <si>
    <t>Tägerig</t>
  </si>
  <si>
    <t>Islisberg</t>
  </si>
  <si>
    <t>Biberstein</t>
  </si>
  <si>
    <t>Fischbach-Göslikon</t>
  </si>
  <si>
    <t>Besenbüren</t>
  </si>
  <si>
    <t>Aarau</t>
  </si>
  <si>
    <t>Schinznach-Bad</t>
  </si>
  <si>
    <t>Niederlenz</t>
  </si>
  <si>
    <t>Bözen</t>
  </si>
  <si>
    <t>Hornussen</t>
  </si>
  <si>
    <t>Rottenschwil</t>
  </si>
  <si>
    <t>Suhr</t>
  </si>
  <si>
    <t>Schmiedrued</t>
  </si>
  <si>
    <t>Endingen</t>
  </si>
  <si>
    <t>Killwangen</t>
  </si>
  <si>
    <t>Boswil</t>
  </si>
  <si>
    <t>Zuzgen</t>
  </si>
  <si>
    <t>Mönthal</t>
  </si>
  <si>
    <t>Widen</t>
  </si>
  <si>
    <t>Moosleerau</t>
  </si>
  <si>
    <t>Schupfart</t>
  </si>
  <si>
    <t>Kölliken</t>
  </si>
  <si>
    <t>Oeschgen</t>
  </si>
  <si>
    <t>Oberhof</t>
  </si>
  <si>
    <t>Oberwil-Lieli</t>
  </si>
  <si>
    <t>Mumpf</t>
  </si>
  <si>
    <t>Muhen</t>
  </si>
  <si>
    <t>Birr</t>
  </si>
  <si>
    <t>Ueken</t>
  </si>
  <si>
    <t>Vordemwald</t>
  </si>
  <si>
    <t>Villigen</t>
  </si>
  <si>
    <t>Riniken</t>
  </si>
  <si>
    <t>Murgenthal</t>
  </si>
  <si>
    <t>Hallwil</t>
  </si>
  <si>
    <t>Birrhard</t>
  </si>
  <si>
    <t>Spreitenbach</t>
  </si>
  <si>
    <t>Oberentfelden</t>
  </si>
  <si>
    <t>Wettingen</t>
  </si>
  <si>
    <t>Beinwil am See</t>
  </si>
  <si>
    <t>Habsburg</t>
  </si>
  <si>
    <t>Wölflinswil</t>
  </si>
  <si>
    <t>Tegerfelden</t>
  </si>
  <si>
    <t>Abtwil</t>
  </si>
  <si>
    <t>Oberlunkhofen</t>
  </si>
  <si>
    <t>Hellikon</t>
  </si>
  <si>
    <t>Leutwil</t>
  </si>
  <si>
    <t>Zufikon</t>
  </si>
  <si>
    <t>Sisseln</t>
  </si>
  <si>
    <t>Waltenschwil</t>
  </si>
  <si>
    <t>Reitnau</t>
  </si>
  <si>
    <t>Windisch</t>
  </si>
  <si>
    <t>Hirschthal</t>
  </si>
  <si>
    <t>Gebenstorf</t>
  </si>
  <si>
    <t>Obersiggenthal</t>
  </si>
  <si>
    <t>Laufenburg</t>
  </si>
  <si>
    <t>Neuenhof</t>
  </si>
  <si>
    <t>Fahrwangen</t>
  </si>
  <si>
    <t>Herznach</t>
  </si>
  <si>
    <t>Staufen</t>
  </si>
  <si>
    <t>Wiliberg</t>
  </si>
  <si>
    <t>Schinznach</t>
  </si>
  <si>
    <t>Brunegg</t>
  </si>
  <si>
    <t>Attelwil</t>
  </si>
  <si>
    <t>Mettauertal</t>
  </si>
  <si>
    <t>Kaisten</t>
  </si>
  <si>
    <t>Zeiningen</t>
  </si>
  <si>
    <t>Hunzenschwil</t>
  </si>
  <si>
    <t>Böttstein</t>
  </si>
  <si>
    <t>Othmarsingen</t>
  </si>
  <si>
    <t>Möhlin</t>
  </si>
  <si>
    <t>Sins</t>
  </si>
  <si>
    <t>Schafisheim</t>
  </si>
  <si>
    <t>Gemeinde</t>
  </si>
  <si>
    <t>Bauzonen nach Kanton</t>
  </si>
  <si>
    <t>total</t>
  </si>
  <si>
    <t>Bauzonen zusammengefasst</t>
  </si>
  <si>
    <t>Bauzonen</t>
  </si>
  <si>
    <t>Erklärung Tabelle Stand der Erschliessung 2014</t>
  </si>
  <si>
    <t>Bauzonen (Klassierung Kanton)</t>
  </si>
  <si>
    <t>Kernzone</t>
  </si>
  <si>
    <t>Dorf-/Altstadtzone</t>
  </si>
  <si>
    <t>Wohnzone, 1 Geschoss</t>
  </si>
  <si>
    <t>Wohnzone, 2 Geschosse</t>
  </si>
  <si>
    <t>Wohnzone, 3 und mehr Geschosse</t>
  </si>
  <si>
    <t>Wohn-/Gewerbezone bis 2 Geschosse</t>
  </si>
  <si>
    <t>Wohn-/Gewerbezone 3 und mehr Geschosse</t>
  </si>
  <si>
    <t>Bäderzone</t>
  </si>
  <si>
    <t>Gewerbezone</t>
  </si>
  <si>
    <t>Industriezone</t>
  </si>
  <si>
    <t>Zone für öffentliche Bauten und Anlagen</t>
  </si>
  <si>
    <t>Freihaltezone</t>
  </si>
  <si>
    <t>Pflanzgartenzone</t>
  </si>
  <si>
    <t>Uferschutzzone</t>
  </si>
  <si>
    <t>Spezialzone</t>
  </si>
  <si>
    <t>Veränderung gegenüber dem Vorjahr</t>
  </si>
  <si>
    <t>Änderungen 2014</t>
  </si>
  <si>
    <t>keine Änderungen</t>
  </si>
  <si>
    <t>Überbauungsstand (siehe Bericht Stand der Erschliessung Seite 7)</t>
  </si>
  <si>
    <t>überbaut</t>
  </si>
  <si>
    <t>Durch Bauten oder dazugehörige Nutzung belegt</t>
  </si>
  <si>
    <t>baureif</t>
  </si>
  <si>
    <t>baureif in 5 Jahren</t>
  </si>
  <si>
    <t>Erschliessung beschlossen und eingeleitet</t>
  </si>
  <si>
    <t>langfristige 
Baugebietsreserve</t>
  </si>
  <si>
    <t>restliche unüberbaute Flächen</t>
  </si>
  <si>
    <t>Bericht Stand der Erschliessung</t>
  </si>
  <si>
    <t>Erhältlich unter:</t>
  </si>
  <si>
    <t>http://www.ag.ch/raumentwicklung &gt; Grundlagen &gt; Stand der Erschliessung</t>
  </si>
  <si>
    <t>Erschliessung abgeschlossen, Baubewilligung kann erteilt werden</t>
  </si>
  <si>
    <t>Buchs (AG)</t>
  </si>
  <si>
    <t>Erlinsbach (AG)</t>
  </si>
  <si>
    <t>Birmenstorf (AG)</t>
  </si>
  <si>
    <t>Stetten (AG)</t>
  </si>
  <si>
    <t>Arni (AG)</t>
  </si>
  <si>
    <t>Bremgarten (AG)</t>
  </si>
  <si>
    <t>Niederwil (AG)</t>
  </si>
  <si>
    <t>Wohlen (AG)</t>
  </si>
  <si>
    <t>Hausen (AG)</t>
  </si>
  <si>
    <t>Thalheim (AG)</t>
  </si>
  <si>
    <t>Veltheim (AG)</t>
  </si>
  <si>
    <t>Burg (AG)</t>
  </si>
  <si>
    <t>Leimbach (AG)</t>
  </si>
  <si>
    <t>Reinach (AG)</t>
  </si>
  <si>
    <t>Teufenthal (AG)</t>
  </si>
  <si>
    <t>Münchwilen (AG)</t>
  </si>
  <si>
    <t>Holderbank (AG)</t>
  </si>
  <si>
    <t>Muri (AG)</t>
  </si>
  <si>
    <t>Stein (AG)</t>
  </si>
  <si>
    <t>Lengnau (AG)</t>
  </si>
  <si>
    <t>Rekingen (AG)</t>
  </si>
  <si>
    <r>
      <rPr>
        <b/>
        <sz val="8"/>
        <color theme="0"/>
        <rFont val="Arial"/>
        <family val="2"/>
      </rPr>
      <t>ZZZ</t>
    </r>
    <r>
      <rPr>
        <b/>
        <sz val="8"/>
        <rFont val="Arial"/>
        <family val="2"/>
      </rPr>
      <t>Kanton Aargau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</si>
</sst>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#,##0.0"/>
  </numFmts>
  <fonts count="18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Fill="1"/>
    <xf numFmtId="0" fontId="0" fillId="0" borderId="1" xfId="0" applyBorder="1"/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164" fontId="6" fillId="0" borderId="4" xfId="0" applyNumberFormat="1" applyFont="1" applyBorder="1"/>
    <xf numFmtId="0" fontId="7" fillId="0" borderId="0" xfId="0" applyFont="1" applyFill="1"/>
    <xf numFmtId="164" fontId="3" fillId="0" borderId="0" xfId="0" applyNumberFormat="1" applyFont="1"/>
    <xf numFmtId="164" fontId="8" fillId="0" borderId="4" xfId="0" applyNumberFormat="1" applyFont="1" applyBorder="1"/>
    <xf numFmtId="164" fontId="3" fillId="0" borderId="6" xfId="0" applyNumberFormat="1" applyFont="1" applyBorder="1"/>
    <xf numFmtId="164" fontId="3" fillId="0" borderId="1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164" fontId="7" fillId="0" borderId="7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1" xfId="0" applyFont="1" applyFill="1" applyBorder="1"/>
    <xf numFmtId="0" fontId="2" fillId="3" borderId="0" xfId="0" applyFont="1" applyFill="1" applyAlignment="1">
      <alignment horizontal="left"/>
    </xf>
    <xf numFmtId="0" fontId="5" fillId="3" borderId="1" xfId="0" applyFont="1" applyFill="1" applyBorder="1"/>
    <xf numFmtId="0" fontId="11" fillId="0" borderId="0" xfId="1" applyFont="1" applyAlignment="1"/>
    <xf numFmtId="0" fontId="12" fillId="0" borderId="0" xfId="1" applyFont="1"/>
    <xf numFmtId="0" fontId="10" fillId="0" borderId="0" xfId="1"/>
    <xf numFmtId="0" fontId="10" fillId="0" borderId="0" xfId="1" applyBorder="1"/>
    <xf numFmtId="0" fontId="11" fillId="0" borderId="0" xfId="1" applyFont="1" applyFill="1" applyAlignment="1">
      <alignment horizontal="left"/>
    </xf>
    <xf numFmtId="0" fontId="12" fillId="0" borderId="0" xfId="1" applyFont="1" applyFill="1" applyAlignment="1">
      <alignment horizontal="center"/>
    </xf>
    <xf numFmtId="0" fontId="11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2" fillId="0" borderId="8" xfId="1" applyFont="1" applyFill="1" applyBorder="1" applyAlignment="1">
      <alignment horizontal="left"/>
    </xf>
    <xf numFmtId="0" fontId="12" fillId="0" borderId="9" xfId="1" applyFont="1" applyBorder="1"/>
    <xf numFmtId="0" fontId="12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left"/>
    </xf>
    <xf numFmtId="0" fontId="12" fillId="0" borderId="11" xfId="1" applyFont="1" applyBorder="1"/>
    <xf numFmtId="0" fontId="12" fillId="0" borderId="7" xfId="1" applyFont="1" applyFill="1" applyBorder="1" applyAlignment="1">
      <alignment horizontal="left"/>
    </xf>
    <xf numFmtId="0" fontId="12" fillId="0" borderId="12" xfId="1" applyFont="1" applyBorder="1"/>
    <xf numFmtId="0" fontId="12" fillId="0" borderId="13" xfId="1" applyFont="1" applyFill="1" applyBorder="1" applyAlignment="1">
      <alignment horizontal="left"/>
    </xf>
    <xf numFmtId="0" fontId="12" fillId="0" borderId="14" xfId="1" applyFont="1" applyBorder="1"/>
    <xf numFmtId="0" fontId="12" fillId="0" borderId="15" xfId="1" applyFont="1" applyBorder="1" applyAlignment="1">
      <alignment horizontal="left" vertical="center"/>
    </xf>
    <xf numFmtId="0" fontId="12" fillId="2" borderId="0" xfId="1" applyFont="1" applyFill="1"/>
    <xf numFmtId="0" fontId="12" fillId="0" borderId="0" xfId="1" applyFont="1" applyFill="1"/>
    <xf numFmtId="0" fontId="12" fillId="3" borderId="0" xfId="1" applyFont="1" applyFill="1"/>
    <xf numFmtId="0" fontId="11" fillId="0" borderId="0" xfId="1" applyFont="1"/>
    <xf numFmtId="0" fontId="12" fillId="0" borderId="0" xfId="1" applyFont="1" applyAlignment="1">
      <alignment vertical="top"/>
    </xf>
    <xf numFmtId="0" fontId="12" fillId="0" borderId="0" xfId="1" applyFont="1" applyAlignment="1">
      <alignment vertical="top" wrapText="1"/>
    </xf>
    <xf numFmtId="164" fontId="14" fillId="0" borderId="0" xfId="0" applyNumberFormat="1" applyFont="1"/>
    <xf numFmtId="164" fontId="15" fillId="0" borderId="0" xfId="0" applyNumberFormat="1" applyFont="1"/>
    <xf numFmtId="165" fontId="3" fillId="0" borderId="6" xfId="0" applyNumberFormat="1" applyFont="1" applyBorder="1"/>
    <xf numFmtId="165" fontId="3" fillId="0" borderId="0" xfId="0" applyNumberFormat="1" applyFont="1"/>
    <xf numFmtId="165" fontId="8" fillId="0" borderId="4" xfId="0" applyNumberFormat="1" applyFont="1" applyBorder="1"/>
    <xf numFmtId="165" fontId="3" fillId="0" borderId="1" xfId="0" applyNumberFormat="1" applyFont="1" applyBorder="1"/>
    <xf numFmtId="0" fontId="17" fillId="0" borderId="0" xfId="0" applyFont="1" applyAlignment="1">
      <alignment horizontal="left"/>
    </xf>
    <xf numFmtId="0" fontId="7" fillId="0" borderId="0" xfId="0" applyFont="1" applyFill="1" applyAlignment="1">
      <alignment horizontal="right"/>
    </xf>
    <xf numFmtId="165" fontId="0" fillId="0" borderId="0" xfId="0" applyNumberFormat="1"/>
    <xf numFmtId="0" fontId="12" fillId="0" borderId="10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10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left" vertical="center"/>
    </xf>
  </cellXfs>
  <cellStyles count="6">
    <cellStyle name="Komma 2" xfId="2"/>
    <cellStyle name="Komma 3" xfId="3"/>
    <cellStyle name="Komma 4" xfId="4"/>
    <cellStyle name="Standard" xfId="0" builtinId="0"/>
    <cellStyle name="Standard 2" xfId="1"/>
    <cellStyle name="Standard 3" xfId="5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1"/>
  <sheetViews>
    <sheetView tabSelected="1" workbookViewId="0">
      <selection activeCell="B36" sqref="B36"/>
    </sheetView>
  </sheetViews>
  <sheetFormatPr baseColWidth="10" defaultRowHeight="12.75" x14ac:dyDescent="0.2"/>
  <cols>
    <col min="1" max="1" width="19.25" style="26" customWidth="1"/>
    <col min="2" max="2" width="38.625" style="26" bestFit="1" customWidth="1"/>
    <col min="3" max="21" width="10" style="26" customWidth="1"/>
    <col min="22" max="16384" width="11" style="26"/>
  </cols>
  <sheetData>
    <row r="1" spans="1:21" ht="15" x14ac:dyDescent="0.25">
      <c r="A1" s="24" t="s">
        <v>216</v>
      </c>
      <c r="B1" s="24"/>
      <c r="C1" s="24"/>
      <c r="D1" s="24"/>
      <c r="E1" s="25"/>
      <c r="F1" s="25"/>
      <c r="G1" s="25"/>
      <c r="H1" s="25"/>
    </row>
    <row r="2" spans="1:21" ht="14.25" x14ac:dyDescent="0.2">
      <c r="A2" s="25"/>
      <c r="B2" s="25"/>
      <c r="C2" s="25"/>
      <c r="D2" s="25"/>
      <c r="E2" s="25"/>
      <c r="F2" s="25"/>
      <c r="G2" s="25"/>
      <c r="H2" s="25"/>
      <c r="O2" s="27"/>
      <c r="P2" s="27"/>
    </row>
    <row r="3" spans="1:21" ht="15" x14ac:dyDescent="0.25">
      <c r="A3" s="28" t="s">
        <v>217</v>
      </c>
      <c r="B3" s="29"/>
      <c r="C3" s="29"/>
      <c r="D3" s="30"/>
      <c r="E3" s="29"/>
      <c r="F3" s="29"/>
      <c r="G3" s="29"/>
      <c r="H3" s="29"/>
      <c r="I3" s="31"/>
      <c r="J3" s="31"/>
      <c r="K3" s="31"/>
      <c r="L3" s="31"/>
      <c r="M3" s="31"/>
      <c r="N3" s="31"/>
      <c r="O3" s="32"/>
      <c r="P3" s="33"/>
      <c r="Q3" s="34"/>
      <c r="R3" s="34"/>
      <c r="S3" s="34"/>
      <c r="T3" s="34"/>
      <c r="U3" s="35"/>
    </row>
    <row r="4" spans="1:21" ht="14.25" x14ac:dyDescent="0.2">
      <c r="A4" s="36" t="s">
        <v>17</v>
      </c>
      <c r="B4" s="37" t="s">
        <v>218</v>
      </c>
      <c r="C4" s="61" t="s">
        <v>2</v>
      </c>
      <c r="D4" s="38"/>
      <c r="E4" s="25"/>
      <c r="F4" s="25"/>
      <c r="G4" s="25"/>
      <c r="H4" s="25"/>
      <c r="O4" s="27"/>
      <c r="P4" s="27"/>
    </row>
    <row r="5" spans="1:21" ht="14.25" x14ac:dyDescent="0.2">
      <c r="A5" s="39" t="s">
        <v>4</v>
      </c>
      <c r="B5" s="40" t="s">
        <v>219</v>
      </c>
      <c r="C5" s="62"/>
      <c r="E5" s="25"/>
      <c r="F5" s="25"/>
      <c r="G5" s="25"/>
      <c r="H5" s="25"/>
      <c r="O5" s="27"/>
      <c r="P5" s="27"/>
    </row>
    <row r="6" spans="1:21" ht="14.25" x14ac:dyDescent="0.2">
      <c r="A6" s="39" t="s">
        <v>25</v>
      </c>
      <c r="B6" s="40" t="s">
        <v>220</v>
      </c>
      <c r="C6" s="62"/>
      <c r="E6" s="25"/>
      <c r="F6" s="25"/>
      <c r="G6" s="25"/>
      <c r="H6" s="25"/>
    </row>
    <row r="7" spans="1:21" ht="14.25" x14ac:dyDescent="0.2">
      <c r="A7" s="39" t="s">
        <v>1</v>
      </c>
      <c r="B7" s="40" t="s">
        <v>221</v>
      </c>
      <c r="C7" s="62"/>
      <c r="E7" s="25"/>
      <c r="F7" s="25"/>
      <c r="G7" s="25"/>
      <c r="H7" s="25"/>
    </row>
    <row r="8" spans="1:21" ht="14.25" x14ac:dyDescent="0.2">
      <c r="A8" s="39" t="s">
        <v>20</v>
      </c>
      <c r="B8" s="40" t="s">
        <v>222</v>
      </c>
      <c r="C8" s="62"/>
      <c r="E8" s="25"/>
      <c r="F8" s="25"/>
      <c r="G8" s="25"/>
      <c r="H8" s="25"/>
    </row>
    <row r="9" spans="1:21" ht="14.25" x14ac:dyDescent="0.2">
      <c r="A9" s="39" t="s">
        <v>7</v>
      </c>
      <c r="B9" s="40" t="s">
        <v>223</v>
      </c>
      <c r="C9" s="62"/>
      <c r="D9" s="25"/>
      <c r="E9" s="25"/>
      <c r="F9" s="25"/>
      <c r="G9" s="25"/>
      <c r="H9" s="25"/>
    </row>
    <row r="10" spans="1:21" ht="14.25" x14ac:dyDescent="0.2">
      <c r="A10" s="39" t="s">
        <v>23</v>
      </c>
      <c r="B10" s="40" t="s">
        <v>224</v>
      </c>
      <c r="C10" s="62"/>
      <c r="D10" s="25"/>
      <c r="E10" s="25"/>
      <c r="F10" s="25"/>
      <c r="G10" s="25"/>
      <c r="H10" s="25"/>
    </row>
    <row r="11" spans="1:21" ht="14.25" x14ac:dyDescent="0.2">
      <c r="A11" s="41" t="s">
        <v>40</v>
      </c>
      <c r="B11" s="42" t="s">
        <v>225</v>
      </c>
      <c r="C11" s="63"/>
      <c r="D11" s="25"/>
      <c r="E11" s="25"/>
      <c r="F11" s="25"/>
      <c r="G11" s="25"/>
      <c r="H11" s="25"/>
    </row>
    <row r="12" spans="1:21" ht="14.25" x14ac:dyDescent="0.2">
      <c r="A12" s="36" t="s">
        <v>9</v>
      </c>
      <c r="B12" s="37" t="s">
        <v>226</v>
      </c>
      <c r="C12" s="64" t="s">
        <v>10</v>
      </c>
      <c r="D12" s="25"/>
      <c r="E12" s="25"/>
      <c r="F12" s="25"/>
      <c r="G12" s="25"/>
      <c r="H12" s="25"/>
    </row>
    <row r="13" spans="1:21" ht="14.25" x14ac:dyDescent="0.2">
      <c r="A13" s="41" t="s">
        <v>10</v>
      </c>
      <c r="B13" s="42" t="s">
        <v>227</v>
      </c>
      <c r="C13" s="65"/>
      <c r="D13" s="38"/>
      <c r="E13" s="25"/>
      <c r="F13" s="25"/>
      <c r="G13" s="25"/>
      <c r="H13" s="25"/>
    </row>
    <row r="14" spans="1:21" ht="14.25" x14ac:dyDescent="0.2">
      <c r="A14" s="43" t="s">
        <v>5</v>
      </c>
      <c r="B14" s="44" t="s">
        <v>228</v>
      </c>
      <c r="C14" s="45" t="s">
        <v>6</v>
      </c>
      <c r="D14" s="38"/>
      <c r="E14" s="25"/>
      <c r="F14" s="25"/>
      <c r="G14" s="25"/>
      <c r="H14" s="25"/>
    </row>
    <row r="15" spans="1:21" ht="14.25" x14ac:dyDescent="0.2">
      <c r="A15" s="36" t="s">
        <v>12</v>
      </c>
      <c r="B15" s="37" t="s">
        <v>229</v>
      </c>
      <c r="C15" s="61" t="s">
        <v>9</v>
      </c>
      <c r="D15" s="38"/>
      <c r="E15" s="25"/>
      <c r="F15" s="25"/>
      <c r="G15" s="25"/>
      <c r="H15" s="25"/>
    </row>
    <row r="16" spans="1:21" ht="14.25" x14ac:dyDescent="0.2">
      <c r="A16" s="39" t="s">
        <v>33</v>
      </c>
      <c r="B16" s="40" t="s">
        <v>230</v>
      </c>
      <c r="C16" s="62"/>
      <c r="D16" s="38"/>
      <c r="E16" s="25"/>
      <c r="F16" s="25"/>
      <c r="G16" s="25"/>
      <c r="H16" s="25"/>
    </row>
    <row r="17" spans="1:8" ht="14.25" x14ac:dyDescent="0.2">
      <c r="A17" s="41" t="s">
        <v>11</v>
      </c>
      <c r="B17" s="42" t="s">
        <v>231</v>
      </c>
      <c r="C17" s="63"/>
      <c r="D17" s="25"/>
      <c r="E17" s="25"/>
      <c r="F17" s="25"/>
      <c r="G17" s="25"/>
      <c r="H17" s="25"/>
    </row>
    <row r="18" spans="1:8" ht="14.25" x14ac:dyDescent="0.2">
      <c r="A18" s="43" t="s">
        <v>14</v>
      </c>
      <c r="B18" s="44" t="s">
        <v>232</v>
      </c>
      <c r="C18" s="45" t="s">
        <v>15</v>
      </c>
      <c r="D18" s="25"/>
      <c r="E18" s="25"/>
      <c r="F18" s="25"/>
      <c r="G18" s="25"/>
      <c r="H18" s="25"/>
    </row>
    <row r="19" spans="1:8" ht="14.25" x14ac:dyDescent="0.2">
      <c r="A19" s="25"/>
      <c r="B19" s="25"/>
      <c r="C19" s="25"/>
      <c r="D19" s="25"/>
      <c r="E19" s="25"/>
      <c r="F19" s="25"/>
      <c r="G19" s="25"/>
      <c r="H19" s="25"/>
    </row>
    <row r="20" spans="1:8" ht="15" x14ac:dyDescent="0.25">
      <c r="A20" s="24" t="s">
        <v>233</v>
      </c>
      <c r="B20" s="25"/>
      <c r="C20" s="25"/>
      <c r="D20" s="25"/>
      <c r="E20" s="25"/>
      <c r="F20" s="25"/>
      <c r="G20" s="25"/>
      <c r="H20" s="25"/>
    </row>
    <row r="21" spans="1:8" ht="14.25" x14ac:dyDescent="0.2">
      <c r="A21" s="46" t="s">
        <v>234</v>
      </c>
      <c r="B21" s="47"/>
      <c r="C21" s="25"/>
      <c r="D21" s="25"/>
      <c r="E21" s="25"/>
      <c r="F21" s="25"/>
      <c r="G21" s="25"/>
      <c r="H21" s="25"/>
    </row>
    <row r="22" spans="1:8" ht="14.25" x14ac:dyDescent="0.2">
      <c r="A22" s="48" t="s">
        <v>235</v>
      </c>
      <c r="B22" s="47"/>
      <c r="C22" s="25"/>
      <c r="D22" s="25"/>
      <c r="E22" s="25"/>
      <c r="F22" s="25"/>
      <c r="G22" s="25"/>
      <c r="H22" s="25"/>
    </row>
    <row r="23" spans="1:8" ht="14.25" x14ac:dyDescent="0.2">
      <c r="A23" s="25"/>
      <c r="B23" s="25"/>
      <c r="C23" s="25"/>
      <c r="D23" s="25"/>
      <c r="E23" s="25"/>
      <c r="F23" s="25"/>
      <c r="G23" s="25"/>
      <c r="H23" s="25"/>
    </row>
    <row r="24" spans="1:8" ht="15" x14ac:dyDescent="0.25">
      <c r="A24" s="49" t="s">
        <v>236</v>
      </c>
      <c r="B24" s="25"/>
      <c r="C24" s="25"/>
      <c r="D24" s="25"/>
      <c r="E24" s="25"/>
      <c r="F24" s="25"/>
      <c r="G24" s="25"/>
      <c r="H24" s="25"/>
    </row>
    <row r="25" spans="1:8" ht="14.25" x14ac:dyDescent="0.2">
      <c r="A25" s="50" t="s">
        <v>237</v>
      </c>
      <c r="B25" s="50" t="s">
        <v>238</v>
      </c>
      <c r="C25" s="25"/>
      <c r="D25" s="25"/>
      <c r="E25" s="25"/>
      <c r="F25" s="25"/>
      <c r="G25" s="25"/>
      <c r="H25" s="25"/>
    </row>
    <row r="26" spans="1:8" ht="14.25" x14ac:dyDescent="0.2">
      <c r="A26" s="50" t="s">
        <v>239</v>
      </c>
      <c r="B26" s="50" t="s">
        <v>247</v>
      </c>
      <c r="C26" s="25"/>
      <c r="D26" s="25"/>
      <c r="E26" s="25"/>
      <c r="F26" s="25"/>
      <c r="G26" s="25"/>
      <c r="H26" s="25"/>
    </row>
    <row r="27" spans="1:8" ht="14.25" x14ac:dyDescent="0.2">
      <c r="A27" s="50" t="s">
        <v>240</v>
      </c>
      <c r="B27" s="50" t="s">
        <v>241</v>
      </c>
      <c r="C27" s="25"/>
      <c r="D27" s="25"/>
      <c r="E27" s="25"/>
      <c r="F27" s="25"/>
      <c r="G27" s="25"/>
      <c r="H27" s="25"/>
    </row>
    <row r="28" spans="1:8" ht="28.5" x14ac:dyDescent="0.2">
      <c r="A28" s="51" t="s">
        <v>242</v>
      </c>
      <c r="B28" s="50" t="s">
        <v>243</v>
      </c>
      <c r="C28" s="25"/>
      <c r="D28" s="25"/>
      <c r="E28" s="25"/>
      <c r="F28" s="25"/>
      <c r="G28" s="25"/>
      <c r="H28" s="25"/>
    </row>
    <row r="29" spans="1:8" ht="14.25" x14ac:dyDescent="0.2">
      <c r="A29" s="25"/>
      <c r="B29" s="25"/>
      <c r="C29" s="25"/>
      <c r="D29" s="25"/>
      <c r="E29" s="25"/>
      <c r="F29" s="25"/>
      <c r="G29" s="25"/>
      <c r="H29" s="25"/>
    </row>
    <row r="30" spans="1:8" ht="15" x14ac:dyDescent="0.25">
      <c r="A30" s="49" t="s">
        <v>244</v>
      </c>
      <c r="B30" s="25"/>
      <c r="C30" s="25"/>
      <c r="D30" s="25"/>
      <c r="E30" s="25"/>
      <c r="F30" s="25"/>
      <c r="G30" s="25"/>
      <c r="H30" s="25"/>
    </row>
    <row r="31" spans="1:8" ht="14.25" x14ac:dyDescent="0.2">
      <c r="A31" s="25" t="s">
        <v>245</v>
      </c>
      <c r="B31" s="25" t="s">
        <v>246</v>
      </c>
      <c r="C31" s="25"/>
      <c r="D31" s="25"/>
      <c r="E31" s="25"/>
      <c r="F31" s="25"/>
      <c r="G31" s="25"/>
      <c r="H31" s="25"/>
    </row>
  </sheetData>
  <mergeCells count="3">
    <mergeCell ref="C4:C11"/>
    <mergeCell ref="C12:C13"/>
    <mergeCell ref="C15:C1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8"/>
  <sheetViews>
    <sheetView workbookViewId="0">
      <pane ySplit="2" topLeftCell="A177" activePane="bottomLeft" state="frozen"/>
      <selection activeCell="O228" sqref="O228"/>
      <selection pane="bottomLeft" activeCell="X216" sqref="X216"/>
    </sheetView>
  </sheetViews>
  <sheetFormatPr baseColWidth="10" defaultRowHeight="14.25" x14ac:dyDescent="0.2"/>
  <cols>
    <col min="1" max="1" width="5.25" style="1" bestFit="1" customWidth="1"/>
    <col min="2" max="2" width="19.375" bestFit="1" customWidth="1"/>
    <col min="3" max="17" width="6.625" customWidth="1"/>
    <col min="18" max="18" width="6.875" style="6" customWidth="1"/>
    <col min="19" max="23" width="6.625" customWidth="1"/>
    <col min="24" max="31" width="26.375" bestFit="1" customWidth="1"/>
    <col min="32" max="32" width="27.875" bestFit="1" customWidth="1"/>
    <col min="33" max="33" width="34.25" bestFit="1" customWidth="1"/>
  </cols>
  <sheetData>
    <row r="1" spans="1:23" x14ac:dyDescent="0.2">
      <c r="B1" s="3"/>
      <c r="C1" s="2" t="s">
        <v>212</v>
      </c>
      <c r="R1" s="7" t="s">
        <v>215</v>
      </c>
      <c r="S1" s="10" t="s">
        <v>214</v>
      </c>
      <c r="W1" s="3"/>
    </row>
    <row r="2" spans="1:23" x14ac:dyDescent="0.2">
      <c r="A2" s="15" t="s">
        <v>0</v>
      </c>
      <c r="B2" s="16" t="s">
        <v>211</v>
      </c>
      <c r="C2" s="4" t="s">
        <v>17</v>
      </c>
      <c r="D2" s="4" t="s">
        <v>4</v>
      </c>
      <c r="E2" s="4" t="s">
        <v>25</v>
      </c>
      <c r="F2" s="4" t="s">
        <v>1</v>
      </c>
      <c r="G2" s="4" t="s">
        <v>20</v>
      </c>
      <c r="H2" s="4" t="s">
        <v>7</v>
      </c>
      <c r="I2" s="4" t="s">
        <v>23</v>
      </c>
      <c r="J2" s="4" t="s">
        <v>9</v>
      </c>
      <c r="K2" s="4" t="s">
        <v>10</v>
      </c>
      <c r="L2" s="4" t="s">
        <v>5</v>
      </c>
      <c r="M2" s="4" t="s">
        <v>12</v>
      </c>
      <c r="N2" s="4" t="s">
        <v>33</v>
      </c>
      <c r="O2" s="4" t="s">
        <v>11</v>
      </c>
      <c r="P2" s="4" t="s">
        <v>40</v>
      </c>
      <c r="Q2" s="4" t="s">
        <v>14</v>
      </c>
      <c r="R2" s="8" t="s">
        <v>213</v>
      </c>
      <c r="S2" s="17" t="s">
        <v>2</v>
      </c>
      <c r="T2" s="18" t="s">
        <v>10</v>
      </c>
      <c r="U2" s="18" t="s">
        <v>6</v>
      </c>
      <c r="V2" s="18" t="s">
        <v>9</v>
      </c>
      <c r="W2" s="19" t="s">
        <v>15</v>
      </c>
    </row>
    <row r="3" spans="1:23" x14ac:dyDescent="0.2">
      <c r="A3" s="20">
        <v>4001</v>
      </c>
      <c r="B3" s="21" t="s">
        <v>144</v>
      </c>
      <c r="C3" s="5">
        <v>22.155999999999999</v>
      </c>
      <c r="D3" s="5">
        <v>11.372</v>
      </c>
      <c r="E3" s="5">
        <v>0</v>
      </c>
      <c r="F3" s="5">
        <v>147.69800000000001</v>
      </c>
      <c r="G3" s="5">
        <v>107.852</v>
      </c>
      <c r="H3" s="5">
        <v>0</v>
      </c>
      <c r="I3" s="5">
        <v>61.485999999999997</v>
      </c>
      <c r="J3" s="5">
        <v>35.195</v>
      </c>
      <c r="K3" s="5">
        <v>0.871</v>
      </c>
      <c r="L3" s="5">
        <v>110.35</v>
      </c>
      <c r="M3" s="5">
        <v>64.637</v>
      </c>
      <c r="N3" s="5">
        <v>0</v>
      </c>
      <c r="O3" s="5">
        <v>0</v>
      </c>
      <c r="P3" s="5">
        <v>0</v>
      </c>
      <c r="Q3" s="5">
        <v>8.92</v>
      </c>
      <c r="R3" s="9">
        <f t="shared" ref="R3:R66" si="0">SUM(C3:Q3)</f>
        <v>570.53699999999992</v>
      </c>
      <c r="S3" s="11">
        <f t="shared" ref="S3:S66" si="1">SUM(C3:I3,P3)</f>
        <v>350.56399999999996</v>
      </c>
      <c r="T3" s="11">
        <f t="shared" ref="T3:T66" si="2">SUM(J3:K3)</f>
        <v>36.066000000000003</v>
      </c>
      <c r="U3" s="11">
        <f t="shared" ref="U3:U66" si="3">L3</f>
        <v>110.35</v>
      </c>
      <c r="V3" s="11">
        <f t="shared" ref="V3:V66" si="4">SUM(M3:O3)</f>
        <v>64.637</v>
      </c>
      <c r="W3" s="14">
        <f t="shared" ref="W3:W66" si="5">Q3</f>
        <v>8.92</v>
      </c>
    </row>
    <row r="4" spans="1:23" x14ac:dyDescent="0.2">
      <c r="A4" s="20">
        <v>4271</v>
      </c>
      <c r="B4" s="21" t="s">
        <v>135</v>
      </c>
      <c r="C4" s="5">
        <v>8.5180000000000007</v>
      </c>
      <c r="D4" s="5">
        <v>2.72</v>
      </c>
      <c r="E4" s="5">
        <v>0</v>
      </c>
      <c r="F4" s="5">
        <v>75.17</v>
      </c>
      <c r="G4" s="5">
        <v>15.46</v>
      </c>
      <c r="H4" s="5">
        <v>0</v>
      </c>
      <c r="I4" s="5">
        <v>29.905000000000001</v>
      </c>
      <c r="J4" s="5">
        <v>19.122</v>
      </c>
      <c r="K4" s="5">
        <v>7.508</v>
      </c>
      <c r="L4" s="5">
        <v>29.510999999999999</v>
      </c>
      <c r="M4" s="5">
        <v>6.2709999999999999</v>
      </c>
      <c r="N4" s="5">
        <v>0</v>
      </c>
      <c r="O4" s="5">
        <v>0</v>
      </c>
      <c r="P4" s="5">
        <v>0</v>
      </c>
      <c r="Q4" s="5">
        <v>0.38600000000000001</v>
      </c>
      <c r="R4" s="9">
        <f t="shared" si="0"/>
        <v>194.57099999999997</v>
      </c>
      <c r="S4" s="11">
        <f t="shared" si="1"/>
        <v>131.773</v>
      </c>
      <c r="T4" s="11">
        <f t="shared" si="2"/>
        <v>26.63</v>
      </c>
      <c r="U4" s="11">
        <f t="shared" si="3"/>
        <v>29.510999999999999</v>
      </c>
      <c r="V4" s="11">
        <f t="shared" si="4"/>
        <v>6.2709999999999999</v>
      </c>
      <c r="W4" s="14">
        <f t="shared" si="5"/>
        <v>0.38600000000000001</v>
      </c>
    </row>
    <row r="5" spans="1:23" x14ac:dyDescent="0.2">
      <c r="A5" s="20">
        <v>4221</v>
      </c>
      <c r="B5" s="21" t="s">
        <v>181</v>
      </c>
      <c r="C5" s="5">
        <v>0</v>
      </c>
      <c r="D5" s="5">
        <v>9.0039999999999996</v>
      </c>
      <c r="E5" s="5">
        <v>0</v>
      </c>
      <c r="F5" s="5">
        <v>6.92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1.57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9">
        <f t="shared" si="0"/>
        <v>17.494</v>
      </c>
      <c r="S5" s="11">
        <f t="shared" si="1"/>
        <v>15.923999999999999</v>
      </c>
      <c r="T5" s="11">
        <f t="shared" si="2"/>
        <v>0</v>
      </c>
      <c r="U5" s="11">
        <f t="shared" si="3"/>
        <v>1.57</v>
      </c>
      <c r="V5" s="11">
        <f t="shared" si="4"/>
        <v>0</v>
      </c>
      <c r="W5" s="14">
        <f t="shared" si="5"/>
        <v>0</v>
      </c>
    </row>
    <row r="6" spans="1:23" x14ac:dyDescent="0.2">
      <c r="A6" s="20">
        <v>4191</v>
      </c>
      <c r="B6" s="21" t="s">
        <v>65</v>
      </c>
      <c r="C6" s="5">
        <v>0</v>
      </c>
      <c r="D6" s="5">
        <v>5.9089999999999998</v>
      </c>
      <c r="E6" s="5">
        <v>0</v>
      </c>
      <c r="F6" s="5">
        <v>12.121</v>
      </c>
      <c r="G6" s="5">
        <v>0</v>
      </c>
      <c r="H6" s="5">
        <v>1.6659999999999999</v>
      </c>
      <c r="I6" s="5">
        <v>0</v>
      </c>
      <c r="J6" s="5">
        <v>0</v>
      </c>
      <c r="K6" s="5">
        <v>0</v>
      </c>
      <c r="L6" s="5">
        <v>2.9060000000000001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9">
        <f t="shared" si="0"/>
        <v>22.602</v>
      </c>
      <c r="S6" s="11">
        <f t="shared" si="1"/>
        <v>19.696000000000002</v>
      </c>
      <c r="T6" s="11">
        <f t="shared" si="2"/>
        <v>0</v>
      </c>
      <c r="U6" s="11">
        <f t="shared" si="3"/>
        <v>2.9060000000000001</v>
      </c>
      <c r="V6" s="11">
        <f t="shared" si="4"/>
        <v>0</v>
      </c>
      <c r="W6" s="14">
        <f t="shared" si="5"/>
        <v>0</v>
      </c>
    </row>
    <row r="7" spans="1:23" x14ac:dyDescent="0.2">
      <c r="A7" s="22">
        <v>4222</v>
      </c>
      <c r="B7" s="23" t="s">
        <v>106</v>
      </c>
      <c r="C7" s="5">
        <v>0</v>
      </c>
      <c r="D7" s="5">
        <v>13.297000000000001</v>
      </c>
      <c r="E7" s="5">
        <v>0</v>
      </c>
      <c r="F7" s="5">
        <v>16.164999999999999</v>
      </c>
      <c r="G7" s="5">
        <v>0</v>
      </c>
      <c r="H7" s="5">
        <v>0.95799999999999996</v>
      </c>
      <c r="I7" s="5">
        <v>0</v>
      </c>
      <c r="J7" s="5">
        <v>0.71099999999999997</v>
      </c>
      <c r="K7" s="5">
        <v>0</v>
      </c>
      <c r="L7" s="5">
        <v>3.149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9">
        <f t="shared" si="0"/>
        <v>34.279999999999994</v>
      </c>
      <c r="S7" s="11">
        <f t="shared" si="1"/>
        <v>30.419999999999998</v>
      </c>
      <c r="T7" s="11">
        <f t="shared" si="2"/>
        <v>0.71099999999999997</v>
      </c>
      <c r="U7" s="11">
        <f t="shared" si="3"/>
        <v>3.149</v>
      </c>
      <c r="V7" s="11">
        <f t="shared" si="4"/>
        <v>0</v>
      </c>
      <c r="W7" s="14">
        <f t="shared" si="5"/>
        <v>0</v>
      </c>
    </row>
    <row r="8" spans="1:23" x14ac:dyDescent="0.2">
      <c r="A8" s="22">
        <v>4061</v>
      </c>
      <c r="B8" s="23" t="s">
        <v>252</v>
      </c>
      <c r="C8" s="5">
        <v>0</v>
      </c>
      <c r="D8" s="5">
        <v>6.5490000000000004</v>
      </c>
      <c r="E8" s="5">
        <v>0</v>
      </c>
      <c r="F8" s="5">
        <v>28.542000000000002</v>
      </c>
      <c r="G8" s="5">
        <v>0</v>
      </c>
      <c r="H8" s="5">
        <v>0</v>
      </c>
      <c r="I8" s="5">
        <v>0</v>
      </c>
      <c r="J8" s="5">
        <v>2.7149999999999999</v>
      </c>
      <c r="K8" s="5">
        <v>0</v>
      </c>
      <c r="L8" s="5">
        <v>3.7719999999999998</v>
      </c>
      <c r="M8" s="5">
        <v>0.753</v>
      </c>
      <c r="N8" s="5">
        <v>0</v>
      </c>
      <c r="O8" s="5">
        <v>0</v>
      </c>
      <c r="P8" s="5">
        <v>0</v>
      </c>
      <c r="Q8" s="5">
        <v>0</v>
      </c>
      <c r="R8" s="9">
        <f t="shared" si="0"/>
        <v>42.330999999999996</v>
      </c>
      <c r="S8" s="11">
        <f t="shared" si="1"/>
        <v>35.091000000000001</v>
      </c>
      <c r="T8" s="11">
        <f t="shared" si="2"/>
        <v>2.7149999999999999</v>
      </c>
      <c r="U8" s="11">
        <f t="shared" si="3"/>
        <v>3.7719999999999998</v>
      </c>
      <c r="V8" s="11">
        <f t="shared" si="4"/>
        <v>0.753</v>
      </c>
      <c r="W8" s="14">
        <f t="shared" si="5"/>
        <v>0</v>
      </c>
    </row>
    <row r="9" spans="1:23" x14ac:dyDescent="0.2">
      <c r="A9" s="20">
        <v>4272</v>
      </c>
      <c r="B9" s="21" t="s">
        <v>201</v>
      </c>
      <c r="C9" s="5">
        <v>0</v>
      </c>
      <c r="D9" s="5">
        <v>5.03</v>
      </c>
      <c r="E9" s="5">
        <v>0</v>
      </c>
      <c r="F9" s="5">
        <v>6.0579999999999998</v>
      </c>
      <c r="G9" s="5">
        <v>0</v>
      </c>
      <c r="H9" s="5">
        <v>0</v>
      </c>
      <c r="I9" s="5">
        <v>0</v>
      </c>
      <c r="J9" s="5">
        <v>5.2830000000000004</v>
      </c>
      <c r="K9" s="5">
        <v>0</v>
      </c>
      <c r="L9" s="5">
        <v>1.149</v>
      </c>
      <c r="M9" s="5">
        <v>1.246</v>
      </c>
      <c r="N9" s="5">
        <v>0</v>
      </c>
      <c r="O9" s="5">
        <v>0</v>
      </c>
      <c r="P9" s="5">
        <v>0</v>
      </c>
      <c r="Q9" s="5">
        <v>0</v>
      </c>
      <c r="R9" s="9">
        <f t="shared" si="0"/>
        <v>18.766000000000002</v>
      </c>
      <c r="S9" s="11">
        <f t="shared" si="1"/>
        <v>11.088000000000001</v>
      </c>
      <c r="T9" s="11">
        <f t="shared" si="2"/>
        <v>5.2830000000000004</v>
      </c>
      <c r="U9" s="11">
        <f t="shared" si="3"/>
        <v>1.149</v>
      </c>
      <c r="V9" s="11">
        <f t="shared" si="4"/>
        <v>1.246</v>
      </c>
      <c r="W9" s="14">
        <f t="shared" si="5"/>
        <v>0</v>
      </c>
    </row>
    <row r="10" spans="1:23" x14ac:dyDescent="0.2">
      <c r="A10" s="20">
        <v>4091</v>
      </c>
      <c r="B10" s="21" t="s">
        <v>111</v>
      </c>
      <c r="C10" s="5">
        <v>0</v>
      </c>
      <c r="D10" s="5">
        <v>8.952</v>
      </c>
      <c r="E10" s="5">
        <v>0</v>
      </c>
      <c r="F10" s="5">
        <v>34.28</v>
      </c>
      <c r="G10" s="5">
        <v>0</v>
      </c>
      <c r="H10" s="5">
        <v>4.2489999999999997</v>
      </c>
      <c r="I10" s="5">
        <v>0</v>
      </c>
      <c r="J10" s="5">
        <v>0.623</v>
      </c>
      <c r="K10" s="5">
        <v>0</v>
      </c>
      <c r="L10" s="5">
        <v>4.6269999999999998</v>
      </c>
      <c r="M10" s="5">
        <v>0</v>
      </c>
      <c r="N10" s="5">
        <v>0</v>
      </c>
      <c r="O10" s="5">
        <v>0</v>
      </c>
      <c r="P10" s="5">
        <v>0</v>
      </c>
      <c r="Q10" s="5">
        <v>0.88200000000000001</v>
      </c>
      <c r="R10" s="9">
        <f t="shared" si="0"/>
        <v>53.613</v>
      </c>
      <c r="S10" s="11">
        <f t="shared" si="1"/>
        <v>47.481000000000002</v>
      </c>
      <c r="T10" s="11">
        <f t="shared" si="2"/>
        <v>0.623</v>
      </c>
      <c r="U10" s="11">
        <f t="shared" si="3"/>
        <v>4.6269999999999998</v>
      </c>
      <c r="V10" s="11">
        <f t="shared" si="4"/>
        <v>0</v>
      </c>
      <c r="W10" s="14">
        <f t="shared" si="5"/>
        <v>0.88200000000000001</v>
      </c>
    </row>
    <row r="11" spans="1:23" x14ac:dyDescent="0.2">
      <c r="A11" s="20">
        <v>4223</v>
      </c>
      <c r="B11" s="21" t="s">
        <v>24</v>
      </c>
      <c r="C11" s="5">
        <v>0</v>
      </c>
      <c r="D11" s="5">
        <v>7.64</v>
      </c>
      <c r="E11" s="5">
        <v>0</v>
      </c>
      <c r="F11" s="5">
        <v>19.689</v>
      </c>
      <c r="G11" s="5">
        <v>3.2810000000000001</v>
      </c>
      <c r="H11" s="5">
        <v>0</v>
      </c>
      <c r="I11" s="5">
        <v>2.9319999999999999</v>
      </c>
      <c r="J11" s="5">
        <v>7.7670000000000003</v>
      </c>
      <c r="K11" s="5">
        <v>0</v>
      </c>
      <c r="L11" s="5">
        <v>3.3079999999999998</v>
      </c>
      <c r="M11" s="5">
        <v>0.14499999999999999</v>
      </c>
      <c r="N11" s="5">
        <v>0</v>
      </c>
      <c r="O11" s="5">
        <v>0.57199999999999995</v>
      </c>
      <c r="P11" s="5">
        <v>0</v>
      </c>
      <c r="Q11" s="5">
        <v>0</v>
      </c>
      <c r="R11" s="9">
        <f t="shared" si="0"/>
        <v>45.33400000000001</v>
      </c>
      <c r="S11" s="11">
        <f t="shared" si="1"/>
        <v>33.542000000000002</v>
      </c>
      <c r="T11" s="11">
        <f t="shared" si="2"/>
        <v>7.7670000000000003</v>
      </c>
      <c r="U11" s="11">
        <f t="shared" si="3"/>
        <v>3.3079999999999998</v>
      </c>
      <c r="V11" s="11">
        <f t="shared" si="4"/>
        <v>0.71699999999999997</v>
      </c>
      <c r="W11" s="14">
        <f t="shared" si="5"/>
        <v>0</v>
      </c>
    </row>
    <row r="12" spans="1:23" x14ac:dyDescent="0.2">
      <c r="A12" s="20">
        <v>4323</v>
      </c>
      <c r="B12" s="21" t="s">
        <v>71</v>
      </c>
      <c r="C12" s="5">
        <v>0</v>
      </c>
      <c r="D12" s="5">
        <v>17.373999999999999</v>
      </c>
      <c r="E12" s="5">
        <v>0</v>
      </c>
      <c r="F12" s="5">
        <v>41.374000000000002</v>
      </c>
      <c r="G12" s="5">
        <v>13.201000000000001</v>
      </c>
      <c r="H12" s="5">
        <v>0</v>
      </c>
      <c r="I12" s="5">
        <v>12.18</v>
      </c>
      <c r="J12" s="5">
        <v>8.1660000000000004</v>
      </c>
      <c r="K12" s="5">
        <v>7.8970000000000002</v>
      </c>
      <c r="L12" s="5">
        <v>16.588999999999999</v>
      </c>
      <c r="M12" s="5">
        <v>5.484</v>
      </c>
      <c r="N12" s="5">
        <v>0</v>
      </c>
      <c r="O12" s="5">
        <v>0</v>
      </c>
      <c r="P12" s="5">
        <v>0</v>
      </c>
      <c r="Q12" s="5">
        <v>13.619</v>
      </c>
      <c r="R12" s="9">
        <f t="shared" si="0"/>
        <v>135.88400000000001</v>
      </c>
      <c r="S12" s="11">
        <f t="shared" si="1"/>
        <v>84.129000000000019</v>
      </c>
      <c r="T12" s="11">
        <f t="shared" si="2"/>
        <v>16.063000000000002</v>
      </c>
      <c r="U12" s="11">
        <f t="shared" si="3"/>
        <v>16.588999999999999</v>
      </c>
      <c r="V12" s="11">
        <f t="shared" si="4"/>
        <v>5.484</v>
      </c>
      <c r="W12" s="14">
        <f t="shared" si="5"/>
        <v>13.619</v>
      </c>
    </row>
    <row r="13" spans="1:23" x14ac:dyDescent="0.2">
      <c r="A13" s="20">
        <v>4021</v>
      </c>
      <c r="B13" s="21" t="s">
        <v>55</v>
      </c>
      <c r="C13" s="5">
        <v>55.258000000000003</v>
      </c>
      <c r="D13" s="5">
        <v>0</v>
      </c>
      <c r="E13" s="5">
        <v>0</v>
      </c>
      <c r="F13" s="5">
        <v>93.096000000000004</v>
      </c>
      <c r="G13" s="5">
        <v>71.227999999999994</v>
      </c>
      <c r="H13" s="5">
        <v>0</v>
      </c>
      <c r="I13" s="5">
        <v>23.012</v>
      </c>
      <c r="J13" s="5">
        <v>36.962000000000003</v>
      </c>
      <c r="K13" s="5">
        <v>0</v>
      </c>
      <c r="L13" s="5">
        <v>83.061000000000007</v>
      </c>
      <c r="M13" s="5">
        <v>34.085999999999999</v>
      </c>
      <c r="N13" s="5">
        <v>0</v>
      </c>
      <c r="O13" s="5">
        <v>0</v>
      </c>
      <c r="P13" s="5">
        <v>4.1849999999999996</v>
      </c>
      <c r="Q13" s="5">
        <v>0</v>
      </c>
      <c r="R13" s="9">
        <f t="shared" si="0"/>
        <v>400.88799999999998</v>
      </c>
      <c r="S13" s="11">
        <f t="shared" si="1"/>
        <v>246.779</v>
      </c>
      <c r="T13" s="11">
        <f t="shared" si="2"/>
        <v>36.962000000000003</v>
      </c>
      <c r="U13" s="11">
        <f t="shared" si="3"/>
        <v>83.061000000000007</v>
      </c>
      <c r="V13" s="11">
        <f t="shared" si="4"/>
        <v>34.085999999999999</v>
      </c>
      <c r="W13" s="14">
        <f t="shared" si="5"/>
        <v>0</v>
      </c>
    </row>
    <row r="14" spans="1:23" x14ac:dyDescent="0.2">
      <c r="A14" s="20">
        <v>4301</v>
      </c>
      <c r="B14" s="21" t="s">
        <v>109</v>
      </c>
      <c r="C14" s="5">
        <v>5.9039999999999999</v>
      </c>
      <c r="D14" s="5">
        <v>0</v>
      </c>
      <c r="E14" s="5">
        <v>0</v>
      </c>
      <c r="F14" s="5">
        <v>3.8839999999999999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1.198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9">
        <f t="shared" si="0"/>
        <v>10.986000000000001</v>
      </c>
      <c r="S14" s="11">
        <f t="shared" si="1"/>
        <v>9.7880000000000003</v>
      </c>
      <c r="T14" s="11">
        <f t="shared" si="2"/>
        <v>0</v>
      </c>
      <c r="U14" s="11">
        <f t="shared" si="3"/>
        <v>1.198</v>
      </c>
      <c r="V14" s="11">
        <f t="shared" si="4"/>
        <v>0</v>
      </c>
      <c r="W14" s="14">
        <f t="shared" si="5"/>
        <v>0</v>
      </c>
    </row>
    <row r="15" spans="1:23" x14ac:dyDescent="0.2">
      <c r="A15" s="20">
        <v>4224</v>
      </c>
      <c r="B15" s="21" t="s">
        <v>85</v>
      </c>
      <c r="C15" s="5">
        <v>0</v>
      </c>
      <c r="D15" s="5">
        <v>9.2759999999999998</v>
      </c>
      <c r="E15" s="5">
        <v>0</v>
      </c>
      <c r="F15" s="5">
        <v>5.5549999999999997</v>
      </c>
      <c r="G15" s="5">
        <v>0</v>
      </c>
      <c r="H15" s="5">
        <v>0.53700000000000003</v>
      </c>
      <c r="I15" s="5">
        <v>0</v>
      </c>
      <c r="J15" s="5">
        <v>0.98199999999999998</v>
      </c>
      <c r="K15" s="5">
        <v>0</v>
      </c>
      <c r="L15" s="5">
        <v>2.7090000000000001</v>
      </c>
      <c r="M15" s="5">
        <v>0.192</v>
      </c>
      <c r="N15" s="5">
        <v>0</v>
      </c>
      <c r="O15" s="5">
        <v>0</v>
      </c>
      <c r="P15" s="5">
        <v>0</v>
      </c>
      <c r="Q15" s="5">
        <v>0</v>
      </c>
      <c r="R15" s="9">
        <f t="shared" si="0"/>
        <v>19.251000000000001</v>
      </c>
      <c r="S15" s="11">
        <f t="shared" si="1"/>
        <v>15.368</v>
      </c>
      <c r="T15" s="11">
        <f t="shared" si="2"/>
        <v>0.98199999999999998</v>
      </c>
      <c r="U15" s="11">
        <f t="shared" si="3"/>
        <v>2.7090000000000001</v>
      </c>
      <c r="V15" s="11">
        <f t="shared" si="4"/>
        <v>0.192</v>
      </c>
      <c r="W15" s="14">
        <f t="shared" si="5"/>
        <v>0</v>
      </c>
    </row>
    <row r="16" spans="1:23" x14ac:dyDescent="0.2">
      <c r="A16" s="20">
        <v>4131</v>
      </c>
      <c r="B16" s="21" t="s">
        <v>177</v>
      </c>
      <c r="C16" s="5">
        <v>0</v>
      </c>
      <c r="D16" s="5">
        <v>15.228999999999999</v>
      </c>
      <c r="E16" s="5">
        <v>0</v>
      </c>
      <c r="F16" s="5">
        <v>70.373000000000005</v>
      </c>
      <c r="G16" s="5">
        <v>2.6859999999999999</v>
      </c>
      <c r="H16" s="5">
        <v>5.9649999999999999</v>
      </c>
      <c r="I16" s="5">
        <v>6.125</v>
      </c>
      <c r="J16" s="5">
        <v>3.181</v>
      </c>
      <c r="K16" s="5">
        <v>0</v>
      </c>
      <c r="L16" s="5">
        <v>7.4089999999999998</v>
      </c>
      <c r="M16" s="5">
        <v>1.4870000000000001</v>
      </c>
      <c r="N16" s="5">
        <v>0</v>
      </c>
      <c r="O16" s="5">
        <v>0</v>
      </c>
      <c r="P16" s="5">
        <v>0</v>
      </c>
      <c r="Q16" s="5">
        <v>0.32200000000000001</v>
      </c>
      <c r="R16" s="9">
        <f t="shared" si="0"/>
        <v>112.77700000000002</v>
      </c>
      <c r="S16" s="11">
        <f t="shared" si="1"/>
        <v>100.37800000000001</v>
      </c>
      <c r="T16" s="11">
        <f t="shared" si="2"/>
        <v>3.181</v>
      </c>
      <c r="U16" s="11">
        <f t="shared" si="3"/>
        <v>7.4089999999999998</v>
      </c>
      <c r="V16" s="11">
        <f t="shared" si="4"/>
        <v>1.4870000000000001</v>
      </c>
      <c r="W16" s="14">
        <f t="shared" si="5"/>
        <v>0.32200000000000001</v>
      </c>
    </row>
    <row r="17" spans="1:23" x14ac:dyDescent="0.2">
      <c r="A17" s="22">
        <v>4022</v>
      </c>
      <c r="B17" s="23" t="s">
        <v>35</v>
      </c>
      <c r="C17" s="5">
        <v>0</v>
      </c>
      <c r="D17" s="5">
        <v>6.72</v>
      </c>
      <c r="E17" s="5">
        <v>9.391</v>
      </c>
      <c r="F17" s="5">
        <v>11.045999999999999</v>
      </c>
      <c r="G17" s="5">
        <v>0</v>
      </c>
      <c r="H17" s="5">
        <v>3.2639999999999998</v>
      </c>
      <c r="I17" s="5">
        <v>0</v>
      </c>
      <c r="J17" s="5">
        <v>0</v>
      </c>
      <c r="K17" s="5">
        <v>0</v>
      </c>
      <c r="L17" s="5">
        <v>6.9880000000000004</v>
      </c>
      <c r="M17" s="5">
        <v>0</v>
      </c>
      <c r="N17" s="5">
        <v>0</v>
      </c>
      <c r="O17" s="5">
        <v>0</v>
      </c>
      <c r="P17" s="5">
        <v>0</v>
      </c>
      <c r="Q17" s="5">
        <v>2.1789999999999998</v>
      </c>
      <c r="R17" s="9">
        <f t="shared" si="0"/>
        <v>39.588000000000001</v>
      </c>
      <c r="S17" s="11">
        <f t="shared" si="1"/>
        <v>30.420999999999999</v>
      </c>
      <c r="T17" s="11">
        <f t="shared" si="2"/>
        <v>0</v>
      </c>
      <c r="U17" s="11">
        <f t="shared" si="3"/>
        <v>6.9880000000000004</v>
      </c>
      <c r="V17" s="11">
        <f t="shared" si="4"/>
        <v>0</v>
      </c>
      <c r="W17" s="14">
        <f t="shared" si="5"/>
        <v>2.1789999999999998</v>
      </c>
    </row>
    <row r="18" spans="1:23" x14ac:dyDescent="0.2">
      <c r="A18" s="20">
        <v>4023</v>
      </c>
      <c r="B18" s="21" t="s">
        <v>107</v>
      </c>
      <c r="C18" s="5">
        <v>0</v>
      </c>
      <c r="D18" s="5">
        <v>5.1429999999999998</v>
      </c>
      <c r="E18" s="5">
        <v>0</v>
      </c>
      <c r="F18" s="5">
        <v>56.154000000000003</v>
      </c>
      <c r="G18" s="5">
        <v>5.359</v>
      </c>
      <c r="H18" s="5">
        <v>1.7869999999999999</v>
      </c>
      <c r="I18" s="5">
        <v>0</v>
      </c>
      <c r="J18" s="5">
        <v>1.3380000000000001</v>
      </c>
      <c r="K18" s="5">
        <v>6.6379999999999999</v>
      </c>
      <c r="L18" s="5">
        <v>4.1020000000000003</v>
      </c>
      <c r="M18" s="5">
        <v>0.53300000000000003</v>
      </c>
      <c r="N18" s="5">
        <v>0</v>
      </c>
      <c r="O18" s="5">
        <v>0</v>
      </c>
      <c r="P18" s="5">
        <v>0</v>
      </c>
      <c r="Q18" s="5">
        <v>0</v>
      </c>
      <c r="R18" s="9">
        <f t="shared" si="0"/>
        <v>81.054000000000016</v>
      </c>
      <c r="S18" s="11">
        <f t="shared" si="1"/>
        <v>68.443000000000012</v>
      </c>
      <c r="T18" s="11">
        <f t="shared" si="2"/>
        <v>7.976</v>
      </c>
      <c r="U18" s="11">
        <f t="shared" si="3"/>
        <v>4.1020000000000003</v>
      </c>
      <c r="V18" s="11">
        <f t="shared" si="4"/>
        <v>0.53300000000000003</v>
      </c>
      <c r="W18" s="14">
        <f t="shared" si="5"/>
        <v>0</v>
      </c>
    </row>
    <row r="19" spans="1:23" x14ac:dyDescent="0.2">
      <c r="A19" s="20">
        <v>4062</v>
      </c>
      <c r="B19" s="21" t="s">
        <v>90</v>
      </c>
      <c r="C19" s="5">
        <v>5.2329999999999997</v>
      </c>
      <c r="D19" s="5">
        <v>14.358000000000001</v>
      </c>
      <c r="E19" s="5">
        <v>0</v>
      </c>
      <c r="F19" s="5">
        <v>37.771000000000001</v>
      </c>
      <c r="G19" s="5">
        <v>18.513000000000002</v>
      </c>
      <c r="H19" s="5">
        <v>0</v>
      </c>
      <c r="I19" s="5">
        <v>4.9290000000000003</v>
      </c>
      <c r="J19" s="5">
        <v>0</v>
      </c>
      <c r="K19" s="5">
        <v>0</v>
      </c>
      <c r="L19" s="5">
        <v>7.92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9">
        <f t="shared" si="0"/>
        <v>88.724000000000004</v>
      </c>
      <c r="S19" s="11">
        <f t="shared" si="1"/>
        <v>80.804000000000002</v>
      </c>
      <c r="T19" s="11">
        <f t="shared" si="2"/>
        <v>0</v>
      </c>
      <c r="U19" s="11">
        <f t="shared" si="3"/>
        <v>7.92</v>
      </c>
      <c r="V19" s="11">
        <f t="shared" si="4"/>
        <v>0</v>
      </c>
      <c r="W19" s="14">
        <f t="shared" si="5"/>
        <v>0</v>
      </c>
    </row>
    <row r="20" spans="1:23" x14ac:dyDescent="0.2">
      <c r="A20" s="20">
        <v>4226</v>
      </c>
      <c r="B20" s="21" t="s">
        <v>143</v>
      </c>
      <c r="C20" s="5">
        <v>0</v>
      </c>
      <c r="D20" s="5">
        <v>9.0210000000000008</v>
      </c>
      <c r="E20" s="5">
        <v>0</v>
      </c>
      <c r="F20" s="5">
        <v>7.9219999999999997</v>
      </c>
      <c r="G20" s="5">
        <v>0</v>
      </c>
      <c r="H20" s="5">
        <v>0.64600000000000002</v>
      </c>
      <c r="I20" s="5">
        <v>0</v>
      </c>
      <c r="J20" s="5">
        <v>0</v>
      </c>
      <c r="K20" s="5">
        <v>2.7090000000000001</v>
      </c>
      <c r="L20" s="5">
        <v>2.3460000000000001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9">
        <f t="shared" si="0"/>
        <v>22.644000000000002</v>
      </c>
      <c r="S20" s="11">
        <f t="shared" si="1"/>
        <v>17.589000000000002</v>
      </c>
      <c r="T20" s="11">
        <f t="shared" si="2"/>
        <v>2.7090000000000001</v>
      </c>
      <c r="U20" s="11">
        <f t="shared" si="3"/>
        <v>2.3460000000000001</v>
      </c>
      <c r="V20" s="11">
        <f t="shared" si="4"/>
        <v>0</v>
      </c>
      <c r="W20" s="14">
        <f t="shared" si="5"/>
        <v>0</v>
      </c>
    </row>
    <row r="21" spans="1:23" x14ac:dyDescent="0.2">
      <c r="A21" s="20">
        <v>4227</v>
      </c>
      <c r="B21" s="21" t="s">
        <v>62</v>
      </c>
      <c r="C21" s="5">
        <v>6.2409999999999997</v>
      </c>
      <c r="D21" s="5">
        <v>0</v>
      </c>
      <c r="E21" s="5">
        <v>0</v>
      </c>
      <c r="F21" s="5">
        <v>8.9979999999999993</v>
      </c>
      <c r="G21" s="5">
        <v>0</v>
      </c>
      <c r="H21" s="5">
        <v>0.35299999999999998</v>
      </c>
      <c r="I21" s="5">
        <v>0</v>
      </c>
      <c r="J21" s="5">
        <v>0</v>
      </c>
      <c r="K21" s="5">
        <v>0</v>
      </c>
      <c r="L21" s="5">
        <v>1.403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9">
        <f t="shared" si="0"/>
        <v>16.994999999999997</v>
      </c>
      <c r="S21" s="11">
        <f t="shared" si="1"/>
        <v>15.591999999999999</v>
      </c>
      <c r="T21" s="11">
        <f t="shared" si="2"/>
        <v>0</v>
      </c>
      <c r="U21" s="11">
        <f t="shared" si="3"/>
        <v>1.403</v>
      </c>
      <c r="V21" s="11">
        <f t="shared" si="4"/>
        <v>0</v>
      </c>
      <c r="W21" s="14">
        <f t="shared" si="5"/>
        <v>0</v>
      </c>
    </row>
    <row r="22" spans="1:23" x14ac:dyDescent="0.2">
      <c r="A22" s="20">
        <v>4002</v>
      </c>
      <c r="B22" s="21" t="s">
        <v>141</v>
      </c>
      <c r="C22" s="5">
        <v>0</v>
      </c>
      <c r="D22" s="5">
        <v>2.2890000000000001</v>
      </c>
      <c r="E22" s="5">
        <v>0</v>
      </c>
      <c r="F22" s="5">
        <v>29.385999999999999</v>
      </c>
      <c r="G22" s="5">
        <v>5.7949999999999999</v>
      </c>
      <c r="H22" s="5">
        <v>0</v>
      </c>
      <c r="I22" s="5">
        <v>2.794</v>
      </c>
      <c r="J22" s="5">
        <v>0</v>
      </c>
      <c r="K22" s="5">
        <v>0</v>
      </c>
      <c r="L22" s="5">
        <v>4.726</v>
      </c>
      <c r="M22" s="5">
        <v>1.1819999999999999</v>
      </c>
      <c r="N22" s="5">
        <v>0.32500000000000001</v>
      </c>
      <c r="O22" s="5">
        <v>0</v>
      </c>
      <c r="P22" s="5">
        <v>0</v>
      </c>
      <c r="Q22" s="5">
        <v>0</v>
      </c>
      <c r="R22" s="9">
        <f t="shared" si="0"/>
        <v>46.497</v>
      </c>
      <c r="S22" s="11">
        <f t="shared" si="1"/>
        <v>40.263999999999996</v>
      </c>
      <c r="T22" s="11">
        <f t="shared" si="2"/>
        <v>0</v>
      </c>
      <c r="U22" s="11">
        <f t="shared" si="3"/>
        <v>4.726</v>
      </c>
      <c r="V22" s="11">
        <f t="shared" si="4"/>
        <v>1.5069999999999999</v>
      </c>
      <c r="W22" s="14">
        <f t="shared" si="5"/>
        <v>0</v>
      </c>
    </row>
    <row r="23" spans="1:23" x14ac:dyDescent="0.2">
      <c r="A23" s="20">
        <v>4024</v>
      </c>
      <c r="B23" s="21" t="s">
        <v>250</v>
      </c>
      <c r="C23" s="5">
        <v>0</v>
      </c>
      <c r="D23" s="5">
        <v>10.61</v>
      </c>
      <c r="E23" s="5">
        <v>0</v>
      </c>
      <c r="F23" s="5">
        <v>33.613999999999997</v>
      </c>
      <c r="G23" s="5">
        <v>4.4779999999999998</v>
      </c>
      <c r="H23" s="5">
        <v>1.669</v>
      </c>
      <c r="I23" s="5">
        <v>0</v>
      </c>
      <c r="J23" s="5">
        <v>8.1129999999999995</v>
      </c>
      <c r="K23" s="5">
        <v>0</v>
      </c>
      <c r="L23" s="5">
        <v>6.4489999999999998</v>
      </c>
      <c r="M23" s="5">
        <v>0</v>
      </c>
      <c r="N23" s="5">
        <v>0.48499999999999999</v>
      </c>
      <c r="O23" s="5">
        <v>0</v>
      </c>
      <c r="P23" s="5">
        <v>0</v>
      </c>
      <c r="Q23" s="5">
        <v>0</v>
      </c>
      <c r="R23" s="9">
        <f t="shared" si="0"/>
        <v>65.417999999999992</v>
      </c>
      <c r="S23" s="11">
        <f t="shared" si="1"/>
        <v>50.370999999999995</v>
      </c>
      <c r="T23" s="11">
        <f t="shared" si="2"/>
        <v>8.1129999999999995</v>
      </c>
      <c r="U23" s="11">
        <f t="shared" si="3"/>
        <v>6.4489999999999998</v>
      </c>
      <c r="V23" s="11">
        <f t="shared" si="4"/>
        <v>0.48499999999999999</v>
      </c>
      <c r="W23" s="14">
        <f t="shared" si="5"/>
        <v>0</v>
      </c>
    </row>
    <row r="24" spans="1:23" x14ac:dyDescent="0.2">
      <c r="A24" s="20">
        <v>4092</v>
      </c>
      <c r="B24" s="21" t="s">
        <v>166</v>
      </c>
      <c r="C24" s="5">
        <v>2.06</v>
      </c>
      <c r="D24" s="5">
        <v>9.0570000000000004</v>
      </c>
      <c r="E24" s="5">
        <v>0</v>
      </c>
      <c r="F24" s="5">
        <v>28.044</v>
      </c>
      <c r="G24" s="5">
        <v>23.498999999999999</v>
      </c>
      <c r="H24" s="5">
        <v>0</v>
      </c>
      <c r="I24" s="5">
        <v>1.4570000000000001</v>
      </c>
      <c r="J24" s="5">
        <v>6.8250000000000002</v>
      </c>
      <c r="K24" s="5">
        <v>34.707000000000001</v>
      </c>
      <c r="L24" s="5">
        <v>10.304</v>
      </c>
      <c r="M24" s="5">
        <v>1.78</v>
      </c>
      <c r="N24" s="5">
        <v>0</v>
      </c>
      <c r="O24" s="5">
        <v>0</v>
      </c>
      <c r="P24" s="5">
        <v>0</v>
      </c>
      <c r="Q24" s="5">
        <v>8.7460000000000004</v>
      </c>
      <c r="R24" s="9">
        <f t="shared" si="0"/>
        <v>126.479</v>
      </c>
      <c r="S24" s="11">
        <f t="shared" si="1"/>
        <v>64.11699999999999</v>
      </c>
      <c r="T24" s="11">
        <f t="shared" si="2"/>
        <v>41.532000000000004</v>
      </c>
      <c r="U24" s="11">
        <f t="shared" si="3"/>
        <v>10.304</v>
      </c>
      <c r="V24" s="11">
        <f t="shared" si="4"/>
        <v>1.78</v>
      </c>
      <c r="W24" s="14">
        <f t="shared" si="5"/>
        <v>8.7460000000000004</v>
      </c>
    </row>
    <row r="25" spans="1:23" x14ac:dyDescent="0.2">
      <c r="A25" s="22">
        <v>4093</v>
      </c>
      <c r="B25" s="23" t="s">
        <v>173</v>
      </c>
      <c r="C25" s="5">
        <v>0</v>
      </c>
      <c r="D25" s="5">
        <v>7.9279999999999999</v>
      </c>
      <c r="E25" s="5">
        <v>0</v>
      </c>
      <c r="F25" s="5">
        <v>11.664</v>
      </c>
      <c r="G25" s="5">
        <v>0</v>
      </c>
      <c r="H25" s="5">
        <v>0</v>
      </c>
      <c r="I25" s="5">
        <v>0</v>
      </c>
      <c r="J25" s="5">
        <v>4.7569999999999997</v>
      </c>
      <c r="K25" s="5">
        <v>0.154</v>
      </c>
      <c r="L25" s="5">
        <v>1.63</v>
      </c>
      <c r="M25" s="5">
        <v>0.18</v>
      </c>
      <c r="N25" s="5">
        <v>0</v>
      </c>
      <c r="O25" s="5">
        <v>0</v>
      </c>
      <c r="P25" s="5">
        <v>0</v>
      </c>
      <c r="Q25" s="5">
        <v>0</v>
      </c>
      <c r="R25" s="9">
        <f t="shared" si="0"/>
        <v>26.312999999999995</v>
      </c>
      <c r="S25" s="11">
        <f t="shared" si="1"/>
        <v>19.591999999999999</v>
      </c>
      <c r="T25" s="11">
        <f t="shared" si="2"/>
        <v>4.9109999999999996</v>
      </c>
      <c r="U25" s="11">
        <f t="shared" si="3"/>
        <v>1.63</v>
      </c>
      <c r="V25" s="11">
        <f t="shared" si="4"/>
        <v>0.18</v>
      </c>
      <c r="W25" s="14">
        <f t="shared" si="5"/>
        <v>0</v>
      </c>
    </row>
    <row r="26" spans="1:23" x14ac:dyDescent="0.2">
      <c r="A26" s="20">
        <v>4132</v>
      </c>
      <c r="B26" s="21" t="s">
        <v>110</v>
      </c>
      <c r="C26" s="5">
        <v>2.0209999999999999</v>
      </c>
      <c r="D26" s="5">
        <v>1.7949999999999999</v>
      </c>
      <c r="E26" s="5">
        <v>0</v>
      </c>
      <c r="F26" s="5">
        <v>19.486999999999998</v>
      </c>
      <c r="G26" s="5">
        <v>2.9609999999999999</v>
      </c>
      <c r="H26" s="5">
        <v>7.36</v>
      </c>
      <c r="I26" s="5">
        <v>0.749</v>
      </c>
      <c r="J26" s="5">
        <v>0.29599999999999999</v>
      </c>
      <c r="K26" s="5">
        <v>0</v>
      </c>
      <c r="L26" s="5">
        <v>2.35</v>
      </c>
      <c r="M26" s="5">
        <v>0.24</v>
      </c>
      <c r="N26" s="5">
        <v>0</v>
      </c>
      <c r="O26" s="5">
        <v>0</v>
      </c>
      <c r="P26" s="5">
        <v>0</v>
      </c>
      <c r="Q26" s="5">
        <v>1.7969999999999999</v>
      </c>
      <c r="R26" s="9">
        <f t="shared" si="0"/>
        <v>39.055999999999997</v>
      </c>
      <c r="S26" s="11">
        <f t="shared" si="1"/>
        <v>34.372999999999998</v>
      </c>
      <c r="T26" s="11">
        <f t="shared" si="2"/>
        <v>0.29599999999999999</v>
      </c>
      <c r="U26" s="11">
        <f t="shared" si="3"/>
        <v>2.35</v>
      </c>
      <c r="V26" s="11">
        <f t="shared" si="4"/>
        <v>0.24</v>
      </c>
      <c r="W26" s="14">
        <f t="shared" si="5"/>
        <v>1.7969999999999999</v>
      </c>
    </row>
    <row r="27" spans="1:23" x14ac:dyDescent="0.2">
      <c r="A27" s="22">
        <v>4302</v>
      </c>
      <c r="B27" s="23" t="s">
        <v>3</v>
      </c>
      <c r="C27" s="5">
        <v>0</v>
      </c>
      <c r="D27" s="5">
        <v>2.9380000000000002</v>
      </c>
      <c r="E27" s="5">
        <v>0</v>
      </c>
      <c r="F27" s="5">
        <v>2.3450000000000002</v>
      </c>
      <c r="G27" s="5">
        <v>0</v>
      </c>
      <c r="H27" s="5">
        <v>0.60499999999999998</v>
      </c>
      <c r="I27" s="5">
        <v>0</v>
      </c>
      <c r="J27" s="5">
        <v>0</v>
      </c>
      <c r="K27" s="5">
        <v>0</v>
      </c>
      <c r="L27" s="5">
        <v>0.82399999999999995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9">
        <f t="shared" si="0"/>
        <v>6.7119999999999997</v>
      </c>
      <c r="S27" s="11">
        <f t="shared" si="1"/>
        <v>5.8879999999999999</v>
      </c>
      <c r="T27" s="11">
        <f t="shared" si="2"/>
        <v>0</v>
      </c>
      <c r="U27" s="11">
        <f t="shared" si="3"/>
        <v>0.82399999999999995</v>
      </c>
      <c r="V27" s="11">
        <f t="shared" si="4"/>
        <v>0</v>
      </c>
      <c r="W27" s="14">
        <f t="shared" si="5"/>
        <v>0</v>
      </c>
    </row>
    <row r="28" spans="1:23" x14ac:dyDescent="0.2">
      <c r="A28" s="20">
        <v>4192</v>
      </c>
      <c r="B28" s="21" t="s">
        <v>67</v>
      </c>
      <c r="C28" s="5">
        <v>5.7930000000000001</v>
      </c>
      <c r="D28" s="5">
        <v>0</v>
      </c>
      <c r="E28" s="5">
        <v>5.8760000000000003</v>
      </c>
      <c r="F28" s="5">
        <v>20.966999999999999</v>
      </c>
      <c r="G28" s="5">
        <v>0</v>
      </c>
      <c r="H28" s="5">
        <v>7.4219999999999997</v>
      </c>
      <c r="I28" s="5">
        <v>9.8870000000000005</v>
      </c>
      <c r="J28" s="5">
        <v>0</v>
      </c>
      <c r="K28" s="5">
        <v>0</v>
      </c>
      <c r="L28" s="5">
        <v>3.5339999999999998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9">
        <f t="shared" si="0"/>
        <v>53.478999999999992</v>
      </c>
      <c r="S28" s="11">
        <f t="shared" si="1"/>
        <v>49.944999999999993</v>
      </c>
      <c r="T28" s="11">
        <f t="shared" si="2"/>
        <v>0</v>
      </c>
      <c r="U28" s="11">
        <f t="shared" si="3"/>
        <v>3.5339999999999998</v>
      </c>
      <c r="V28" s="11">
        <f t="shared" si="4"/>
        <v>0</v>
      </c>
      <c r="W28" s="14">
        <f t="shared" si="5"/>
        <v>0</v>
      </c>
    </row>
    <row r="29" spans="1:23" x14ac:dyDescent="0.2">
      <c r="A29" s="20">
        <v>4228</v>
      </c>
      <c r="B29" s="21" t="s">
        <v>154</v>
      </c>
      <c r="C29" s="5">
        <v>0</v>
      </c>
      <c r="D29" s="5">
        <v>17.465</v>
      </c>
      <c r="E29" s="5">
        <v>0</v>
      </c>
      <c r="F29" s="5">
        <v>28.324000000000002</v>
      </c>
      <c r="G29" s="5">
        <v>0</v>
      </c>
      <c r="H29" s="5">
        <v>0.22700000000000001</v>
      </c>
      <c r="I29" s="5">
        <v>15.32</v>
      </c>
      <c r="J29" s="5">
        <v>5.931</v>
      </c>
      <c r="K29" s="5">
        <v>7.5149999999999997</v>
      </c>
      <c r="L29" s="5">
        <v>7.1340000000000003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9">
        <f t="shared" si="0"/>
        <v>81.915999999999997</v>
      </c>
      <c r="S29" s="11">
        <f t="shared" si="1"/>
        <v>61.335999999999999</v>
      </c>
      <c r="T29" s="11">
        <f t="shared" si="2"/>
        <v>13.446</v>
      </c>
      <c r="U29" s="11">
        <f t="shared" si="3"/>
        <v>7.1340000000000003</v>
      </c>
      <c r="V29" s="11">
        <f t="shared" si="4"/>
        <v>0</v>
      </c>
      <c r="W29" s="14">
        <f t="shared" si="5"/>
        <v>0</v>
      </c>
    </row>
    <row r="30" spans="1:23" x14ac:dyDescent="0.2">
      <c r="A30" s="22">
        <v>4273</v>
      </c>
      <c r="B30" s="23" t="s">
        <v>82</v>
      </c>
      <c r="C30" s="5">
        <v>0</v>
      </c>
      <c r="D30" s="5">
        <v>4.8650000000000002</v>
      </c>
      <c r="E30" s="5">
        <v>0</v>
      </c>
      <c r="F30" s="5">
        <v>10.819000000000001</v>
      </c>
      <c r="G30" s="5">
        <v>0.92900000000000005</v>
      </c>
      <c r="H30" s="5">
        <v>0</v>
      </c>
      <c r="I30" s="5">
        <v>0</v>
      </c>
      <c r="J30" s="5">
        <v>0.878</v>
      </c>
      <c r="K30" s="5">
        <v>0</v>
      </c>
      <c r="L30" s="5">
        <v>2.6150000000000002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9">
        <f t="shared" si="0"/>
        <v>20.106000000000002</v>
      </c>
      <c r="S30" s="11">
        <f t="shared" si="1"/>
        <v>16.613</v>
      </c>
      <c r="T30" s="11">
        <f t="shared" si="2"/>
        <v>0.878</v>
      </c>
      <c r="U30" s="11">
        <f t="shared" si="3"/>
        <v>2.6150000000000002</v>
      </c>
      <c r="V30" s="11">
        <f t="shared" si="4"/>
        <v>0</v>
      </c>
      <c r="W30" s="14">
        <f t="shared" si="5"/>
        <v>0</v>
      </c>
    </row>
    <row r="31" spans="1:23" x14ac:dyDescent="0.2">
      <c r="A31" s="20">
        <v>4303</v>
      </c>
      <c r="B31" s="21" t="s">
        <v>206</v>
      </c>
      <c r="C31" s="5">
        <v>5.5179999999999998</v>
      </c>
      <c r="D31" s="5">
        <v>8.6180000000000003</v>
      </c>
      <c r="E31" s="5">
        <v>0</v>
      </c>
      <c r="F31" s="5">
        <v>26.597999999999999</v>
      </c>
      <c r="G31" s="5">
        <v>17.065999999999999</v>
      </c>
      <c r="H31" s="5">
        <v>10.641</v>
      </c>
      <c r="I31" s="5">
        <v>14.651999999999999</v>
      </c>
      <c r="J31" s="5">
        <v>25.975999999999999</v>
      </c>
      <c r="K31" s="5">
        <v>0</v>
      </c>
      <c r="L31" s="5">
        <v>7.06</v>
      </c>
      <c r="M31" s="5">
        <v>0.47799999999999998</v>
      </c>
      <c r="N31" s="5">
        <v>0</v>
      </c>
      <c r="O31" s="5">
        <v>0</v>
      </c>
      <c r="P31" s="5">
        <v>0</v>
      </c>
      <c r="Q31" s="5">
        <v>0</v>
      </c>
      <c r="R31" s="9">
        <f t="shared" si="0"/>
        <v>116.607</v>
      </c>
      <c r="S31" s="11">
        <f t="shared" si="1"/>
        <v>83.093000000000004</v>
      </c>
      <c r="T31" s="11">
        <f t="shared" si="2"/>
        <v>25.975999999999999</v>
      </c>
      <c r="U31" s="11">
        <f t="shared" si="3"/>
        <v>7.06</v>
      </c>
      <c r="V31" s="11">
        <f t="shared" si="4"/>
        <v>0.47799999999999998</v>
      </c>
      <c r="W31" s="14">
        <f t="shared" si="5"/>
        <v>0</v>
      </c>
    </row>
    <row r="32" spans="1:23" x14ac:dyDescent="0.2">
      <c r="A32" s="20">
        <v>4124</v>
      </c>
      <c r="B32" s="21" t="s">
        <v>78</v>
      </c>
      <c r="C32" s="5">
        <v>0</v>
      </c>
      <c r="D32" s="5">
        <v>20.975000000000001</v>
      </c>
      <c r="E32" s="5">
        <v>0</v>
      </c>
      <c r="F32" s="5">
        <v>23.457999999999998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5.1820000000000004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9">
        <f t="shared" si="0"/>
        <v>49.615000000000002</v>
      </c>
      <c r="S32" s="11">
        <f t="shared" si="1"/>
        <v>44.433</v>
      </c>
      <c r="T32" s="11">
        <f t="shared" si="2"/>
        <v>0</v>
      </c>
      <c r="U32" s="11">
        <f t="shared" si="3"/>
        <v>5.1820000000000004</v>
      </c>
      <c r="V32" s="11">
        <f t="shared" si="4"/>
        <v>0</v>
      </c>
      <c r="W32" s="14">
        <f t="shared" si="5"/>
        <v>0</v>
      </c>
    </row>
    <row r="33" spans="1:23" x14ac:dyDescent="0.2">
      <c r="A33" s="20">
        <v>4094</v>
      </c>
      <c r="B33" s="21" t="s">
        <v>147</v>
      </c>
      <c r="C33" s="5">
        <v>0</v>
      </c>
      <c r="D33" s="5">
        <v>10.061999999999999</v>
      </c>
      <c r="E33" s="5">
        <v>0</v>
      </c>
      <c r="F33" s="5">
        <v>9.7739999999999991</v>
      </c>
      <c r="G33" s="5">
        <v>0</v>
      </c>
      <c r="H33" s="5">
        <v>0</v>
      </c>
      <c r="I33" s="5">
        <v>0</v>
      </c>
      <c r="J33" s="5">
        <v>1.6579999999999999</v>
      </c>
      <c r="K33" s="5">
        <v>0</v>
      </c>
      <c r="L33" s="5">
        <v>2.2000000000000002</v>
      </c>
      <c r="M33" s="5">
        <v>0.11700000000000001</v>
      </c>
      <c r="N33" s="5">
        <v>0</v>
      </c>
      <c r="O33" s="5">
        <v>0</v>
      </c>
      <c r="P33" s="5">
        <v>0</v>
      </c>
      <c r="Q33" s="5">
        <v>0</v>
      </c>
      <c r="R33" s="9">
        <f t="shared" si="0"/>
        <v>23.811</v>
      </c>
      <c r="S33" s="11">
        <f t="shared" si="1"/>
        <v>19.835999999999999</v>
      </c>
      <c r="T33" s="11">
        <f t="shared" si="2"/>
        <v>1.6579999999999999</v>
      </c>
      <c r="U33" s="11">
        <f t="shared" si="3"/>
        <v>2.2000000000000002</v>
      </c>
      <c r="V33" s="11">
        <f t="shared" si="4"/>
        <v>0.11700000000000001</v>
      </c>
      <c r="W33" s="14">
        <f t="shared" si="5"/>
        <v>0</v>
      </c>
    </row>
    <row r="34" spans="1:23" x14ac:dyDescent="0.2">
      <c r="A34" s="20">
        <v>4063</v>
      </c>
      <c r="B34" s="21" t="s">
        <v>253</v>
      </c>
      <c r="C34" s="5">
        <v>4.9950000000000001</v>
      </c>
      <c r="D34" s="5">
        <v>5.9219999999999997</v>
      </c>
      <c r="E34" s="5">
        <v>0</v>
      </c>
      <c r="F34" s="5">
        <v>47.656999999999996</v>
      </c>
      <c r="G34" s="5">
        <v>33.857999999999997</v>
      </c>
      <c r="H34" s="5">
        <v>3.3889999999999998</v>
      </c>
      <c r="I34" s="5">
        <v>24.631</v>
      </c>
      <c r="J34" s="5">
        <v>0.28000000000000003</v>
      </c>
      <c r="K34" s="5">
        <v>43.173999999999999</v>
      </c>
      <c r="L34" s="5">
        <v>29.553999999999998</v>
      </c>
      <c r="M34" s="5">
        <v>16.632999999999999</v>
      </c>
      <c r="N34" s="5">
        <v>0</v>
      </c>
      <c r="O34" s="5">
        <v>0.187</v>
      </c>
      <c r="P34" s="5">
        <v>0</v>
      </c>
      <c r="Q34" s="5">
        <v>39.045999999999999</v>
      </c>
      <c r="R34" s="9">
        <f t="shared" si="0"/>
        <v>249.32599999999999</v>
      </c>
      <c r="S34" s="11">
        <f t="shared" si="1"/>
        <v>120.45199999999998</v>
      </c>
      <c r="T34" s="11">
        <f t="shared" si="2"/>
        <v>43.454000000000001</v>
      </c>
      <c r="U34" s="11">
        <f t="shared" si="3"/>
        <v>29.553999999999998</v>
      </c>
      <c r="V34" s="11">
        <f t="shared" si="4"/>
        <v>16.82</v>
      </c>
      <c r="W34" s="14">
        <f t="shared" si="5"/>
        <v>39.045999999999999</v>
      </c>
    </row>
    <row r="35" spans="1:23" x14ac:dyDescent="0.2">
      <c r="A35" s="20">
        <v>4274</v>
      </c>
      <c r="B35" s="21" t="s">
        <v>66</v>
      </c>
      <c r="C35" s="5">
        <v>0</v>
      </c>
      <c r="D35" s="5">
        <v>9.3119999999999994</v>
      </c>
      <c r="E35" s="5">
        <v>0</v>
      </c>
      <c r="F35" s="5">
        <v>64.119</v>
      </c>
      <c r="G35" s="5">
        <v>3.7029999999999998</v>
      </c>
      <c r="H35" s="5">
        <v>0.86199999999999999</v>
      </c>
      <c r="I35" s="5">
        <v>4.2530000000000001</v>
      </c>
      <c r="J35" s="5">
        <v>2.722</v>
      </c>
      <c r="K35" s="5">
        <v>2.93</v>
      </c>
      <c r="L35" s="5">
        <v>5.3410000000000002</v>
      </c>
      <c r="M35" s="5">
        <v>0</v>
      </c>
      <c r="N35" s="5">
        <v>1.9</v>
      </c>
      <c r="O35" s="5">
        <v>1.1870000000000001</v>
      </c>
      <c r="P35" s="5">
        <v>0</v>
      </c>
      <c r="Q35" s="5">
        <v>0</v>
      </c>
      <c r="R35" s="9">
        <f t="shared" si="0"/>
        <v>96.328999999999994</v>
      </c>
      <c r="S35" s="11">
        <f t="shared" si="1"/>
        <v>82.248999999999995</v>
      </c>
      <c r="T35" s="11">
        <f t="shared" si="2"/>
        <v>5.6520000000000001</v>
      </c>
      <c r="U35" s="11">
        <f t="shared" si="3"/>
        <v>5.3410000000000002</v>
      </c>
      <c r="V35" s="11">
        <f t="shared" si="4"/>
        <v>3.0869999999999997</v>
      </c>
      <c r="W35" s="14">
        <f t="shared" si="5"/>
        <v>0</v>
      </c>
    </row>
    <row r="36" spans="1:23" x14ac:dyDescent="0.2">
      <c r="A36" s="20">
        <v>4095</v>
      </c>
      <c r="B36" s="21" t="s">
        <v>60</v>
      </c>
      <c r="C36" s="5">
        <v>3.5129999999999999</v>
      </c>
      <c r="D36" s="5">
        <v>6.3949999999999996</v>
      </c>
      <c r="E36" s="5">
        <v>0</v>
      </c>
      <c r="F36" s="5">
        <v>80.756</v>
      </c>
      <c r="G36" s="5">
        <v>56.04</v>
      </c>
      <c r="H36" s="5">
        <v>4.5910000000000002</v>
      </c>
      <c r="I36" s="5">
        <v>18.937000000000001</v>
      </c>
      <c r="J36" s="5">
        <v>5.7549999999999999</v>
      </c>
      <c r="K36" s="5">
        <v>35.387999999999998</v>
      </c>
      <c r="L36" s="5">
        <v>34.253</v>
      </c>
      <c r="M36" s="5">
        <v>0</v>
      </c>
      <c r="N36" s="5">
        <v>0.9</v>
      </c>
      <c r="O36" s="5">
        <v>2.79</v>
      </c>
      <c r="P36" s="5">
        <v>0</v>
      </c>
      <c r="Q36" s="5">
        <v>17.981999999999999</v>
      </c>
      <c r="R36" s="9">
        <f t="shared" si="0"/>
        <v>267.30000000000007</v>
      </c>
      <c r="S36" s="11">
        <f t="shared" si="1"/>
        <v>170.23200000000003</v>
      </c>
      <c r="T36" s="11">
        <f t="shared" si="2"/>
        <v>41.143000000000001</v>
      </c>
      <c r="U36" s="11">
        <f t="shared" si="3"/>
        <v>34.253</v>
      </c>
      <c r="V36" s="11">
        <f t="shared" si="4"/>
        <v>3.69</v>
      </c>
      <c r="W36" s="14">
        <f t="shared" si="5"/>
        <v>17.981999999999999</v>
      </c>
    </row>
    <row r="37" spans="1:23" x14ac:dyDescent="0.2">
      <c r="A37" s="20">
        <v>4193</v>
      </c>
      <c r="B37" s="21" t="s">
        <v>200</v>
      </c>
      <c r="C37" s="5">
        <v>0</v>
      </c>
      <c r="D37" s="5">
        <v>7.0839999999999996</v>
      </c>
      <c r="E37" s="5">
        <v>0</v>
      </c>
      <c r="F37" s="5">
        <v>6.9619999999999997</v>
      </c>
      <c r="G37" s="5">
        <v>3.41</v>
      </c>
      <c r="H37" s="5">
        <v>0</v>
      </c>
      <c r="I37" s="5">
        <v>0</v>
      </c>
      <c r="J37" s="5">
        <v>9.3079999999999998</v>
      </c>
      <c r="K37" s="5">
        <v>0</v>
      </c>
      <c r="L37" s="5">
        <v>1.7110000000000001</v>
      </c>
      <c r="M37" s="5">
        <v>0</v>
      </c>
      <c r="N37" s="5">
        <v>0</v>
      </c>
      <c r="O37" s="5">
        <v>0</v>
      </c>
      <c r="P37" s="5">
        <v>0</v>
      </c>
      <c r="Q37" s="5">
        <v>2.5099999999999998</v>
      </c>
      <c r="R37" s="9">
        <f t="shared" si="0"/>
        <v>30.984999999999999</v>
      </c>
      <c r="S37" s="11">
        <f t="shared" si="1"/>
        <v>17.456</v>
      </c>
      <c r="T37" s="11">
        <f t="shared" si="2"/>
        <v>9.3079999999999998</v>
      </c>
      <c r="U37" s="11">
        <f t="shared" si="3"/>
        <v>1.7110000000000001</v>
      </c>
      <c r="V37" s="11">
        <f t="shared" si="4"/>
        <v>0</v>
      </c>
      <c r="W37" s="14">
        <f t="shared" si="5"/>
        <v>2.5099999999999998</v>
      </c>
    </row>
    <row r="38" spans="1:23" x14ac:dyDescent="0.2">
      <c r="A38" s="20">
        <v>4003</v>
      </c>
      <c r="B38" s="21" t="s">
        <v>248</v>
      </c>
      <c r="C38" s="5">
        <v>5.9669999999999996</v>
      </c>
      <c r="D38" s="5">
        <v>0</v>
      </c>
      <c r="E38" s="5">
        <v>0</v>
      </c>
      <c r="F38" s="5">
        <v>79.981999999999999</v>
      </c>
      <c r="G38" s="5">
        <v>17.068000000000001</v>
      </c>
      <c r="H38" s="5">
        <v>0</v>
      </c>
      <c r="I38" s="5">
        <v>25.067</v>
      </c>
      <c r="J38" s="5">
        <v>7.4820000000000002</v>
      </c>
      <c r="K38" s="5">
        <v>46.832000000000001</v>
      </c>
      <c r="L38" s="5">
        <v>22.134</v>
      </c>
      <c r="M38" s="5">
        <v>7.5039999999999996</v>
      </c>
      <c r="N38" s="5">
        <v>4.3499999999999996</v>
      </c>
      <c r="O38" s="5">
        <v>0</v>
      </c>
      <c r="P38" s="5">
        <v>0</v>
      </c>
      <c r="Q38" s="5">
        <v>0</v>
      </c>
      <c r="R38" s="9">
        <f t="shared" si="0"/>
        <v>216.38599999999997</v>
      </c>
      <c r="S38" s="11">
        <f t="shared" si="1"/>
        <v>128.084</v>
      </c>
      <c r="T38" s="11">
        <f t="shared" si="2"/>
        <v>54.314</v>
      </c>
      <c r="U38" s="11">
        <f t="shared" si="3"/>
        <v>22.134</v>
      </c>
      <c r="V38" s="11">
        <f t="shared" si="4"/>
        <v>11.853999999999999</v>
      </c>
      <c r="W38" s="14">
        <f t="shared" si="5"/>
        <v>0</v>
      </c>
    </row>
    <row r="39" spans="1:23" x14ac:dyDescent="0.2">
      <c r="A39" s="22">
        <v>4229</v>
      </c>
      <c r="B39" s="23" t="s">
        <v>95</v>
      </c>
      <c r="C39" s="5">
        <v>0</v>
      </c>
      <c r="D39" s="5">
        <v>10.273999999999999</v>
      </c>
      <c r="E39" s="5">
        <v>0</v>
      </c>
      <c r="F39" s="5">
        <v>15.061999999999999</v>
      </c>
      <c r="G39" s="5">
        <v>0.74099999999999999</v>
      </c>
      <c r="H39" s="5">
        <v>2.819</v>
      </c>
      <c r="I39" s="5">
        <v>0.04</v>
      </c>
      <c r="J39" s="5">
        <v>6.2619999999999996</v>
      </c>
      <c r="K39" s="5">
        <v>0.11799999999999999</v>
      </c>
      <c r="L39" s="5">
        <v>3.2989999999999999</v>
      </c>
      <c r="M39" s="5">
        <v>0</v>
      </c>
      <c r="N39" s="5">
        <v>0</v>
      </c>
      <c r="O39" s="5">
        <v>0.67200000000000004</v>
      </c>
      <c r="P39" s="5">
        <v>0</v>
      </c>
      <c r="Q39" s="5">
        <v>0</v>
      </c>
      <c r="R39" s="9">
        <f t="shared" si="0"/>
        <v>39.286999999999992</v>
      </c>
      <c r="S39" s="11">
        <f t="shared" si="1"/>
        <v>28.935999999999996</v>
      </c>
      <c r="T39" s="11">
        <f t="shared" si="2"/>
        <v>6.38</v>
      </c>
      <c r="U39" s="11">
        <f t="shared" si="3"/>
        <v>3.2989999999999999</v>
      </c>
      <c r="V39" s="11">
        <f t="shared" si="4"/>
        <v>0.67200000000000004</v>
      </c>
      <c r="W39" s="14">
        <f t="shared" si="5"/>
        <v>0</v>
      </c>
    </row>
    <row r="40" spans="1:23" x14ac:dyDescent="0.2">
      <c r="A40" s="20">
        <v>4133</v>
      </c>
      <c r="B40" s="21" t="s">
        <v>259</v>
      </c>
      <c r="C40" s="5">
        <v>0</v>
      </c>
      <c r="D40" s="5">
        <v>2.149</v>
      </c>
      <c r="E40" s="5">
        <v>0</v>
      </c>
      <c r="F40" s="5">
        <v>15.314</v>
      </c>
      <c r="G40" s="5">
        <v>3.2170000000000001</v>
      </c>
      <c r="H40" s="5">
        <v>1.879</v>
      </c>
      <c r="I40" s="5">
        <v>2.1680000000000001</v>
      </c>
      <c r="J40" s="5">
        <v>1.2090000000000001</v>
      </c>
      <c r="K40" s="5">
        <v>0</v>
      </c>
      <c r="L40" s="5">
        <v>1.2330000000000001</v>
      </c>
      <c r="M40" s="5">
        <v>0.151</v>
      </c>
      <c r="N40" s="5">
        <v>0</v>
      </c>
      <c r="O40" s="5">
        <v>0</v>
      </c>
      <c r="P40" s="5">
        <v>0</v>
      </c>
      <c r="Q40" s="5">
        <v>0</v>
      </c>
      <c r="R40" s="9">
        <f t="shared" si="0"/>
        <v>27.32</v>
      </c>
      <c r="S40" s="11">
        <f t="shared" si="1"/>
        <v>24.727</v>
      </c>
      <c r="T40" s="11">
        <f t="shared" si="2"/>
        <v>1.2090000000000001</v>
      </c>
      <c r="U40" s="11">
        <f t="shared" si="3"/>
        <v>1.2330000000000001</v>
      </c>
      <c r="V40" s="11">
        <f t="shared" si="4"/>
        <v>0.151</v>
      </c>
      <c r="W40" s="14">
        <f t="shared" si="5"/>
        <v>0</v>
      </c>
    </row>
    <row r="41" spans="1:23" x14ac:dyDescent="0.2">
      <c r="A41" s="20">
        <v>4064</v>
      </c>
      <c r="B41" s="21" t="s">
        <v>47</v>
      </c>
      <c r="C41" s="5">
        <v>3.2610000000000001</v>
      </c>
      <c r="D41" s="5">
        <v>4.7140000000000004</v>
      </c>
      <c r="E41" s="5">
        <v>0</v>
      </c>
      <c r="F41" s="5">
        <v>12.19</v>
      </c>
      <c r="G41" s="5">
        <v>0.72699999999999998</v>
      </c>
      <c r="H41" s="5">
        <v>0</v>
      </c>
      <c r="I41" s="5">
        <v>0</v>
      </c>
      <c r="J41" s="5">
        <v>1.4750000000000001</v>
      </c>
      <c r="K41" s="5">
        <v>0</v>
      </c>
      <c r="L41" s="5">
        <v>1.651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9">
        <f t="shared" si="0"/>
        <v>24.018000000000001</v>
      </c>
      <c r="S41" s="11">
        <f t="shared" si="1"/>
        <v>20.891999999999999</v>
      </c>
      <c r="T41" s="11">
        <f t="shared" si="2"/>
        <v>1.4750000000000001</v>
      </c>
      <c r="U41" s="11">
        <f t="shared" si="3"/>
        <v>1.651</v>
      </c>
      <c r="V41" s="11">
        <f t="shared" si="4"/>
        <v>0</v>
      </c>
      <c r="W41" s="14">
        <f t="shared" si="5"/>
        <v>0</v>
      </c>
    </row>
    <row r="42" spans="1:23" x14ac:dyDescent="0.2">
      <c r="A42" s="20">
        <v>4230</v>
      </c>
      <c r="B42" s="21" t="s">
        <v>133</v>
      </c>
      <c r="C42" s="5">
        <v>0</v>
      </c>
      <c r="D42" s="5">
        <v>7.7130000000000001</v>
      </c>
      <c r="E42" s="5">
        <v>0</v>
      </c>
      <c r="F42" s="5">
        <v>16.399999999999999</v>
      </c>
      <c r="G42" s="5">
        <v>0</v>
      </c>
      <c r="H42" s="5">
        <v>5.0659999999999998</v>
      </c>
      <c r="I42" s="5">
        <v>0</v>
      </c>
      <c r="J42" s="5">
        <v>0.72699999999999998</v>
      </c>
      <c r="K42" s="5">
        <v>0</v>
      </c>
      <c r="L42" s="5">
        <v>1.1120000000000001</v>
      </c>
      <c r="M42" s="5">
        <v>0.1</v>
      </c>
      <c r="N42" s="5">
        <v>0</v>
      </c>
      <c r="O42" s="5">
        <v>1.1060000000000001</v>
      </c>
      <c r="P42" s="5">
        <v>0</v>
      </c>
      <c r="Q42" s="5">
        <v>0</v>
      </c>
      <c r="R42" s="9">
        <f t="shared" si="0"/>
        <v>32.224000000000004</v>
      </c>
      <c r="S42" s="11">
        <f t="shared" si="1"/>
        <v>29.178999999999998</v>
      </c>
      <c r="T42" s="11">
        <f t="shared" si="2"/>
        <v>0.72699999999999998</v>
      </c>
      <c r="U42" s="11">
        <f t="shared" si="3"/>
        <v>1.1120000000000001</v>
      </c>
      <c r="V42" s="11">
        <f t="shared" si="4"/>
        <v>1.2060000000000002</v>
      </c>
      <c r="W42" s="14">
        <f t="shared" si="5"/>
        <v>0</v>
      </c>
    </row>
    <row r="43" spans="1:23" x14ac:dyDescent="0.2">
      <c r="A43" s="22">
        <v>4004</v>
      </c>
      <c r="B43" s="23" t="s">
        <v>75</v>
      </c>
      <c r="C43" s="5">
        <v>0</v>
      </c>
      <c r="D43" s="5">
        <v>9.6660000000000004</v>
      </c>
      <c r="E43" s="5">
        <v>0</v>
      </c>
      <c r="F43" s="5">
        <v>10.981999999999999</v>
      </c>
      <c r="G43" s="5">
        <v>0</v>
      </c>
      <c r="H43" s="5">
        <v>0</v>
      </c>
      <c r="I43" s="5">
        <v>0</v>
      </c>
      <c r="J43" s="5">
        <v>1.7569999999999999</v>
      </c>
      <c r="K43" s="5">
        <v>0</v>
      </c>
      <c r="L43" s="5">
        <v>2.1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9">
        <f t="shared" si="0"/>
        <v>24.505000000000003</v>
      </c>
      <c r="S43" s="11">
        <f t="shared" si="1"/>
        <v>20.648</v>
      </c>
      <c r="T43" s="11">
        <f t="shared" si="2"/>
        <v>1.7569999999999999</v>
      </c>
      <c r="U43" s="11">
        <f t="shared" si="3"/>
        <v>2.1</v>
      </c>
      <c r="V43" s="11">
        <f t="shared" si="4"/>
        <v>0</v>
      </c>
      <c r="W43" s="14">
        <f t="shared" si="5"/>
        <v>0</v>
      </c>
    </row>
    <row r="44" spans="1:23" x14ac:dyDescent="0.2">
      <c r="A44" s="20">
        <v>4231</v>
      </c>
      <c r="B44" s="21" t="s">
        <v>134</v>
      </c>
      <c r="C44" s="5">
        <v>0</v>
      </c>
      <c r="D44" s="5">
        <v>6.63</v>
      </c>
      <c r="E44" s="5">
        <v>0</v>
      </c>
      <c r="F44" s="5">
        <v>9.1170000000000009</v>
      </c>
      <c r="G44" s="5">
        <v>2.2829999999999999</v>
      </c>
      <c r="H44" s="5">
        <v>0</v>
      </c>
      <c r="I44" s="5">
        <v>5.1070000000000002</v>
      </c>
      <c r="J44" s="5">
        <v>0</v>
      </c>
      <c r="K44" s="5">
        <v>0</v>
      </c>
      <c r="L44" s="5">
        <v>4.7469999999999999</v>
      </c>
      <c r="M44" s="5">
        <v>0.19600000000000001</v>
      </c>
      <c r="N44" s="5">
        <v>0</v>
      </c>
      <c r="O44" s="5">
        <v>0</v>
      </c>
      <c r="P44" s="5">
        <v>0</v>
      </c>
      <c r="Q44" s="5">
        <v>0</v>
      </c>
      <c r="R44" s="9">
        <f t="shared" si="0"/>
        <v>28.080000000000002</v>
      </c>
      <c r="S44" s="11">
        <f t="shared" si="1"/>
        <v>23.137</v>
      </c>
      <c r="T44" s="11">
        <f t="shared" si="2"/>
        <v>0</v>
      </c>
      <c r="U44" s="11">
        <f t="shared" si="3"/>
        <v>4.7469999999999999</v>
      </c>
      <c r="V44" s="11">
        <f t="shared" si="4"/>
        <v>0.19600000000000001</v>
      </c>
      <c r="W44" s="14">
        <f t="shared" si="5"/>
        <v>0</v>
      </c>
    </row>
    <row r="45" spans="1:23" x14ac:dyDescent="0.2">
      <c r="A45" s="20">
        <v>4194</v>
      </c>
      <c r="B45" s="21" t="s">
        <v>88</v>
      </c>
      <c r="C45" s="5">
        <v>7.4470000000000001</v>
      </c>
      <c r="D45" s="5">
        <v>5.2409999999999997</v>
      </c>
      <c r="E45" s="5">
        <v>0</v>
      </c>
      <c r="F45" s="5">
        <v>24.064</v>
      </c>
      <c r="G45" s="5">
        <v>4.3239999999999998</v>
      </c>
      <c r="H45" s="5">
        <v>4.1849999999999996</v>
      </c>
      <c r="I45" s="5">
        <v>0</v>
      </c>
      <c r="J45" s="5">
        <v>5.2629999999999999</v>
      </c>
      <c r="K45" s="5">
        <v>14.824999999999999</v>
      </c>
      <c r="L45" s="5">
        <v>2.6320000000000001</v>
      </c>
      <c r="M45" s="5">
        <v>0.49</v>
      </c>
      <c r="N45" s="5">
        <v>0</v>
      </c>
      <c r="O45" s="5">
        <v>0</v>
      </c>
      <c r="P45" s="5">
        <v>0</v>
      </c>
      <c r="Q45" s="5">
        <v>0</v>
      </c>
      <c r="R45" s="9">
        <f t="shared" si="0"/>
        <v>68.470999999999989</v>
      </c>
      <c r="S45" s="11">
        <f t="shared" si="1"/>
        <v>45.260999999999996</v>
      </c>
      <c r="T45" s="11">
        <f t="shared" si="2"/>
        <v>20.088000000000001</v>
      </c>
      <c r="U45" s="11">
        <f t="shared" si="3"/>
        <v>2.6320000000000001</v>
      </c>
      <c r="V45" s="11">
        <f t="shared" si="4"/>
        <v>0.49</v>
      </c>
      <c r="W45" s="14">
        <f t="shared" si="5"/>
        <v>0</v>
      </c>
    </row>
    <row r="46" spans="1:23" x14ac:dyDescent="0.2">
      <c r="A46" s="20">
        <v>4065</v>
      </c>
      <c r="B46" s="21" t="s">
        <v>53</v>
      </c>
      <c r="C46" s="5">
        <v>0</v>
      </c>
      <c r="D46" s="5">
        <v>7.444</v>
      </c>
      <c r="E46" s="5">
        <v>16.658000000000001</v>
      </c>
      <c r="F46" s="5">
        <v>25.302</v>
      </c>
      <c r="G46" s="5">
        <v>10.831</v>
      </c>
      <c r="H46" s="5">
        <v>13.736000000000001</v>
      </c>
      <c r="I46" s="5">
        <v>0</v>
      </c>
      <c r="J46" s="5">
        <v>2.286</v>
      </c>
      <c r="K46" s="5">
        <v>19.687000000000001</v>
      </c>
      <c r="L46" s="5">
        <v>9.2710000000000008</v>
      </c>
      <c r="M46" s="5">
        <v>1.248</v>
      </c>
      <c r="N46" s="5">
        <v>0</v>
      </c>
      <c r="O46" s="5">
        <v>0.61199999999999999</v>
      </c>
      <c r="P46" s="5">
        <v>0</v>
      </c>
      <c r="Q46" s="5">
        <v>0</v>
      </c>
      <c r="R46" s="9">
        <f t="shared" si="0"/>
        <v>107.075</v>
      </c>
      <c r="S46" s="11">
        <f t="shared" si="1"/>
        <v>73.971000000000004</v>
      </c>
      <c r="T46" s="11">
        <f t="shared" si="2"/>
        <v>21.973000000000003</v>
      </c>
      <c r="U46" s="11">
        <f t="shared" si="3"/>
        <v>9.2710000000000008</v>
      </c>
      <c r="V46" s="11">
        <f t="shared" si="4"/>
        <v>1.8599999999999999</v>
      </c>
      <c r="W46" s="14">
        <f t="shared" si="5"/>
        <v>0</v>
      </c>
    </row>
    <row r="47" spans="1:23" x14ac:dyDescent="0.2">
      <c r="A47" s="20">
        <v>4304</v>
      </c>
      <c r="B47" s="21" t="s">
        <v>27</v>
      </c>
      <c r="C47" s="5">
        <v>6.3840000000000003</v>
      </c>
      <c r="D47" s="5">
        <v>9.5139999999999993</v>
      </c>
      <c r="E47" s="5">
        <v>0</v>
      </c>
      <c r="F47" s="5">
        <v>40.438000000000002</v>
      </c>
      <c r="G47" s="5">
        <v>14.384</v>
      </c>
      <c r="H47" s="5">
        <v>0</v>
      </c>
      <c r="I47" s="5">
        <v>5.641</v>
      </c>
      <c r="J47" s="5">
        <v>13.638999999999999</v>
      </c>
      <c r="K47" s="5">
        <v>37.613999999999997</v>
      </c>
      <c r="L47" s="5">
        <v>7.9139999999999997</v>
      </c>
      <c r="M47" s="5">
        <v>6.3090000000000002</v>
      </c>
      <c r="N47" s="5">
        <v>0</v>
      </c>
      <c r="O47" s="5">
        <v>0</v>
      </c>
      <c r="P47" s="5">
        <v>0</v>
      </c>
      <c r="Q47" s="5">
        <v>0</v>
      </c>
      <c r="R47" s="9">
        <f t="shared" si="0"/>
        <v>141.83699999999999</v>
      </c>
      <c r="S47" s="11">
        <f t="shared" si="1"/>
        <v>76.361000000000004</v>
      </c>
      <c r="T47" s="11">
        <f t="shared" si="2"/>
        <v>51.253</v>
      </c>
      <c r="U47" s="11">
        <f t="shared" si="3"/>
        <v>7.9139999999999997</v>
      </c>
      <c r="V47" s="11">
        <f t="shared" si="4"/>
        <v>6.3090000000000002</v>
      </c>
      <c r="W47" s="14">
        <f t="shared" si="5"/>
        <v>0</v>
      </c>
    </row>
    <row r="48" spans="1:23" x14ac:dyDescent="0.2">
      <c r="A48" s="20">
        <v>4134</v>
      </c>
      <c r="B48" s="21" t="s">
        <v>129</v>
      </c>
      <c r="C48" s="5">
        <v>5.601</v>
      </c>
      <c r="D48" s="5">
        <v>0</v>
      </c>
      <c r="E48" s="5">
        <v>0</v>
      </c>
      <c r="F48" s="5">
        <v>27.728000000000002</v>
      </c>
      <c r="G48" s="5">
        <v>1</v>
      </c>
      <c r="H48" s="5">
        <v>8.0960000000000001</v>
      </c>
      <c r="I48" s="5">
        <v>0.67400000000000004</v>
      </c>
      <c r="J48" s="5">
        <v>0</v>
      </c>
      <c r="K48" s="5">
        <v>10.351000000000001</v>
      </c>
      <c r="L48" s="5">
        <v>3.552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9">
        <f t="shared" si="0"/>
        <v>57.001999999999995</v>
      </c>
      <c r="S48" s="11">
        <f t="shared" si="1"/>
        <v>43.098999999999997</v>
      </c>
      <c r="T48" s="11">
        <f t="shared" si="2"/>
        <v>10.351000000000001</v>
      </c>
      <c r="U48" s="11">
        <f t="shared" si="3"/>
        <v>3.552</v>
      </c>
      <c r="V48" s="11">
        <f t="shared" si="4"/>
        <v>0</v>
      </c>
      <c r="W48" s="14">
        <f t="shared" si="5"/>
        <v>0</v>
      </c>
    </row>
    <row r="49" spans="1:23" x14ac:dyDescent="0.2">
      <c r="A49" s="20">
        <v>4096</v>
      </c>
      <c r="B49" s="21" t="s">
        <v>105</v>
      </c>
      <c r="C49" s="5">
        <v>0</v>
      </c>
      <c r="D49" s="5">
        <v>5.476</v>
      </c>
      <c r="E49" s="5">
        <v>0</v>
      </c>
      <c r="F49" s="5">
        <v>10.871</v>
      </c>
      <c r="G49" s="5">
        <v>0</v>
      </c>
      <c r="H49" s="5">
        <v>1.77</v>
      </c>
      <c r="I49" s="5">
        <v>0</v>
      </c>
      <c r="J49" s="5">
        <v>0</v>
      </c>
      <c r="K49" s="5">
        <v>0</v>
      </c>
      <c r="L49" s="5">
        <v>2.702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9">
        <f t="shared" si="0"/>
        <v>20.819000000000003</v>
      </c>
      <c r="S49" s="11">
        <f t="shared" si="1"/>
        <v>18.117000000000001</v>
      </c>
      <c r="T49" s="11">
        <f t="shared" si="2"/>
        <v>0</v>
      </c>
      <c r="U49" s="11">
        <f t="shared" si="3"/>
        <v>2.702</v>
      </c>
      <c r="V49" s="11">
        <f t="shared" si="4"/>
        <v>0</v>
      </c>
      <c r="W49" s="14">
        <f t="shared" si="5"/>
        <v>0</v>
      </c>
    </row>
    <row r="50" spans="1:23" x14ac:dyDescent="0.2">
      <c r="A50" s="20">
        <v>4066</v>
      </c>
      <c r="B50" s="21" t="s">
        <v>97</v>
      </c>
      <c r="C50" s="5">
        <v>1.4890000000000001</v>
      </c>
      <c r="D50" s="5">
        <v>3.3410000000000002</v>
      </c>
      <c r="E50" s="5">
        <v>7.7729999999999997</v>
      </c>
      <c r="F50" s="5">
        <v>4.3109999999999999</v>
      </c>
      <c r="G50" s="5">
        <v>2.008</v>
      </c>
      <c r="H50" s="5">
        <v>0</v>
      </c>
      <c r="I50" s="5">
        <v>0.54200000000000004</v>
      </c>
      <c r="J50" s="5">
        <v>1.35</v>
      </c>
      <c r="K50" s="5">
        <v>0</v>
      </c>
      <c r="L50" s="5">
        <v>2.4129999999999998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9">
        <f t="shared" si="0"/>
        <v>23.227000000000004</v>
      </c>
      <c r="S50" s="11">
        <f t="shared" si="1"/>
        <v>19.464000000000002</v>
      </c>
      <c r="T50" s="11">
        <f t="shared" si="2"/>
        <v>1.35</v>
      </c>
      <c r="U50" s="11">
        <f t="shared" si="3"/>
        <v>2.4129999999999998</v>
      </c>
      <c r="V50" s="11">
        <f t="shared" si="4"/>
        <v>0</v>
      </c>
      <c r="W50" s="14">
        <f t="shared" si="5"/>
        <v>0</v>
      </c>
    </row>
    <row r="51" spans="1:23" x14ac:dyDescent="0.2">
      <c r="A51" s="20">
        <v>4195</v>
      </c>
      <c r="B51" s="21" t="s">
        <v>87</v>
      </c>
      <c r="C51" s="5">
        <v>0</v>
      </c>
      <c r="D51" s="5">
        <v>13.613</v>
      </c>
      <c r="E51" s="5">
        <v>0</v>
      </c>
      <c r="F51" s="5">
        <v>19.065000000000001</v>
      </c>
      <c r="G51" s="5">
        <v>2.1819999999999999</v>
      </c>
      <c r="H51" s="5">
        <v>0</v>
      </c>
      <c r="I51" s="5">
        <v>5.1920000000000002</v>
      </c>
      <c r="J51" s="5">
        <v>0</v>
      </c>
      <c r="K51" s="5">
        <v>6.2779999999999996</v>
      </c>
      <c r="L51" s="5">
        <v>2.645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9">
        <f t="shared" si="0"/>
        <v>48.975000000000001</v>
      </c>
      <c r="S51" s="11">
        <f t="shared" si="1"/>
        <v>40.052</v>
      </c>
      <c r="T51" s="11">
        <f t="shared" si="2"/>
        <v>6.2779999999999996</v>
      </c>
      <c r="U51" s="11">
        <f t="shared" si="3"/>
        <v>2.645</v>
      </c>
      <c r="V51" s="11">
        <f t="shared" si="4"/>
        <v>0</v>
      </c>
      <c r="W51" s="14">
        <f t="shared" si="5"/>
        <v>0</v>
      </c>
    </row>
    <row r="52" spans="1:23" x14ac:dyDescent="0.2">
      <c r="A52" s="20">
        <v>4049</v>
      </c>
      <c r="B52" s="21" t="s">
        <v>31</v>
      </c>
      <c r="C52" s="5">
        <v>0</v>
      </c>
      <c r="D52" s="5">
        <v>11.4</v>
      </c>
      <c r="E52" s="5">
        <v>0</v>
      </c>
      <c r="F52" s="5">
        <v>51.362000000000002</v>
      </c>
      <c r="G52" s="5">
        <v>12.247999999999999</v>
      </c>
      <c r="H52" s="5">
        <v>1.19</v>
      </c>
      <c r="I52" s="5">
        <v>3.9180000000000001</v>
      </c>
      <c r="J52" s="5">
        <v>2.48</v>
      </c>
      <c r="K52" s="5">
        <v>0</v>
      </c>
      <c r="L52" s="5">
        <v>7.8339999999999996</v>
      </c>
      <c r="M52" s="5">
        <v>0</v>
      </c>
      <c r="N52" s="5">
        <v>0</v>
      </c>
      <c r="O52" s="5">
        <v>2.4750000000000001</v>
      </c>
      <c r="P52" s="5">
        <v>0</v>
      </c>
      <c r="Q52" s="5">
        <v>0</v>
      </c>
      <c r="R52" s="9">
        <f t="shared" si="0"/>
        <v>92.907000000000011</v>
      </c>
      <c r="S52" s="11">
        <f t="shared" si="1"/>
        <v>80.118000000000009</v>
      </c>
      <c r="T52" s="11">
        <f t="shared" si="2"/>
        <v>2.48</v>
      </c>
      <c r="U52" s="11">
        <f t="shared" si="3"/>
        <v>7.8339999999999996</v>
      </c>
      <c r="V52" s="11">
        <f t="shared" si="4"/>
        <v>2.4750000000000001</v>
      </c>
      <c r="W52" s="14">
        <f t="shared" si="5"/>
        <v>0</v>
      </c>
    </row>
    <row r="53" spans="1:23" x14ac:dyDescent="0.2">
      <c r="A53" s="20">
        <v>4161</v>
      </c>
      <c r="B53" s="21" t="s">
        <v>127</v>
      </c>
      <c r="C53" s="5">
        <v>0</v>
      </c>
      <c r="D53" s="5">
        <v>10.548</v>
      </c>
      <c r="E53" s="5">
        <v>0</v>
      </c>
      <c r="F53" s="5">
        <v>31.257000000000001</v>
      </c>
      <c r="G53" s="5">
        <v>4.6150000000000002</v>
      </c>
      <c r="H53" s="5">
        <v>4.7789999999999999</v>
      </c>
      <c r="I53" s="5">
        <v>4.6849999999999996</v>
      </c>
      <c r="J53" s="5">
        <v>5.3659999999999997</v>
      </c>
      <c r="K53" s="5">
        <v>41.05</v>
      </c>
      <c r="L53" s="5">
        <v>12.821</v>
      </c>
      <c r="M53" s="5">
        <v>1.837</v>
      </c>
      <c r="N53" s="5">
        <v>0</v>
      </c>
      <c r="O53" s="5">
        <v>0</v>
      </c>
      <c r="P53" s="5">
        <v>0</v>
      </c>
      <c r="Q53" s="5">
        <v>0</v>
      </c>
      <c r="R53" s="9">
        <f t="shared" si="0"/>
        <v>116.958</v>
      </c>
      <c r="S53" s="11">
        <f t="shared" si="1"/>
        <v>55.884</v>
      </c>
      <c r="T53" s="11">
        <f t="shared" si="2"/>
        <v>46.415999999999997</v>
      </c>
      <c r="U53" s="11">
        <f t="shared" si="3"/>
        <v>12.821</v>
      </c>
      <c r="V53" s="11">
        <f t="shared" si="4"/>
        <v>1.837</v>
      </c>
      <c r="W53" s="14">
        <f t="shared" si="5"/>
        <v>0</v>
      </c>
    </row>
    <row r="54" spans="1:23" x14ac:dyDescent="0.2">
      <c r="A54" s="20">
        <v>4097</v>
      </c>
      <c r="B54" s="21" t="s">
        <v>45</v>
      </c>
      <c r="C54" s="5">
        <v>0</v>
      </c>
      <c r="D54" s="5">
        <v>5.0469999999999997</v>
      </c>
      <c r="E54" s="5">
        <v>0</v>
      </c>
      <c r="F54" s="5">
        <v>4.7110000000000003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1.38</v>
      </c>
      <c r="M54" s="5">
        <v>0</v>
      </c>
      <c r="N54" s="5">
        <v>0</v>
      </c>
      <c r="O54" s="5">
        <v>0.32300000000000001</v>
      </c>
      <c r="P54" s="5">
        <v>0</v>
      </c>
      <c r="Q54" s="5">
        <v>0</v>
      </c>
      <c r="R54" s="9">
        <f t="shared" si="0"/>
        <v>11.460999999999999</v>
      </c>
      <c r="S54" s="11">
        <f t="shared" si="1"/>
        <v>9.7579999999999991</v>
      </c>
      <c r="T54" s="11">
        <f t="shared" si="2"/>
        <v>0</v>
      </c>
      <c r="U54" s="11">
        <f t="shared" si="3"/>
        <v>1.38</v>
      </c>
      <c r="V54" s="11">
        <f t="shared" si="4"/>
        <v>0.32300000000000001</v>
      </c>
      <c r="W54" s="14">
        <f t="shared" si="5"/>
        <v>0</v>
      </c>
    </row>
    <row r="55" spans="1:23" x14ac:dyDescent="0.2">
      <c r="A55" s="20">
        <v>4305</v>
      </c>
      <c r="B55" s="21" t="s">
        <v>152</v>
      </c>
      <c r="C55" s="5">
        <v>0</v>
      </c>
      <c r="D55" s="5">
        <v>8.5109999999999992</v>
      </c>
      <c r="E55" s="5">
        <v>0</v>
      </c>
      <c r="F55" s="5">
        <v>37.018999999999998</v>
      </c>
      <c r="G55" s="5">
        <v>2.7389999999999999</v>
      </c>
      <c r="H55" s="5">
        <v>3.7480000000000002</v>
      </c>
      <c r="I55" s="5">
        <v>6.1749999999999998</v>
      </c>
      <c r="J55" s="5">
        <v>1.8979999999999999</v>
      </c>
      <c r="K55" s="5">
        <v>0</v>
      </c>
      <c r="L55" s="5">
        <v>8.5579999999999998</v>
      </c>
      <c r="M55" s="5">
        <v>0</v>
      </c>
      <c r="N55" s="5">
        <v>0</v>
      </c>
      <c r="O55" s="5">
        <v>0.251</v>
      </c>
      <c r="P55" s="5">
        <v>0</v>
      </c>
      <c r="Q55" s="5">
        <v>0</v>
      </c>
      <c r="R55" s="9">
        <f t="shared" si="0"/>
        <v>68.899000000000001</v>
      </c>
      <c r="S55" s="11">
        <f t="shared" si="1"/>
        <v>58.191999999999993</v>
      </c>
      <c r="T55" s="11">
        <f t="shared" si="2"/>
        <v>1.8979999999999999</v>
      </c>
      <c r="U55" s="11">
        <f t="shared" si="3"/>
        <v>8.5579999999999998</v>
      </c>
      <c r="V55" s="11">
        <f t="shared" si="4"/>
        <v>0.251</v>
      </c>
      <c r="W55" s="14">
        <f t="shared" si="5"/>
        <v>0</v>
      </c>
    </row>
    <row r="56" spans="1:23" x14ac:dyDescent="0.2">
      <c r="A56" s="22">
        <v>4026</v>
      </c>
      <c r="B56" s="23" t="s">
        <v>37</v>
      </c>
      <c r="C56" s="5">
        <v>2.4260000000000002</v>
      </c>
      <c r="D56" s="5">
        <v>0</v>
      </c>
      <c r="E56" s="5">
        <v>0</v>
      </c>
      <c r="F56" s="5">
        <v>25.524999999999999</v>
      </c>
      <c r="G56" s="5">
        <v>21.526</v>
      </c>
      <c r="H56" s="5">
        <v>0</v>
      </c>
      <c r="I56" s="5">
        <v>4.5140000000000002</v>
      </c>
      <c r="J56" s="5">
        <v>0</v>
      </c>
      <c r="K56" s="5">
        <v>0</v>
      </c>
      <c r="L56" s="5">
        <v>5.3230000000000004</v>
      </c>
      <c r="M56" s="5">
        <v>3.4380000000000002</v>
      </c>
      <c r="N56" s="5">
        <v>0</v>
      </c>
      <c r="O56" s="5">
        <v>0</v>
      </c>
      <c r="P56" s="5">
        <v>1.9710000000000001</v>
      </c>
      <c r="Q56" s="5">
        <v>0</v>
      </c>
      <c r="R56" s="9">
        <f t="shared" si="0"/>
        <v>64.723000000000013</v>
      </c>
      <c r="S56" s="11">
        <f t="shared" si="1"/>
        <v>55.962000000000003</v>
      </c>
      <c r="T56" s="11">
        <f t="shared" si="2"/>
        <v>0</v>
      </c>
      <c r="U56" s="11">
        <f t="shared" si="3"/>
        <v>5.3230000000000004</v>
      </c>
      <c r="V56" s="11">
        <f t="shared" si="4"/>
        <v>3.4380000000000002</v>
      </c>
      <c r="W56" s="14">
        <f t="shared" si="5"/>
        <v>0</v>
      </c>
    </row>
    <row r="57" spans="1:23" x14ac:dyDescent="0.2">
      <c r="A57" s="20">
        <v>4005</v>
      </c>
      <c r="B57" s="21" t="s">
        <v>249</v>
      </c>
      <c r="C57" s="5">
        <v>5.1020000000000003</v>
      </c>
      <c r="D57" s="5">
        <v>0</v>
      </c>
      <c r="E57" s="5">
        <v>0</v>
      </c>
      <c r="F57" s="5">
        <v>66.363</v>
      </c>
      <c r="G57" s="5">
        <v>3.4159999999999999</v>
      </c>
      <c r="H57" s="5">
        <v>8.3680000000000003</v>
      </c>
      <c r="I57" s="5">
        <v>6.242</v>
      </c>
      <c r="J57" s="5">
        <v>0</v>
      </c>
      <c r="K57" s="5">
        <v>0</v>
      </c>
      <c r="L57" s="5">
        <v>12.500999999999999</v>
      </c>
      <c r="M57" s="5">
        <v>0</v>
      </c>
      <c r="N57" s="5">
        <v>0</v>
      </c>
      <c r="O57" s="5">
        <v>2.83</v>
      </c>
      <c r="P57" s="5">
        <v>0</v>
      </c>
      <c r="Q57" s="5">
        <v>0</v>
      </c>
      <c r="R57" s="9">
        <f t="shared" si="0"/>
        <v>104.822</v>
      </c>
      <c r="S57" s="11">
        <f t="shared" si="1"/>
        <v>89.491</v>
      </c>
      <c r="T57" s="11">
        <f t="shared" si="2"/>
        <v>0</v>
      </c>
      <c r="U57" s="11">
        <f t="shared" si="3"/>
        <v>12.500999999999999</v>
      </c>
      <c r="V57" s="11">
        <f t="shared" si="4"/>
        <v>2.83</v>
      </c>
      <c r="W57" s="14">
        <f t="shared" si="5"/>
        <v>0</v>
      </c>
    </row>
    <row r="58" spans="1:23" x14ac:dyDescent="0.2">
      <c r="A58" s="20">
        <v>4196</v>
      </c>
      <c r="B58" s="21" t="s">
        <v>195</v>
      </c>
      <c r="C58" s="5">
        <v>6.008</v>
      </c>
      <c r="D58" s="5">
        <v>5.6970000000000001</v>
      </c>
      <c r="E58" s="5">
        <v>0</v>
      </c>
      <c r="F58" s="5">
        <v>27.216999999999999</v>
      </c>
      <c r="G58" s="5">
        <v>1.3959999999999999</v>
      </c>
      <c r="H58" s="5">
        <v>3.141</v>
      </c>
      <c r="I58" s="5">
        <v>8.4730000000000008</v>
      </c>
      <c r="J58" s="5">
        <v>5.7359999999999998</v>
      </c>
      <c r="K58" s="5">
        <v>0</v>
      </c>
      <c r="L58" s="5">
        <v>3.5579999999999998</v>
      </c>
      <c r="M58" s="5">
        <v>7.8E-2</v>
      </c>
      <c r="N58" s="5">
        <v>0.25900000000000001</v>
      </c>
      <c r="O58" s="5">
        <v>0.35699999999999998</v>
      </c>
      <c r="P58" s="5">
        <v>0</v>
      </c>
      <c r="Q58" s="5">
        <v>0</v>
      </c>
      <c r="R58" s="9">
        <f t="shared" si="0"/>
        <v>61.919999999999995</v>
      </c>
      <c r="S58" s="11">
        <f t="shared" si="1"/>
        <v>51.931999999999995</v>
      </c>
      <c r="T58" s="11">
        <f t="shared" si="2"/>
        <v>5.7359999999999998</v>
      </c>
      <c r="U58" s="11">
        <f t="shared" si="3"/>
        <v>3.5579999999999998</v>
      </c>
      <c r="V58" s="11">
        <f t="shared" si="4"/>
        <v>0.69399999999999995</v>
      </c>
      <c r="W58" s="14">
        <f t="shared" si="5"/>
        <v>0</v>
      </c>
    </row>
    <row r="59" spans="1:23" x14ac:dyDescent="0.2">
      <c r="A59" s="20">
        <v>4067</v>
      </c>
      <c r="B59" s="21" t="s">
        <v>142</v>
      </c>
      <c r="C59" s="5">
        <v>0</v>
      </c>
      <c r="D59" s="5">
        <v>8.5980000000000008</v>
      </c>
      <c r="E59" s="5">
        <v>0</v>
      </c>
      <c r="F59" s="5">
        <v>20.067</v>
      </c>
      <c r="G59" s="5">
        <v>2.177</v>
      </c>
      <c r="H59" s="5">
        <v>3.1720000000000002</v>
      </c>
      <c r="I59" s="5">
        <v>0.64700000000000002</v>
      </c>
      <c r="J59" s="5">
        <v>6.11</v>
      </c>
      <c r="K59" s="5">
        <v>0</v>
      </c>
      <c r="L59" s="5">
        <v>3.4220000000000002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9">
        <f t="shared" si="0"/>
        <v>44.192999999999991</v>
      </c>
      <c r="S59" s="11">
        <f t="shared" si="1"/>
        <v>34.660999999999994</v>
      </c>
      <c r="T59" s="11">
        <f t="shared" si="2"/>
        <v>6.11</v>
      </c>
      <c r="U59" s="11">
        <f t="shared" si="3"/>
        <v>3.4220000000000002</v>
      </c>
      <c r="V59" s="11">
        <f t="shared" si="4"/>
        <v>0</v>
      </c>
      <c r="W59" s="14">
        <f t="shared" si="5"/>
        <v>0</v>
      </c>
    </row>
    <row r="60" spans="1:23" x14ac:dyDescent="0.2">
      <c r="A60" s="20">
        <v>4306</v>
      </c>
      <c r="B60" s="21" t="s">
        <v>8</v>
      </c>
      <c r="C60" s="5">
        <v>0</v>
      </c>
      <c r="D60" s="5">
        <v>6.27</v>
      </c>
      <c r="E60" s="5">
        <v>0</v>
      </c>
      <c r="F60" s="5">
        <v>5.1509999999999998</v>
      </c>
      <c r="G60" s="5">
        <v>0</v>
      </c>
      <c r="H60" s="5">
        <v>0</v>
      </c>
      <c r="I60" s="5">
        <v>0</v>
      </c>
      <c r="J60" s="5">
        <v>3.673</v>
      </c>
      <c r="K60" s="5">
        <v>0</v>
      </c>
      <c r="L60" s="5">
        <v>2.2410000000000001</v>
      </c>
      <c r="M60" s="5">
        <v>0.185</v>
      </c>
      <c r="N60" s="5">
        <v>0</v>
      </c>
      <c r="O60" s="5">
        <v>0</v>
      </c>
      <c r="P60" s="5">
        <v>0</v>
      </c>
      <c r="Q60" s="5">
        <v>0</v>
      </c>
      <c r="R60" s="9">
        <f t="shared" si="0"/>
        <v>17.52</v>
      </c>
      <c r="S60" s="11">
        <f t="shared" si="1"/>
        <v>11.420999999999999</v>
      </c>
      <c r="T60" s="11">
        <f t="shared" si="2"/>
        <v>3.673</v>
      </c>
      <c r="U60" s="11">
        <f t="shared" si="3"/>
        <v>2.2410000000000001</v>
      </c>
      <c r="V60" s="11">
        <f t="shared" si="4"/>
        <v>0.185</v>
      </c>
      <c r="W60" s="14">
        <f t="shared" si="5"/>
        <v>0</v>
      </c>
    </row>
    <row r="61" spans="1:23" x14ac:dyDescent="0.2">
      <c r="A61" s="22">
        <v>4027</v>
      </c>
      <c r="B61" s="23" t="s">
        <v>29</v>
      </c>
      <c r="C61" s="5">
        <v>4.883</v>
      </c>
      <c r="D61" s="5">
        <v>4.2160000000000002</v>
      </c>
      <c r="E61" s="5">
        <v>0</v>
      </c>
      <c r="F61" s="5">
        <v>47.591999999999999</v>
      </c>
      <c r="G61" s="5">
        <v>16.919</v>
      </c>
      <c r="H61" s="5">
        <v>2.645</v>
      </c>
      <c r="I61" s="5">
        <v>2.274</v>
      </c>
      <c r="J61" s="5">
        <v>4.6959999999999997</v>
      </c>
      <c r="K61" s="5">
        <v>0</v>
      </c>
      <c r="L61" s="5">
        <v>15.898</v>
      </c>
      <c r="M61" s="5">
        <v>0.48399999999999999</v>
      </c>
      <c r="N61" s="5">
        <v>0</v>
      </c>
      <c r="O61" s="5">
        <v>0</v>
      </c>
      <c r="P61" s="5">
        <v>0</v>
      </c>
      <c r="Q61" s="5">
        <v>0</v>
      </c>
      <c r="R61" s="9">
        <f t="shared" si="0"/>
        <v>99.606999999999985</v>
      </c>
      <c r="S61" s="11">
        <f t="shared" si="1"/>
        <v>78.528999999999996</v>
      </c>
      <c r="T61" s="11">
        <f t="shared" si="2"/>
        <v>4.6959999999999997</v>
      </c>
      <c r="U61" s="11">
        <f t="shared" si="3"/>
        <v>15.898</v>
      </c>
      <c r="V61" s="11">
        <f t="shared" si="4"/>
        <v>0.48399999999999999</v>
      </c>
      <c r="W61" s="14">
        <f t="shared" si="5"/>
        <v>0</v>
      </c>
    </row>
    <row r="62" spans="1:23" x14ac:dyDescent="0.2">
      <c r="A62" s="22">
        <v>4028</v>
      </c>
      <c r="B62" s="23" t="s">
        <v>103</v>
      </c>
      <c r="C62" s="5">
        <v>0.42799999999999999</v>
      </c>
      <c r="D62" s="5">
        <v>5.8209999999999997</v>
      </c>
      <c r="E62" s="5">
        <v>0</v>
      </c>
      <c r="F62" s="5">
        <v>12.372999999999999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1.306</v>
      </c>
      <c r="M62" s="5">
        <v>0</v>
      </c>
      <c r="N62" s="5">
        <v>0</v>
      </c>
      <c r="O62" s="5">
        <v>7.2999999999999995E-2</v>
      </c>
      <c r="P62" s="5">
        <v>0</v>
      </c>
      <c r="Q62" s="5">
        <v>0.36</v>
      </c>
      <c r="R62" s="9">
        <f t="shared" si="0"/>
        <v>20.361000000000001</v>
      </c>
      <c r="S62" s="11">
        <f t="shared" si="1"/>
        <v>18.622</v>
      </c>
      <c r="T62" s="11">
        <f t="shared" si="2"/>
        <v>0</v>
      </c>
      <c r="U62" s="11">
        <f t="shared" si="3"/>
        <v>1.306</v>
      </c>
      <c r="V62" s="11">
        <f t="shared" si="4"/>
        <v>7.2999999999999995E-2</v>
      </c>
      <c r="W62" s="14">
        <f t="shared" si="5"/>
        <v>0.36</v>
      </c>
    </row>
    <row r="63" spans="1:23" x14ac:dyDescent="0.2">
      <c r="A63" s="20">
        <v>4163</v>
      </c>
      <c r="B63" s="21" t="s">
        <v>130</v>
      </c>
      <c r="C63" s="5">
        <v>6.6239999999999997</v>
      </c>
      <c r="D63" s="5">
        <v>9.5609999999999999</v>
      </c>
      <c r="E63" s="5">
        <v>29.35</v>
      </c>
      <c r="F63" s="5">
        <v>33.792000000000002</v>
      </c>
      <c r="G63" s="5">
        <v>10.983000000000001</v>
      </c>
      <c r="H63" s="5">
        <v>17.178000000000001</v>
      </c>
      <c r="I63" s="5">
        <v>3.0779999999999998</v>
      </c>
      <c r="J63" s="5">
        <v>19.658999999999999</v>
      </c>
      <c r="K63" s="5">
        <v>26.088999999999999</v>
      </c>
      <c r="L63" s="5">
        <v>23.734000000000002</v>
      </c>
      <c r="M63" s="5">
        <v>1.7929999999999999</v>
      </c>
      <c r="N63" s="5">
        <v>0</v>
      </c>
      <c r="O63" s="5">
        <v>2.6480000000000001</v>
      </c>
      <c r="P63" s="5">
        <v>0</v>
      </c>
      <c r="Q63" s="5">
        <v>3.2759999999999998</v>
      </c>
      <c r="R63" s="9">
        <f t="shared" si="0"/>
        <v>187.76500000000001</v>
      </c>
      <c r="S63" s="11">
        <f t="shared" si="1"/>
        <v>110.566</v>
      </c>
      <c r="T63" s="11">
        <f t="shared" si="2"/>
        <v>45.747999999999998</v>
      </c>
      <c r="U63" s="11">
        <f t="shared" si="3"/>
        <v>23.734000000000002</v>
      </c>
      <c r="V63" s="11">
        <f t="shared" si="4"/>
        <v>4.4409999999999998</v>
      </c>
      <c r="W63" s="14">
        <f t="shared" si="5"/>
        <v>3.2759999999999998</v>
      </c>
    </row>
    <row r="64" spans="1:23" x14ac:dyDescent="0.2">
      <c r="A64" s="20">
        <v>4307</v>
      </c>
      <c r="B64" s="21" t="s">
        <v>48</v>
      </c>
      <c r="C64" s="5">
        <v>0</v>
      </c>
      <c r="D64" s="5">
        <v>17.283000000000001</v>
      </c>
      <c r="E64" s="5">
        <v>0</v>
      </c>
      <c r="F64" s="5">
        <v>14.007</v>
      </c>
      <c r="G64" s="5">
        <v>0</v>
      </c>
      <c r="H64" s="5">
        <v>0</v>
      </c>
      <c r="I64" s="5">
        <v>0</v>
      </c>
      <c r="J64" s="5">
        <v>1.024</v>
      </c>
      <c r="K64" s="5">
        <v>4.0209999999999999</v>
      </c>
      <c r="L64" s="5">
        <v>2.9660000000000002</v>
      </c>
      <c r="M64" s="5">
        <v>0.17499999999999999</v>
      </c>
      <c r="N64" s="5">
        <v>0</v>
      </c>
      <c r="O64" s="5">
        <v>0</v>
      </c>
      <c r="P64" s="5">
        <v>0</v>
      </c>
      <c r="Q64" s="5">
        <v>0</v>
      </c>
      <c r="R64" s="9">
        <f t="shared" si="0"/>
        <v>39.475999999999999</v>
      </c>
      <c r="S64" s="11">
        <f t="shared" si="1"/>
        <v>31.29</v>
      </c>
      <c r="T64" s="11">
        <f t="shared" si="2"/>
        <v>5.0449999999999999</v>
      </c>
      <c r="U64" s="11">
        <f t="shared" si="3"/>
        <v>2.9660000000000002</v>
      </c>
      <c r="V64" s="11">
        <f t="shared" si="4"/>
        <v>0.17499999999999999</v>
      </c>
      <c r="W64" s="14">
        <f t="shared" si="5"/>
        <v>0</v>
      </c>
    </row>
    <row r="65" spans="1:23" x14ac:dyDescent="0.2">
      <c r="A65" s="20">
        <v>4164</v>
      </c>
      <c r="B65" s="21" t="s">
        <v>118</v>
      </c>
      <c r="C65" s="5">
        <v>17.173999999999999</v>
      </c>
      <c r="D65" s="5">
        <v>0</v>
      </c>
      <c r="E65" s="5">
        <v>0</v>
      </c>
      <c r="F65" s="5">
        <v>13.297000000000001</v>
      </c>
      <c r="G65" s="5">
        <v>0</v>
      </c>
      <c r="H65" s="5">
        <v>1.448</v>
      </c>
      <c r="I65" s="5">
        <v>0</v>
      </c>
      <c r="J65" s="5">
        <v>0.63100000000000001</v>
      </c>
      <c r="K65" s="5">
        <v>0</v>
      </c>
      <c r="L65" s="5">
        <v>4.6500000000000004</v>
      </c>
      <c r="M65" s="5">
        <v>1.371</v>
      </c>
      <c r="N65" s="5">
        <v>0</v>
      </c>
      <c r="O65" s="5">
        <v>0</v>
      </c>
      <c r="P65" s="5">
        <v>0</v>
      </c>
      <c r="Q65" s="5">
        <v>0</v>
      </c>
      <c r="R65" s="9">
        <f t="shared" si="0"/>
        <v>38.570999999999998</v>
      </c>
      <c r="S65" s="11">
        <f t="shared" si="1"/>
        <v>31.919</v>
      </c>
      <c r="T65" s="11">
        <f t="shared" si="2"/>
        <v>0.63100000000000001</v>
      </c>
      <c r="U65" s="11">
        <f t="shared" si="3"/>
        <v>4.6500000000000004</v>
      </c>
      <c r="V65" s="11">
        <f t="shared" si="4"/>
        <v>1.371</v>
      </c>
      <c r="W65" s="14">
        <f t="shared" si="5"/>
        <v>0</v>
      </c>
    </row>
    <row r="66" spans="1:23" x14ac:dyDescent="0.2">
      <c r="A66" s="20">
        <v>4029</v>
      </c>
      <c r="B66" s="21" t="s">
        <v>191</v>
      </c>
      <c r="C66" s="5">
        <v>14.099</v>
      </c>
      <c r="D66" s="5">
        <v>0</v>
      </c>
      <c r="E66" s="5">
        <v>0</v>
      </c>
      <c r="F66" s="5">
        <v>48.098999999999997</v>
      </c>
      <c r="G66" s="5">
        <v>12.541</v>
      </c>
      <c r="H66" s="5">
        <v>16.609000000000002</v>
      </c>
      <c r="I66" s="5">
        <v>7.12</v>
      </c>
      <c r="J66" s="5">
        <v>4.5999999999999996</v>
      </c>
      <c r="K66" s="5">
        <v>13.241</v>
      </c>
      <c r="L66" s="5">
        <v>9.08</v>
      </c>
      <c r="M66" s="5">
        <v>7.7320000000000002</v>
      </c>
      <c r="N66" s="5">
        <v>1.321</v>
      </c>
      <c r="O66" s="5">
        <v>0</v>
      </c>
      <c r="P66" s="5">
        <v>0</v>
      </c>
      <c r="Q66" s="5">
        <v>0</v>
      </c>
      <c r="R66" s="9">
        <f t="shared" si="0"/>
        <v>134.44199999999998</v>
      </c>
      <c r="S66" s="11">
        <f t="shared" si="1"/>
        <v>98.467999999999989</v>
      </c>
      <c r="T66" s="11">
        <f t="shared" si="2"/>
        <v>17.841000000000001</v>
      </c>
      <c r="U66" s="11">
        <f t="shared" si="3"/>
        <v>9.08</v>
      </c>
      <c r="V66" s="11">
        <f t="shared" si="4"/>
        <v>9.0530000000000008</v>
      </c>
      <c r="W66" s="14">
        <f t="shared" si="5"/>
        <v>0</v>
      </c>
    </row>
    <row r="67" spans="1:23" x14ac:dyDescent="0.2">
      <c r="A67" s="20">
        <v>4232</v>
      </c>
      <c r="B67" s="21" t="s">
        <v>128</v>
      </c>
      <c r="C67" s="5">
        <v>0</v>
      </c>
      <c r="D67" s="5">
        <v>1.2390000000000001</v>
      </c>
      <c r="E67" s="5">
        <v>0</v>
      </c>
      <c r="F67" s="5">
        <v>2.101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0.97299999999999998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9">
        <f t="shared" ref="R67:R130" si="6">SUM(C67:Q67)</f>
        <v>4.3129999999999997</v>
      </c>
      <c r="S67" s="11">
        <f t="shared" ref="S67:S130" si="7">SUM(C67:I67,P67)</f>
        <v>3.34</v>
      </c>
      <c r="T67" s="11">
        <f t="shared" ref="T67:T130" si="8">SUM(J67:K67)</f>
        <v>0</v>
      </c>
      <c r="U67" s="11">
        <f t="shared" ref="U67:U130" si="9">L67</f>
        <v>0.97299999999999998</v>
      </c>
      <c r="V67" s="11">
        <f t="shared" ref="V67:V130" si="10">SUM(M67:O67)</f>
        <v>0</v>
      </c>
      <c r="W67" s="14">
        <f t="shared" ref="W67:W130" si="11">Q67</f>
        <v>0</v>
      </c>
    </row>
    <row r="68" spans="1:23" x14ac:dyDescent="0.2">
      <c r="A68" s="20">
        <v>4165</v>
      </c>
      <c r="B68" s="21" t="s">
        <v>86</v>
      </c>
      <c r="C68" s="5">
        <v>0</v>
      </c>
      <c r="D68" s="5">
        <v>23.672999999999998</v>
      </c>
      <c r="E68" s="5">
        <v>0</v>
      </c>
      <c r="F68" s="5">
        <v>49.947000000000003</v>
      </c>
      <c r="G68" s="5">
        <v>5.99</v>
      </c>
      <c r="H68" s="5">
        <v>0</v>
      </c>
      <c r="I68" s="5">
        <v>2.504</v>
      </c>
      <c r="J68" s="5">
        <v>4.0119999999999996</v>
      </c>
      <c r="K68" s="5">
        <v>0</v>
      </c>
      <c r="L68" s="5">
        <v>5.9850000000000003</v>
      </c>
      <c r="M68" s="5">
        <v>0</v>
      </c>
      <c r="N68" s="5">
        <v>0</v>
      </c>
      <c r="O68" s="5">
        <v>1.3640000000000001</v>
      </c>
      <c r="P68" s="5">
        <v>0</v>
      </c>
      <c r="Q68" s="5">
        <v>0</v>
      </c>
      <c r="R68" s="9">
        <f t="shared" si="6"/>
        <v>93.475000000000009</v>
      </c>
      <c r="S68" s="11">
        <f t="shared" si="7"/>
        <v>82.114000000000004</v>
      </c>
      <c r="T68" s="11">
        <f t="shared" si="8"/>
        <v>4.0119999999999996</v>
      </c>
      <c r="U68" s="11">
        <f t="shared" si="9"/>
        <v>5.9850000000000003</v>
      </c>
      <c r="V68" s="11">
        <f t="shared" si="10"/>
        <v>1.3640000000000001</v>
      </c>
      <c r="W68" s="14">
        <f t="shared" si="11"/>
        <v>0</v>
      </c>
    </row>
    <row r="69" spans="1:23" x14ac:dyDescent="0.2">
      <c r="A69" s="20">
        <v>4135</v>
      </c>
      <c r="B69" s="21" t="s">
        <v>41</v>
      </c>
      <c r="C69" s="5">
        <v>0</v>
      </c>
      <c r="D69" s="5">
        <v>12.03</v>
      </c>
      <c r="E69" s="5">
        <v>5.2110000000000003</v>
      </c>
      <c r="F69" s="5">
        <v>24.52</v>
      </c>
      <c r="G69" s="5">
        <v>4.5170000000000003</v>
      </c>
      <c r="H69" s="5">
        <v>1.907</v>
      </c>
      <c r="I69" s="5">
        <v>3.8050000000000002</v>
      </c>
      <c r="J69" s="5">
        <v>1.4890000000000001</v>
      </c>
      <c r="K69" s="5">
        <v>12.177</v>
      </c>
      <c r="L69" s="5">
        <v>10.115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9">
        <f t="shared" si="6"/>
        <v>75.771000000000001</v>
      </c>
      <c r="S69" s="11">
        <f t="shared" si="7"/>
        <v>51.99</v>
      </c>
      <c r="T69" s="11">
        <f t="shared" si="8"/>
        <v>13.666</v>
      </c>
      <c r="U69" s="11">
        <f t="shared" si="9"/>
        <v>10.115</v>
      </c>
      <c r="V69" s="11">
        <f t="shared" si="10"/>
        <v>0</v>
      </c>
      <c r="W69" s="14">
        <f t="shared" si="11"/>
        <v>0</v>
      </c>
    </row>
    <row r="70" spans="1:23" x14ac:dyDescent="0.2">
      <c r="A70" s="20">
        <v>4006</v>
      </c>
      <c r="B70" s="21" t="s">
        <v>51</v>
      </c>
      <c r="C70" s="5">
        <v>5.7</v>
      </c>
      <c r="D70" s="5">
        <v>0</v>
      </c>
      <c r="E70" s="5">
        <v>0</v>
      </c>
      <c r="F70" s="5">
        <v>97.994</v>
      </c>
      <c r="G70" s="5">
        <v>10.87</v>
      </c>
      <c r="H70" s="5">
        <v>9.4920000000000009</v>
      </c>
      <c r="I70" s="5">
        <v>33.228999999999999</v>
      </c>
      <c r="J70" s="5">
        <v>9.2810000000000006</v>
      </c>
      <c r="K70" s="5">
        <v>12.215999999999999</v>
      </c>
      <c r="L70" s="5">
        <v>16.841999999999999</v>
      </c>
      <c r="M70" s="5">
        <v>5.47</v>
      </c>
      <c r="N70" s="5">
        <v>0</v>
      </c>
      <c r="O70" s="5">
        <v>0</v>
      </c>
      <c r="P70" s="5">
        <v>0</v>
      </c>
      <c r="Q70" s="5">
        <v>0</v>
      </c>
      <c r="R70" s="9">
        <f t="shared" si="6"/>
        <v>201.09400000000002</v>
      </c>
      <c r="S70" s="11">
        <f t="shared" si="7"/>
        <v>157.28500000000003</v>
      </c>
      <c r="T70" s="11">
        <f t="shared" si="8"/>
        <v>21.497</v>
      </c>
      <c r="U70" s="11">
        <f t="shared" si="9"/>
        <v>16.841999999999999</v>
      </c>
      <c r="V70" s="11">
        <f t="shared" si="10"/>
        <v>5.47</v>
      </c>
      <c r="W70" s="14">
        <f t="shared" si="11"/>
        <v>0</v>
      </c>
    </row>
    <row r="71" spans="1:23" x14ac:dyDescent="0.2">
      <c r="A71" s="20">
        <v>4099</v>
      </c>
      <c r="B71" s="21" t="s">
        <v>178</v>
      </c>
      <c r="C71" s="5">
        <v>0</v>
      </c>
      <c r="D71" s="5">
        <v>4.7629999999999999</v>
      </c>
      <c r="E71" s="5">
        <v>5.7370000000000001</v>
      </c>
      <c r="F71" s="5">
        <v>2.399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0.878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9">
        <f t="shared" si="6"/>
        <v>13.777000000000001</v>
      </c>
      <c r="S71" s="11">
        <f t="shared" si="7"/>
        <v>12.899000000000001</v>
      </c>
      <c r="T71" s="11">
        <f t="shared" si="8"/>
        <v>0</v>
      </c>
      <c r="U71" s="11">
        <f t="shared" si="9"/>
        <v>0.878</v>
      </c>
      <c r="V71" s="11">
        <f t="shared" si="10"/>
        <v>0</v>
      </c>
      <c r="W71" s="14">
        <f t="shared" si="11"/>
        <v>0</v>
      </c>
    </row>
    <row r="72" spans="1:23" x14ac:dyDescent="0.2">
      <c r="A72" s="20">
        <v>4068</v>
      </c>
      <c r="B72" s="21" t="s">
        <v>46</v>
      </c>
      <c r="C72" s="5">
        <v>11.831</v>
      </c>
      <c r="D72" s="5">
        <v>0</v>
      </c>
      <c r="E72" s="5">
        <v>0</v>
      </c>
      <c r="F72" s="5">
        <v>35.32</v>
      </c>
      <c r="G72" s="5">
        <v>3.4540000000000002</v>
      </c>
      <c r="H72" s="5">
        <v>2.2709999999999999</v>
      </c>
      <c r="I72" s="5">
        <v>0</v>
      </c>
      <c r="J72" s="5">
        <v>4.8979999999999997</v>
      </c>
      <c r="K72" s="5">
        <v>0</v>
      </c>
      <c r="L72" s="5">
        <v>6.61</v>
      </c>
      <c r="M72" s="5">
        <v>1.0329999999999999</v>
      </c>
      <c r="N72" s="5">
        <v>0</v>
      </c>
      <c r="O72" s="5">
        <v>0.57499999999999996</v>
      </c>
      <c r="P72" s="5">
        <v>0</v>
      </c>
      <c r="Q72" s="5">
        <v>0</v>
      </c>
      <c r="R72" s="9">
        <f t="shared" si="6"/>
        <v>65.992000000000004</v>
      </c>
      <c r="S72" s="11">
        <f t="shared" si="7"/>
        <v>52.875999999999998</v>
      </c>
      <c r="T72" s="11">
        <f t="shared" si="8"/>
        <v>4.8979999999999997</v>
      </c>
      <c r="U72" s="11">
        <f t="shared" si="9"/>
        <v>6.61</v>
      </c>
      <c r="V72" s="11">
        <f t="shared" si="10"/>
        <v>1.6079999999999999</v>
      </c>
      <c r="W72" s="14">
        <f t="shared" si="11"/>
        <v>0</v>
      </c>
    </row>
    <row r="73" spans="1:23" x14ac:dyDescent="0.2">
      <c r="A73" s="20">
        <v>4197</v>
      </c>
      <c r="B73" s="21" t="s">
        <v>172</v>
      </c>
      <c r="C73" s="5">
        <v>0</v>
      </c>
      <c r="D73" s="5">
        <v>6.5350000000000001</v>
      </c>
      <c r="E73" s="5">
        <v>0</v>
      </c>
      <c r="F73" s="5">
        <v>11.048</v>
      </c>
      <c r="G73" s="5">
        <v>0</v>
      </c>
      <c r="H73" s="5">
        <v>9.5359999999999996</v>
      </c>
      <c r="I73" s="5">
        <v>0</v>
      </c>
      <c r="J73" s="5">
        <v>5.6390000000000002</v>
      </c>
      <c r="K73" s="5">
        <v>0</v>
      </c>
      <c r="L73" s="5">
        <v>3.0049999999999999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9">
        <f t="shared" si="6"/>
        <v>35.763000000000005</v>
      </c>
      <c r="S73" s="11">
        <f t="shared" si="7"/>
        <v>27.119</v>
      </c>
      <c r="T73" s="11">
        <f t="shared" si="8"/>
        <v>5.6390000000000002</v>
      </c>
      <c r="U73" s="11">
        <f t="shared" si="9"/>
        <v>3.0049999999999999</v>
      </c>
      <c r="V73" s="11">
        <f t="shared" si="10"/>
        <v>0</v>
      </c>
      <c r="W73" s="14">
        <f t="shared" si="11"/>
        <v>0</v>
      </c>
    </row>
    <row r="74" spans="1:23" x14ac:dyDescent="0.2">
      <c r="A74" s="20">
        <v>4100</v>
      </c>
      <c r="B74" s="21" t="s">
        <v>256</v>
      </c>
      <c r="C74" s="5">
        <v>0</v>
      </c>
      <c r="D74" s="5">
        <v>3.798</v>
      </c>
      <c r="E74" s="5">
        <v>0</v>
      </c>
      <c r="F74" s="5">
        <v>34.198</v>
      </c>
      <c r="G74" s="5">
        <v>11.721</v>
      </c>
      <c r="H74" s="5">
        <v>4.4370000000000003</v>
      </c>
      <c r="I74" s="5">
        <v>11.58</v>
      </c>
      <c r="J74" s="5">
        <v>1.611</v>
      </c>
      <c r="K74" s="5">
        <v>0</v>
      </c>
      <c r="L74" s="5">
        <v>3.927</v>
      </c>
      <c r="M74" s="5">
        <v>0</v>
      </c>
      <c r="N74" s="5">
        <v>0</v>
      </c>
      <c r="O74" s="5">
        <v>2.04</v>
      </c>
      <c r="P74" s="5">
        <v>0</v>
      </c>
      <c r="Q74" s="5">
        <v>0</v>
      </c>
      <c r="R74" s="9">
        <f t="shared" si="6"/>
        <v>73.312000000000012</v>
      </c>
      <c r="S74" s="11">
        <f t="shared" si="7"/>
        <v>65.733999999999995</v>
      </c>
      <c r="T74" s="11">
        <f t="shared" si="8"/>
        <v>1.611</v>
      </c>
      <c r="U74" s="11">
        <f t="shared" si="9"/>
        <v>3.927</v>
      </c>
      <c r="V74" s="11">
        <f t="shared" si="10"/>
        <v>2.04</v>
      </c>
      <c r="W74" s="14">
        <f t="shared" si="11"/>
        <v>0</v>
      </c>
    </row>
    <row r="75" spans="1:23" x14ac:dyDescent="0.2">
      <c r="A75" s="20">
        <v>4251</v>
      </c>
      <c r="B75" s="21" t="s">
        <v>183</v>
      </c>
      <c r="C75" s="5">
        <v>0</v>
      </c>
      <c r="D75" s="5">
        <v>15.441000000000001</v>
      </c>
      <c r="E75" s="5">
        <v>0</v>
      </c>
      <c r="F75" s="5">
        <v>12.242000000000001</v>
      </c>
      <c r="G75" s="5">
        <v>0</v>
      </c>
      <c r="H75" s="5">
        <v>0</v>
      </c>
      <c r="I75" s="5">
        <v>0</v>
      </c>
      <c r="J75" s="5">
        <v>0.97699999999999998</v>
      </c>
      <c r="K75" s="5">
        <v>0</v>
      </c>
      <c r="L75" s="5">
        <v>2.5110000000000001</v>
      </c>
      <c r="M75" s="5">
        <v>0.98699999999999999</v>
      </c>
      <c r="N75" s="5">
        <v>0</v>
      </c>
      <c r="O75" s="5">
        <v>0</v>
      </c>
      <c r="P75" s="5">
        <v>0</v>
      </c>
      <c r="Q75" s="5">
        <v>0</v>
      </c>
      <c r="R75" s="9">
        <f t="shared" si="6"/>
        <v>32.158000000000001</v>
      </c>
      <c r="S75" s="11">
        <f t="shared" si="7"/>
        <v>27.683</v>
      </c>
      <c r="T75" s="11">
        <f t="shared" si="8"/>
        <v>0.97699999999999998</v>
      </c>
      <c r="U75" s="11">
        <f t="shared" si="9"/>
        <v>2.5110000000000001</v>
      </c>
      <c r="V75" s="11">
        <f t="shared" si="10"/>
        <v>0.98699999999999999</v>
      </c>
      <c r="W75" s="14">
        <f t="shared" si="11"/>
        <v>0</v>
      </c>
    </row>
    <row r="76" spans="1:23" x14ac:dyDescent="0.2">
      <c r="A76" s="20">
        <v>4198</v>
      </c>
      <c r="B76" s="21" t="s">
        <v>138</v>
      </c>
      <c r="C76" s="5">
        <v>0</v>
      </c>
      <c r="D76" s="5">
        <v>10.714</v>
      </c>
      <c r="E76" s="5">
        <v>0</v>
      </c>
      <c r="F76" s="5">
        <v>14.337</v>
      </c>
      <c r="G76" s="5">
        <v>0</v>
      </c>
      <c r="H76" s="5">
        <v>5.843</v>
      </c>
      <c r="I76" s="5">
        <v>0</v>
      </c>
      <c r="J76" s="5">
        <v>0</v>
      </c>
      <c r="K76" s="5">
        <v>5.907</v>
      </c>
      <c r="L76" s="5">
        <v>3.2040000000000002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9">
        <f t="shared" si="6"/>
        <v>40.005000000000003</v>
      </c>
      <c r="S76" s="11">
        <f t="shared" si="7"/>
        <v>30.894000000000002</v>
      </c>
      <c r="T76" s="11">
        <f t="shared" si="8"/>
        <v>5.907</v>
      </c>
      <c r="U76" s="11">
        <f t="shared" si="9"/>
        <v>3.2040000000000002</v>
      </c>
      <c r="V76" s="11">
        <f t="shared" si="10"/>
        <v>0</v>
      </c>
      <c r="W76" s="14">
        <f t="shared" si="11"/>
        <v>0</v>
      </c>
    </row>
    <row r="77" spans="1:23" x14ac:dyDescent="0.2">
      <c r="A77" s="20">
        <v>4166</v>
      </c>
      <c r="B77" s="21" t="s">
        <v>196</v>
      </c>
      <c r="C77" s="5">
        <v>0</v>
      </c>
      <c r="D77" s="5">
        <v>12.316000000000001</v>
      </c>
      <c r="E77" s="5">
        <v>0</v>
      </c>
      <c r="F77" s="5">
        <v>28.135999999999999</v>
      </c>
      <c r="G77" s="5">
        <v>0.82899999999999996</v>
      </c>
      <c r="H77" s="5">
        <v>0.59399999999999997</v>
      </c>
      <c r="I77" s="5">
        <v>0.76400000000000001</v>
      </c>
      <c r="J77" s="5">
        <v>0.52500000000000002</v>
      </c>
      <c r="K77" s="5">
        <v>0</v>
      </c>
      <c r="L77" s="5">
        <v>4.2309999999999999</v>
      </c>
      <c r="M77" s="5">
        <v>3.5680000000000001</v>
      </c>
      <c r="N77" s="5">
        <v>0</v>
      </c>
      <c r="O77" s="5">
        <v>0</v>
      </c>
      <c r="P77" s="5">
        <v>0</v>
      </c>
      <c r="Q77" s="5">
        <v>0</v>
      </c>
      <c r="R77" s="9">
        <f t="shared" si="6"/>
        <v>50.963000000000001</v>
      </c>
      <c r="S77" s="11">
        <f t="shared" si="7"/>
        <v>42.639000000000003</v>
      </c>
      <c r="T77" s="11">
        <f t="shared" si="8"/>
        <v>0.52500000000000002</v>
      </c>
      <c r="U77" s="11">
        <f t="shared" si="9"/>
        <v>4.2309999999999999</v>
      </c>
      <c r="V77" s="11">
        <f t="shared" si="10"/>
        <v>3.5680000000000001</v>
      </c>
      <c r="W77" s="14">
        <f t="shared" si="11"/>
        <v>0</v>
      </c>
    </row>
    <row r="78" spans="1:23" x14ac:dyDescent="0.2">
      <c r="A78" s="20">
        <v>4007</v>
      </c>
      <c r="B78" s="21" t="s">
        <v>190</v>
      </c>
      <c r="C78" s="5">
        <v>2.3410000000000002</v>
      </c>
      <c r="D78" s="5">
        <v>0</v>
      </c>
      <c r="E78" s="5">
        <v>0</v>
      </c>
      <c r="F78" s="5">
        <v>27.007000000000001</v>
      </c>
      <c r="G78" s="5">
        <v>1.823</v>
      </c>
      <c r="H78" s="5">
        <v>0</v>
      </c>
      <c r="I78" s="5">
        <v>6.7380000000000004</v>
      </c>
      <c r="J78" s="5">
        <v>4.9429999999999996</v>
      </c>
      <c r="K78" s="5">
        <v>0</v>
      </c>
      <c r="L78" s="5">
        <v>2.831</v>
      </c>
      <c r="M78" s="5">
        <v>0</v>
      </c>
      <c r="N78" s="5">
        <v>0</v>
      </c>
      <c r="O78" s="5">
        <v>1.002</v>
      </c>
      <c r="P78" s="5">
        <v>0</v>
      </c>
      <c r="Q78" s="5">
        <v>0</v>
      </c>
      <c r="R78" s="9">
        <f t="shared" si="6"/>
        <v>46.685000000000009</v>
      </c>
      <c r="S78" s="11">
        <f t="shared" si="7"/>
        <v>37.909000000000006</v>
      </c>
      <c r="T78" s="11">
        <f t="shared" si="8"/>
        <v>4.9429999999999996</v>
      </c>
      <c r="U78" s="11">
        <f t="shared" si="9"/>
        <v>2.831</v>
      </c>
      <c r="V78" s="11">
        <f t="shared" si="10"/>
        <v>1.002</v>
      </c>
      <c r="W78" s="14">
        <f t="shared" si="11"/>
        <v>0</v>
      </c>
    </row>
    <row r="79" spans="1:23" x14ac:dyDescent="0.2">
      <c r="A79" s="22">
        <v>4199</v>
      </c>
      <c r="B79" s="23" t="s">
        <v>264</v>
      </c>
      <c r="C79" s="5">
        <v>1.17</v>
      </c>
      <c r="D79" s="5">
        <v>1.0169999999999999</v>
      </c>
      <c r="E79" s="5">
        <v>2.2440000000000002</v>
      </c>
      <c r="F79" s="5">
        <v>12.21</v>
      </c>
      <c r="G79" s="5">
        <v>2.613</v>
      </c>
      <c r="H79" s="5">
        <v>5.3</v>
      </c>
      <c r="I79" s="5">
        <v>0</v>
      </c>
      <c r="J79" s="5">
        <v>0</v>
      </c>
      <c r="K79" s="5">
        <v>16.451000000000001</v>
      </c>
      <c r="L79" s="5">
        <v>5.9909999999999997</v>
      </c>
      <c r="M79" s="5">
        <v>3.0960000000000001</v>
      </c>
      <c r="N79" s="5">
        <v>0</v>
      </c>
      <c r="O79" s="5">
        <v>0</v>
      </c>
      <c r="P79" s="5">
        <v>0</v>
      </c>
      <c r="Q79" s="5">
        <v>0</v>
      </c>
      <c r="R79" s="9">
        <f t="shared" si="6"/>
        <v>50.091999999999999</v>
      </c>
      <c r="S79" s="11">
        <f t="shared" si="7"/>
        <v>24.554000000000002</v>
      </c>
      <c r="T79" s="11">
        <f t="shared" si="8"/>
        <v>16.451000000000001</v>
      </c>
      <c r="U79" s="11">
        <f t="shared" si="9"/>
        <v>5.9909999999999997</v>
      </c>
      <c r="V79" s="11">
        <f t="shared" si="10"/>
        <v>3.0960000000000001</v>
      </c>
      <c r="W79" s="14">
        <f t="shared" si="11"/>
        <v>0</v>
      </c>
    </row>
    <row r="80" spans="1:23" x14ac:dyDescent="0.2">
      <c r="A80" s="22">
        <v>4136</v>
      </c>
      <c r="B80" s="23" t="s">
        <v>116</v>
      </c>
      <c r="C80" s="5">
        <v>0</v>
      </c>
      <c r="D80" s="5">
        <v>0</v>
      </c>
      <c r="E80" s="5">
        <v>0</v>
      </c>
      <c r="F80" s="5">
        <v>14.920999999999999</v>
      </c>
      <c r="G80" s="5">
        <v>5.3109999999999999</v>
      </c>
      <c r="H80" s="5">
        <v>0</v>
      </c>
      <c r="I80" s="5">
        <v>12.071</v>
      </c>
      <c r="J80" s="5">
        <v>0</v>
      </c>
      <c r="K80" s="5">
        <v>0</v>
      </c>
      <c r="L80" s="5">
        <v>4.3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9">
        <f t="shared" si="6"/>
        <v>36.602999999999994</v>
      </c>
      <c r="S80" s="11">
        <f t="shared" si="7"/>
        <v>32.302999999999997</v>
      </c>
      <c r="T80" s="11">
        <f t="shared" si="8"/>
        <v>0</v>
      </c>
      <c r="U80" s="11">
        <f t="shared" si="9"/>
        <v>4.3</v>
      </c>
      <c r="V80" s="11">
        <f t="shared" si="10"/>
        <v>0</v>
      </c>
      <c r="W80" s="14">
        <f t="shared" si="11"/>
        <v>0</v>
      </c>
    </row>
    <row r="81" spans="1:23" x14ac:dyDescent="0.2">
      <c r="A81" s="20">
        <v>4167</v>
      </c>
      <c r="B81" s="21" t="s">
        <v>148</v>
      </c>
      <c r="C81" s="5">
        <v>7.7779999999999996</v>
      </c>
      <c r="D81" s="5">
        <v>0</v>
      </c>
      <c r="E81" s="5">
        <v>0</v>
      </c>
      <c r="F81" s="5">
        <v>10.308999999999999</v>
      </c>
      <c r="G81" s="5">
        <v>0</v>
      </c>
      <c r="H81" s="5">
        <v>0.73199999999999998</v>
      </c>
      <c r="I81" s="5">
        <v>0</v>
      </c>
      <c r="J81" s="5">
        <v>2.8250000000000002</v>
      </c>
      <c r="K81" s="5">
        <v>0</v>
      </c>
      <c r="L81" s="5">
        <v>3.4039999999999999</v>
      </c>
      <c r="M81" s="5">
        <v>2.7549999999999999</v>
      </c>
      <c r="N81" s="5">
        <v>0</v>
      </c>
      <c r="O81" s="5">
        <v>0.79700000000000004</v>
      </c>
      <c r="P81" s="5">
        <v>0</v>
      </c>
      <c r="Q81" s="5">
        <v>0</v>
      </c>
      <c r="R81" s="9">
        <f t="shared" si="6"/>
        <v>28.599999999999998</v>
      </c>
      <c r="S81" s="11">
        <f t="shared" si="7"/>
        <v>18.818999999999999</v>
      </c>
      <c r="T81" s="11">
        <f t="shared" si="8"/>
        <v>2.8250000000000002</v>
      </c>
      <c r="U81" s="11">
        <f t="shared" si="9"/>
        <v>3.4039999999999999</v>
      </c>
      <c r="V81" s="11">
        <f t="shared" si="10"/>
        <v>3.552</v>
      </c>
      <c r="W81" s="14">
        <f t="shared" si="11"/>
        <v>0</v>
      </c>
    </row>
    <row r="82" spans="1:23" x14ac:dyDescent="0.2">
      <c r="A82" s="20">
        <v>4200</v>
      </c>
      <c r="B82" s="21" t="s">
        <v>205</v>
      </c>
      <c r="C82" s="5">
        <v>9.032</v>
      </c>
      <c r="D82" s="5">
        <v>1.5589999999999999</v>
      </c>
      <c r="E82" s="5">
        <v>9.9060000000000006</v>
      </c>
      <c r="F82" s="5">
        <v>29.437999999999999</v>
      </c>
      <c r="G82" s="5">
        <v>15.131</v>
      </c>
      <c r="H82" s="5">
        <v>0</v>
      </c>
      <c r="I82" s="5">
        <v>2.2160000000000002</v>
      </c>
      <c r="J82" s="5">
        <v>19.268000000000001</v>
      </c>
      <c r="K82" s="5">
        <v>22.238</v>
      </c>
      <c r="L82" s="5">
        <v>4.1029999999999998</v>
      </c>
      <c r="M82" s="5">
        <v>2.97</v>
      </c>
      <c r="N82" s="5">
        <v>0</v>
      </c>
      <c r="O82" s="5">
        <v>0</v>
      </c>
      <c r="P82" s="5">
        <v>0</v>
      </c>
      <c r="Q82" s="5">
        <v>0</v>
      </c>
      <c r="R82" s="9">
        <f t="shared" si="6"/>
        <v>115.86099999999999</v>
      </c>
      <c r="S82" s="11">
        <f t="shared" si="7"/>
        <v>67.281999999999996</v>
      </c>
      <c r="T82" s="11">
        <f t="shared" si="8"/>
        <v>41.506</v>
      </c>
      <c r="U82" s="11">
        <f t="shared" si="9"/>
        <v>4.1029999999999998</v>
      </c>
      <c r="V82" s="11">
        <f t="shared" si="10"/>
        <v>2.97</v>
      </c>
      <c r="W82" s="14">
        <f t="shared" si="11"/>
        <v>0</v>
      </c>
    </row>
    <row r="83" spans="1:23" x14ac:dyDescent="0.2">
      <c r="A83" s="20">
        <v>4084</v>
      </c>
      <c r="B83" s="21" t="s">
        <v>140</v>
      </c>
      <c r="C83" s="5">
        <v>0.76600000000000001</v>
      </c>
      <c r="D83" s="5">
        <v>4.2960000000000003</v>
      </c>
      <c r="E83" s="5">
        <v>0</v>
      </c>
      <c r="F83" s="5">
        <v>5.7839999999999998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0.96899999999999997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9">
        <f t="shared" si="6"/>
        <v>11.815</v>
      </c>
      <c r="S83" s="11">
        <f t="shared" si="7"/>
        <v>10.846</v>
      </c>
      <c r="T83" s="11">
        <f t="shared" si="8"/>
        <v>0</v>
      </c>
      <c r="U83" s="11">
        <f t="shared" si="9"/>
        <v>0.96899999999999997</v>
      </c>
      <c r="V83" s="11">
        <f t="shared" si="10"/>
        <v>0</v>
      </c>
      <c r="W83" s="14">
        <f t="shared" si="11"/>
        <v>0</v>
      </c>
    </row>
    <row r="84" spans="1:23" x14ac:dyDescent="0.2">
      <c r="A84" s="20">
        <v>4071</v>
      </c>
      <c r="B84" s="21" t="s">
        <v>96</v>
      </c>
      <c r="C84" s="5">
        <v>13.025</v>
      </c>
      <c r="D84" s="5">
        <v>0</v>
      </c>
      <c r="E84" s="5">
        <v>0</v>
      </c>
      <c r="F84" s="5">
        <v>24.859000000000002</v>
      </c>
      <c r="G84" s="5">
        <v>0</v>
      </c>
      <c r="H84" s="5">
        <v>1.127</v>
      </c>
      <c r="I84" s="5">
        <v>0</v>
      </c>
      <c r="J84" s="5">
        <v>3.2690000000000001</v>
      </c>
      <c r="K84" s="5">
        <v>0</v>
      </c>
      <c r="L84" s="5">
        <v>3.6190000000000002</v>
      </c>
      <c r="M84" s="5">
        <v>1.512</v>
      </c>
      <c r="N84" s="5">
        <v>0</v>
      </c>
      <c r="O84" s="5">
        <v>0</v>
      </c>
      <c r="P84" s="5">
        <v>0</v>
      </c>
      <c r="Q84" s="5">
        <v>0</v>
      </c>
      <c r="R84" s="9">
        <f t="shared" si="6"/>
        <v>47.411000000000001</v>
      </c>
      <c r="S84" s="11">
        <f t="shared" si="7"/>
        <v>39.011000000000003</v>
      </c>
      <c r="T84" s="11">
        <f t="shared" si="8"/>
        <v>3.2690000000000001</v>
      </c>
      <c r="U84" s="11">
        <f t="shared" si="9"/>
        <v>3.6190000000000002</v>
      </c>
      <c r="V84" s="11">
        <f t="shared" si="10"/>
        <v>1.512</v>
      </c>
      <c r="W84" s="14">
        <f t="shared" si="11"/>
        <v>0</v>
      </c>
    </row>
    <row r="85" spans="1:23" x14ac:dyDescent="0.2">
      <c r="A85" s="22">
        <v>4252</v>
      </c>
      <c r="B85" s="23" t="s">
        <v>136</v>
      </c>
      <c r="C85" s="5">
        <v>7.27</v>
      </c>
      <c r="D85" s="5">
        <v>5.3520000000000003</v>
      </c>
      <c r="E85" s="5">
        <v>0</v>
      </c>
      <c r="F85" s="5">
        <v>20.951000000000001</v>
      </c>
      <c r="G85" s="5">
        <v>30.050999999999998</v>
      </c>
      <c r="H85" s="5">
        <v>0</v>
      </c>
      <c r="I85" s="5">
        <v>6.3849999999999998</v>
      </c>
      <c r="J85" s="5">
        <v>0</v>
      </c>
      <c r="K85" s="5">
        <v>53.344000000000001</v>
      </c>
      <c r="L85" s="5">
        <v>10.387</v>
      </c>
      <c r="M85" s="5">
        <v>4.7549999999999999</v>
      </c>
      <c r="N85" s="5">
        <v>5.59</v>
      </c>
      <c r="O85" s="5">
        <v>0</v>
      </c>
      <c r="P85" s="5">
        <v>0</v>
      </c>
      <c r="Q85" s="5">
        <v>1.1990000000000001</v>
      </c>
      <c r="R85" s="9">
        <f t="shared" si="6"/>
        <v>145.28400000000002</v>
      </c>
      <c r="S85" s="11">
        <f t="shared" si="7"/>
        <v>70.009</v>
      </c>
      <c r="T85" s="11">
        <f t="shared" si="8"/>
        <v>53.344000000000001</v>
      </c>
      <c r="U85" s="11">
        <f t="shared" si="9"/>
        <v>10.387</v>
      </c>
      <c r="V85" s="11">
        <f t="shared" si="10"/>
        <v>10.344999999999999</v>
      </c>
      <c r="W85" s="14">
        <f t="shared" si="11"/>
        <v>1.1990000000000001</v>
      </c>
    </row>
    <row r="86" spans="1:23" x14ac:dyDescent="0.2">
      <c r="A86" s="22">
        <v>4308</v>
      </c>
      <c r="B86" s="23" t="s">
        <v>13</v>
      </c>
      <c r="C86" s="5">
        <v>0</v>
      </c>
      <c r="D86" s="5">
        <v>3.33</v>
      </c>
      <c r="E86" s="5">
        <v>0</v>
      </c>
      <c r="F86" s="5">
        <v>2.056</v>
      </c>
      <c r="G86" s="5">
        <v>0</v>
      </c>
      <c r="H86" s="5">
        <v>1.2689999999999999</v>
      </c>
      <c r="I86" s="5">
        <v>0</v>
      </c>
      <c r="J86" s="5">
        <v>0</v>
      </c>
      <c r="K86" s="5">
        <v>0</v>
      </c>
      <c r="L86" s="5">
        <v>1.395</v>
      </c>
      <c r="M86" s="5">
        <v>2.6850000000000001</v>
      </c>
      <c r="N86" s="5">
        <v>0</v>
      </c>
      <c r="O86" s="5">
        <v>0</v>
      </c>
      <c r="P86" s="5">
        <v>0</v>
      </c>
      <c r="Q86" s="5">
        <v>0.78900000000000003</v>
      </c>
      <c r="R86" s="9">
        <f t="shared" si="6"/>
        <v>11.524000000000001</v>
      </c>
      <c r="S86" s="11">
        <f t="shared" si="7"/>
        <v>6.6550000000000002</v>
      </c>
      <c r="T86" s="11">
        <f t="shared" si="8"/>
        <v>0</v>
      </c>
      <c r="U86" s="11">
        <f t="shared" si="9"/>
        <v>1.395</v>
      </c>
      <c r="V86" s="11">
        <f t="shared" si="10"/>
        <v>2.6850000000000001</v>
      </c>
      <c r="W86" s="14">
        <f t="shared" si="11"/>
        <v>0.78900000000000003</v>
      </c>
    </row>
    <row r="87" spans="1:23" x14ac:dyDescent="0.2">
      <c r="A87" s="20">
        <v>4169</v>
      </c>
      <c r="B87" s="21" t="s">
        <v>203</v>
      </c>
      <c r="C87" s="5">
        <v>0</v>
      </c>
      <c r="D87" s="5">
        <v>13.821999999999999</v>
      </c>
      <c r="E87" s="5">
        <v>0</v>
      </c>
      <c r="F87" s="5">
        <v>40.497999999999998</v>
      </c>
      <c r="G87" s="5">
        <v>3.3559999999999999</v>
      </c>
      <c r="H87" s="5">
        <v>5.5949999999999998</v>
      </c>
      <c r="I87" s="5">
        <v>0.192</v>
      </c>
      <c r="J87" s="5">
        <v>1.843</v>
      </c>
      <c r="K87" s="5">
        <v>36.329000000000001</v>
      </c>
      <c r="L87" s="5">
        <v>14.218</v>
      </c>
      <c r="M87" s="5">
        <v>0</v>
      </c>
      <c r="N87" s="5">
        <v>0</v>
      </c>
      <c r="O87" s="5">
        <v>0.89300000000000002</v>
      </c>
      <c r="P87" s="5">
        <v>0</v>
      </c>
      <c r="Q87" s="5">
        <v>0</v>
      </c>
      <c r="R87" s="9">
        <f t="shared" si="6"/>
        <v>116.746</v>
      </c>
      <c r="S87" s="11">
        <f t="shared" si="7"/>
        <v>63.462999999999994</v>
      </c>
      <c r="T87" s="11">
        <f t="shared" si="8"/>
        <v>38.171999999999997</v>
      </c>
      <c r="U87" s="11">
        <f t="shared" si="9"/>
        <v>14.218</v>
      </c>
      <c r="V87" s="11">
        <f t="shared" si="10"/>
        <v>0.89300000000000002</v>
      </c>
      <c r="W87" s="14">
        <f t="shared" si="11"/>
        <v>0</v>
      </c>
    </row>
    <row r="88" spans="1:23" x14ac:dyDescent="0.2">
      <c r="A88" s="22">
        <v>4233</v>
      </c>
      <c r="B88" s="23" t="s">
        <v>79</v>
      </c>
      <c r="C88" s="5">
        <v>0</v>
      </c>
      <c r="D88" s="5">
        <v>0</v>
      </c>
      <c r="E88" s="5">
        <v>0</v>
      </c>
      <c r="F88" s="5">
        <v>5.8140000000000001</v>
      </c>
      <c r="G88" s="5">
        <v>0</v>
      </c>
      <c r="H88" s="5">
        <v>0.81399999999999995</v>
      </c>
      <c r="I88" s="5">
        <v>0</v>
      </c>
      <c r="J88" s="5">
        <v>0</v>
      </c>
      <c r="K88" s="5">
        <v>0</v>
      </c>
      <c r="L88" s="5">
        <v>0.71199999999999997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9">
        <f t="shared" si="6"/>
        <v>7.34</v>
      </c>
      <c r="S88" s="11">
        <f t="shared" si="7"/>
        <v>6.6280000000000001</v>
      </c>
      <c r="T88" s="11">
        <f t="shared" si="8"/>
        <v>0</v>
      </c>
      <c r="U88" s="11">
        <f t="shared" si="9"/>
        <v>0.71199999999999997</v>
      </c>
      <c r="V88" s="11">
        <f t="shared" si="10"/>
        <v>0</v>
      </c>
      <c r="W88" s="14">
        <f t="shared" si="11"/>
        <v>0</v>
      </c>
    </row>
    <row r="89" spans="1:23" x14ac:dyDescent="0.2">
      <c r="A89" s="20">
        <v>4030</v>
      </c>
      <c r="B89" s="21" t="s">
        <v>153</v>
      </c>
      <c r="C89" s="5">
        <v>1.627</v>
      </c>
      <c r="D89" s="5">
        <v>1.7509999999999999</v>
      </c>
      <c r="E89" s="5">
        <v>0</v>
      </c>
      <c r="F89" s="5">
        <v>20.213000000000001</v>
      </c>
      <c r="G89" s="5">
        <v>6.0309999999999997</v>
      </c>
      <c r="H89" s="5">
        <v>2.7549999999999999</v>
      </c>
      <c r="I89" s="5">
        <v>3.3</v>
      </c>
      <c r="J89" s="5">
        <v>0</v>
      </c>
      <c r="K89" s="5">
        <v>4.7409999999999997</v>
      </c>
      <c r="L89" s="5">
        <v>3.738</v>
      </c>
      <c r="M89" s="5">
        <v>1.173</v>
      </c>
      <c r="N89" s="5">
        <v>0</v>
      </c>
      <c r="O89" s="5">
        <v>0</v>
      </c>
      <c r="P89" s="5">
        <v>0</v>
      </c>
      <c r="Q89" s="5">
        <v>0</v>
      </c>
      <c r="R89" s="9">
        <f t="shared" si="6"/>
        <v>45.329000000000001</v>
      </c>
      <c r="S89" s="11">
        <f t="shared" si="7"/>
        <v>35.677</v>
      </c>
      <c r="T89" s="11">
        <f t="shared" si="8"/>
        <v>4.7409999999999997</v>
      </c>
      <c r="U89" s="11">
        <f t="shared" si="9"/>
        <v>3.738</v>
      </c>
      <c r="V89" s="11">
        <f t="shared" si="10"/>
        <v>1.173</v>
      </c>
      <c r="W89" s="14">
        <f t="shared" si="11"/>
        <v>0</v>
      </c>
    </row>
    <row r="90" spans="1:23" x14ac:dyDescent="0.2">
      <c r="A90" s="22">
        <v>4275</v>
      </c>
      <c r="B90" s="23" t="s">
        <v>70</v>
      </c>
      <c r="C90" s="5">
        <v>0</v>
      </c>
      <c r="D90" s="5">
        <v>3.129</v>
      </c>
      <c r="E90" s="5">
        <v>2.077</v>
      </c>
      <c r="F90" s="5">
        <v>10.263999999999999</v>
      </c>
      <c r="G90" s="5">
        <v>0</v>
      </c>
      <c r="H90" s="5">
        <v>0</v>
      </c>
      <c r="I90" s="5">
        <v>9.2859999999999996</v>
      </c>
      <c r="J90" s="5">
        <v>1.4330000000000001</v>
      </c>
      <c r="K90" s="5">
        <v>0</v>
      </c>
      <c r="L90" s="5">
        <v>3.3220000000000001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9">
        <f t="shared" si="6"/>
        <v>29.510999999999999</v>
      </c>
      <c r="S90" s="11">
        <f t="shared" si="7"/>
        <v>24.756</v>
      </c>
      <c r="T90" s="11">
        <f t="shared" si="8"/>
        <v>1.4330000000000001</v>
      </c>
      <c r="U90" s="11">
        <f t="shared" si="9"/>
        <v>3.3220000000000001</v>
      </c>
      <c r="V90" s="11">
        <f t="shared" si="10"/>
        <v>0</v>
      </c>
      <c r="W90" s="14">
        <f t="shared" si="11"/>
        <v>0</v>
      </c>
    </row>
    <row r="91" spans="1:23" x14ac:dyDescent="0.2">
      <c r="A91" s="22">
        <v>4309</v>
      </c>
      <c r="B91" s="23" t="s">
        <v>38</v>
      </c>
      <c r="C91" s="5">
        <v>8.18</v>
      </c>
      <c r="D91" s="5">
        <v>0</v>
      </c>
      <c r="E91" s="5">
        <v>0</v>
      </c>
      <c r="F91" s="5">
        <v>47.337000000000003</v>
      </c>
      <c r="G91" s="5">
        <v>8.9510000000000005</v>
      </c>
      <c r="H91" s="5">
        <v>1.496</v>
      </c>
      <c r="I91" s="5">
        <v>2.4550000000000001</v>
      </c>
      <c r="J91" s="5">
        <v>16.527999999999999</v>
      </c>
      <c r="K91" s="5">
        <v>0</v>
      </c>
      <c r="L91" s="5">
        <v>14</v>
      </c>
      <c r="M91" s="5">
        <v>4.1479999999999997</v>
      </c>
      <c r="N91" s="5">
        <v>0</v>
      </c>
      <c r="O91" s="5">
        <v>0</v>
      </c>
      <c r="P91" s="5">
        <v>0</v>
      </c>
      <c r="Q91" s="5">
        <v>3.7429999999999999</v>
      </c>
      <c r="R91" s="9">
        <f t="shared" si="6"/>
        <v>106.83799999999999</v>
      </c>
      <c r="S91" s="11">
        <f t="shared" si="7"/>
        <v>68.418999999999997</v>
      </c>
      <c r="T91" s="11">
        <f t="shared" si="8"/>
        <v>16.527999999999999</v>
      </c>
      <c r="U91" s="11">
        <f t="shared" si="9"/>
        <v>14</v>
      </c>
      <c r="V91" s="11">
        <f t="shared" si="10"/>
        <v>4.1479999999999997</v>
      </c>
      <c r="W91" s="14">
        <f t="shared" si="11"/>
        <v>3.7429999999999999</v>
      </c>
    </row>
    <row r="92" spans="1:23" x14ac:dyDescent="0.2">
      <c r="A92" s="22">
        <v>4310</v>
      </c>
      <c r="B92" s="23" t="s">
        <v>54</v>
      </c>
      <c r="C92" s="5">
        <v>0</v>
      </c>
      <c r="D92" s="5">
        <v>6.1020000000000003</v>
      </c>
      <c r="E92" s="5">
        <v>0</v>
      </c>
      <c r="F92" s="5">
        <v>23.870999999999999</v>
      </c>
      <c r="G92" s="5">
        <v>3.7280000000000002</v>
      </c>
      <c r="H92" s="5">
        <v>0</v>
      </c>
      <c r="I92" s="5">
        <v>6.1189999999999998</v>
      </c>
      <c r="J92" s="5">
        <v>9.0690000000000008</v>
      </c>
      <c r="K92" s="5">
        <v>0</v>
      </c>
      <c r="L92" s="5">
        <v>7.149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9">
        <f t="shared" si="6"/>
        <v>56.038000000000004</v>
      </c>
      <c r="S92" s="11">
        <f t="shared" si="7"/>
        <v>39.82</v>
      </c>
      <c r="T92" s="11">
        <f t="shared" si="8"/>
        <v>9.0690000000000008</v>
      </c>
      <c r="U92" s="11">
        <f t="shared" si="9"/>
        <v>7.149</v>
      </c>
      <c r="V92" s="11">
        <f t="shared" si="10"/>
        <v>0</v>
      </c>
      <c r="W92" s="14">
        <f t="shared" si="11"/>
        <v>0</v>
      </c>
    </row>
    <row r="93" spans="1:23" x14ac:dyDescent="0.2">
      <c r="A93" s="20">
        <v>4276</v>
      </c>
      <c r="B93" s="21" t="s">
        <v>160</v>
      </c>
      <c r="C93" s="5">
        <v>14.794</v>
      </c>
      <c r="D93" s="5">
        <v>0</v>
      </c>
      <c r="E93" s="5">
        <v>61.686999999999998</v>
      </c>
      <c r="F93" s="5">
        <v>15.154</v>
      </c>
      <c r="G93" s="5">
        <v>3.633</v>
      </c>
      <c r="H93" s="5">
        <v>10.648</v>
      </c>
      <c r="I93" s="5">
        <v>7.6820000000000004</v>
      </c>
      <c r="J93" s="5">
        <v>0</v>
      </c>
      <c r="K93" s="5">
        <v>12.847</v>
      </c>
      <c r="L93" s="5">
        <v>13.348000000000001</v>
      </c>
      <c r="M93" s="5">
        <v>0</v>
      </c>
      <c r="N93" s="5">
        <v>0</v>
      </c>
      <c r="O93" s="5">
        <v>0</v>
      </c>
      <c r="P93" s="5">
        <v>0</v>
      </c>
      <c r="Q93" s="5">
        <v>1.1639999999999999</v>
      </c>
      <c r="R93" s="9">
        <f t="shared" si="6"/>
        <v>140.95699999999997</v>
      </c>
      <c r="S93" s="11">
        <f t="shared" si="7"/>
        <v>113.59799999999998</v>
      </c>
      <c r="T93" s="11">
        <f t="shared" si="8"/>
        <v>12.847</v>
      </c>
      <c r="U93" s="11">
        <f t="shared" si="9"/>
        <v>13.348000000000001</v>
      </c>
      <c r="V93" s="11">
        <f t="shared" si="10"/>
        <v>0</v>
      </c>
      <c r="W93" s="14">
        <f t="shared" si="11"/>
        <v>1.1639999999999999</v>
      </c>
    </row>
    <row r="94" spans="1:23" x14ac:dyDescent="0.2">
      <c r="A94" s="22">
        <v>4031</v>
      </c>
      <c r="B94" s="23" t="s">
        <v>68</v>
      </c>
      <c r="C94" s="5">
        <v>0</v>
      </c>
      <c r="D94" s="5">
        <v>9.9619999999999997</v>
      </c>
      <c r="E94" s="5">
        <v>0</v>
      </c>
      <c r="F94" s="5">
        <v>23.138999999999999</v>
      </c>
      <c r="G94" s="5">
        <v>1.8029999999999999</v>
      </c>
      <c r="H94" s="5">
        <v>0</v>
      </c>
      <c r="I94" s="5">
        <v>5.8540000000000001</v>
      </c>
      <c r="J94" s="5">
        <v>1.7110000000000001</v>
      </c>
      <c r="K94" s="5">
        <v>0</v>
      </c>
      <c r="L94" s="5">
        <v>2.9340000000000002</v>
      </c>
      <c r="M94" s="5">
        <v>1.5069999999999999</v>
      </c>
      <c r="N94" s="5">
        <v>0</v>
      </c>
      <c r="O94" s="5">
        <v>0</v>
      </c>
      <c r="P94" s="5">
        <v>0</v>
      </c>
      <c r="Q94" s="5">
        <v>0.91900000000000004</v>
      </c>
      <c r="R94" s="9">
        <f t="shared" si="6"/>
        <v>47.828999999999986</v>
      </c>
      <c r="S94" s="11">
        <f t="shared" si="7"/>
        <v>40.757999999999996</v>
      </c>
      <c r="T94" s="11">
        <f t="shared" si="8"/>
        <v>1.7110000000000001</v>
      </c>
      <c r="U94" s="11">
        <f t="shared" si="9"/>
        <v>2.9340000000000002</v>
      </c>
      <c r="V94" s="11">
        <f t="shared" si="10"/>
        <v>1.5069999999999999</v>
      </c>
      <c r="W94" s="14">
        <f t="shared" si="11"/>
        <v>0.91900000000000004</v>
      </c>
    </row>
    <row r="95" spans="1:23" x14ac:dyDescent="0.2">
      <c r="A95" s="20">
        <v>4008</v>
      </c>
      <c r="B95" s="21" t="s">
        <v>76</v>
      </c>
      <c r="C95" s="5">
        <v>0</v>
      </c>
      <c r="D95" s="5">
        <v>27.963999999999999</v>
      </c>
      <c r="E95" s="5">
        <v>0</v>
      </c>
      <c r="F95" s="5">
        <v>83.036000000000001</v>
      </c>
      <c r="G95" s="5">
        <v>15.019</v>
      </c>
      <c r="H95" s="5">
        <v>4.7699999999999996</v>
      </c>
      <c r="I95" s="5">
        <v>7.4160000000000004</v>
      </c>
      <c r="J95" s="5">
        <v>0</v>
      </c>
      <c r="K95" s="5">
        <v>6.4450000000000003</v>
      </c>
      <c r="L95" s="5">
        <v>15.151</v>
      </c>
      <c r="M95" s="5">
        <v>3.2080000000000002</v>
      </c>
      <c r="N95" s="5">
        <v>0</v>
      </c>
      <c r="O95" s="5">
        <v>0</v>
      </c>
      <c r="P95" s="5">
        <v>0</v>
      </c>
      <c r="Q95" s="5">
        <v>0</v>
      </c>
      <c r="R95" s="9">
        <f t="shared" si="6"/>
        <v>163.00900000000001</v>
      </c>
      <c r="S95" s="11">
        <f t="shared" si="7"/>
        <v>138.20500000000001</v>
      </c>
      <c r="T95" s="11">
        <f t="shared" si="8"/>
        <v>6.4450000000000003</v>
      </c>
      <c r="U95" s="11">
        <f t="shared" si="9"/>
        <v>15.151</v>
      </c>
      <c r="V95" s="11">
        <f t="shared" si="10"/>
        <v>3.2080000000000002</v>
      </c>
      <c r="W95" s="14">
        <f t="shared" si="11"/>
        <v>0</v>
      </c>
    </row>
    <row r="96" spans="1:23" x14ac:dyDescent="0.2">
      <c r="A96" s="20">
        <v>4170</v>
      </c>
      <c r="B96" s="21" t="s">
        <v>193</v>
      </c>
      <c r="C96" s="5">
        <v>3.1150000000000002</v>
      </c>
      <c r="D96" s="5">
        <v>24.552</v>
      </c>
      <c r="E96" s="5">
        <v>0</v>
      </c>
      <c r="F96" s="5">
        <v>35.5</v>
      </c>
      <c r="G96" s="5">
        <v>4.7910000000000004</v>
      </c>
      <c r="H96" s="5">
        <v>5.8970000000000002</v>
      </c>
      <c r="I96" s="5">
        <v>5.4980000000000002</v>
      </c>
      <c r="J96" s="5">
        <v>11.39</v>
      </c>
      <c r="K96" s="5">
        <v>17.341999999999999</v>
      </c>
      <c r="L96" s="5">
        <v>11.378</v>
      </c>
      <c r="M96" s="5">
        <v>5.6109999999999998</v>
      </c>
      <c r="N96" s="5">
        <v>0</v>
      </c>
      <c r="O96" s="5">
        <v>0</v>
      </c>
      <c r="P96" s="5">
        <v>0</v>
      </c>
      <c r="Q96" s="5">
        <v>0</v>
      </c>
      <c r="R96" s="9">
        <f t="shared" si="6"/>
        <v>125.07400000000001</v>
      </c>
      <c r="S96" s="11">
        <f t="shared" si="7"/>
        <v>79.353000000000009</v>
      </c>
      <c r="T96" s="11">
        <f t="shared" si="8"/>
        <v>28.731999999999999</v>
      </c>
      <c r="U96" s="11">
        <f t="shared" si="9"/>
        <v>11.378</v>
      </c>
      <c r="V96" s="11">
        <f t="shared" si="10"/>
        <v>5.6109999999999998</v>
      </c>
      <c r="W96" s="14">
        <f t="shared" si="11"/>
        <v>0</v>
      </c>
    </row>
    <row r="97" spans="1:23" x14ac:dyDescent="0.2">
      <c r="A97" s="20">
        <v>4311</v>
      </c>
      <c r="B97" s="21" t="s">
        <v>112</v>
      </c>
      <c r="C97" s="5">
        <v>0</v>
      </c>
      <c r="D97" s="5">
        <v>10.542999999999999</v>
      </c>
      <c r="E97" s="5">
        <v>0</v>
      </c>
      <c r="F97" s="5">
        <v>17.594999999999999</v>
      </c>
      <c r="G97" s="5">
        <v>1.6579999999999999</v>
      </c>
      <c r="H97" s="5">
        <v>3.351</v>
      </c>
      <c r="I97" s="5">
        <v>0</v>
      </c>
      <c r="J97" s="5">
        <v>1.8080000000000001</v>
      </c>
      <c r="K97" s="5">
        <v>31.989000000000001</v>
      </c>
      <c r="L97" s="5">
        <v>5.7389999999999999</v>
      </c>
      <c r="M97" s="5">
        <v>0</v>
      </c>
      <c r="N97" s="5">
        <v>0</v>
      </c>
      <c r="O97" s="5">
        <v>0.13300000000000001</v>
      </c>
      <c r="P97" s="5">
        <v>0</v>
      </c>
      <c r="Q97" s="5">
        <v>6.3369999999999997</v>
      </c>
      <c r="R97" s="9">
        <f t="shared" si="6"/>
        <v>79.153000000000006</v>
      </c>
      <c r="S97" s="11">
        <f t="shared" si="7"/>
        <v>33.146999999999998</v>
      </c>
      <c r="T97" s="11">
        <f t="shared" si="8"/>
        <v>33.797000000000004</v>
      </c>
      <c r="U97" s="11">
        <f t="shared" si="9"/>
        <v>5.7389999999999999</v>
      </c>
      <c r="V97" s="11">
        <f t="shared" si="10"/>
        <v>0.13300000000000001</v>
      </c>
      <c r="W97" s="14">
        <f t="shared" si="11"/>
        <v>6.3369999999999997</v>
      </c>
    </row>
    <row r="98" spans="1:23" x14ac:dyDescent="0.2">
      <c r="A98" s="20">
        <v>4137</v>
      </c>
      <c r="B98" s="21" t="s">
        <v>260</v>
      </c>
      <c r="C98" s="5">
        <v>0</v>
      </c>
      <c r="D98" s="5">
        <v>1.649</v>
      </c>
      <c r="E98" s="5">
        <v>0</v>
      </c>
      <c r="F98" s="5">
        <v>8.7859999999999996</v>
      </c>
      <c r="G98" s="5">
        <v>0.312</v>
      </c>
      <c r="H98" s="5">
        <v>2.3140000000000001</v>
      </c>
      <c r="I98" s="5">
        <v>0.54</v>
      </c>
      <c r="J98" s="5">
        <v>0.13</v>
      </c>
      <c r="K98" s="5">
        <v>2.7410000000000001</v>
      </c>
      <c r="L98" s="5">
        <v>0.85599999999999998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9">
        <f t="shared" si="6"/>
        <v>17.328000000000003</v>
      </c>
      <c r="S98" s="11">
        <f t="shared" si="7"/>
        <v>13.600999999999999</v>
      </c>
      <c r="T98" s="11">
        <f t="shared" si="8"/>
        <v>2.871</v>
      </c>
      <c r="U98" s="11">
        <f t="shared" si="9"/>
        <v>0.85599999999999998</v>
      </c>
      <c r="V98" s="11">
        <f t="shared" si="10"/>
        <v>0</v>
      </c>
      <c r="W98" s="14">
        <f t="shared" si="11"/>
        <v>0</v>
      </c>
    </row>
    <row r="99" spans="1:23" x14ac:dyDescent="0.2">
      <c r="A99" s="20">
        <v>4312</v>
      </c>
      <c r="B99" s="21" t="s">
        <v>267</v>
      </c>
      <c r="C99" s="5">
        <v>0</v>
      </c>
      <c r="D99" s="5">
        <v>13.632</v>
      </c>
      <c r="E99" s="5">
        <v>0</v>
      </c>
      <c r="F99" s="5">
        <v>35.332999999999998</v>
      </c>
      <c r="G99" s="5">
        <v>3.6379999999999999</v>
      </c>
      <c r="H99" s="5">
        <v>0</v>
      </c>
      <c r="I99" s="5">
        <v>0.71399999999999997</v>
      </c>
      <c r="J99" s="5">
        <v>7.6680000000000001</v>
      </c>
      <c r="K99" s="5">
        <v>0</v>
      </c>
      <c r="L99" s="5">
        <v>5.7770000000000001</v>
      </c>
      <c r="M99" s="5">
        <v>1.246</v>
      </c>
      <c r="N99" s="5">
        <v>0</v>
      </c>
      <c r="O99" s="5">
        <v>1.895</v>
      </c>
      <c r="P99" s="5">
        <v>0</v>
      </c>
      <c r="Q99" s="5">
        <v>0</v>
      </c>
      <c r="R99" s="9">
        <f t="shared" si="6"/>
        <v>69.902999999999977</v>
      </c>
      <c r="S99" s="11">
        <f t="shared" si="7"/>
        <v>53.316999999999993</v>
      </c>
      <c r="T99" s="11">
        <f t="shared" si="8"/>
        <v>7.6680000000000001</v>
      </c>
      <c r="U99" s="11">
        <f t="shared" si="9"/>
        <v>5.7770000000000001</v>
      </c>
      <c r="V99" s="11">
        <f t="shared" si="10"/>
        <v>3.141</v>
      </c>
      <c r="W99" s="14">
        <f t="shared" si="11"/>
        <v>0</v>
      </c>
    </row>
    <row r="100" spans="1:23" x14ac:dyDescent="0.2">
      <c r="A100" s="20">
        <v>4201</v>
      </c>
      <c r="B100" s="21" t="s">
        <v>61</v>
      </c>
      <c r="C100" s="5">
        <v>0</v>
      </c>
      <c r="D100" s="5">
        <v>21.616</v>
      </c>
      <c r="E100" s="5">
        <v>0</v>
      </c>
      <c r="F100" s="5">
        <v>71.63</v>
      </c>
      <c r="G100" s="5">
        <v>22.71</v>
      </c>
      <c r="H100" s="5">
        <v>6.9989999999999997</v>
      </c>
      <c r="I100" s="5">
        <v>35.677</v>
      </c>
      <c r="J100" s="5">
        <v>58.271000000000001</v>
      </c>
      <c r="K100" s="5">
        <v>0</v>
      </c>
      <c r="L100" s="5">
        <v>44.335999999999999</v>
      </c>
      <c r="M100" s="5">
        <v>15.404</v>
      </c>
      <c r="N100" s="5">
        <v>0</v>
      </c>
      <c r="O100" s="5">
        <v>0</v>
      </c>
      <c r="P100" s="5">
        <v>0</v>
      </c>
      <c r="Q100" s="5">
        <v>7.28</v>
      </c>
      <c r="R100" s="9">
        <f t="shared" si="6"/>
        <v>283.92299999999994</v>
      </c>
      <c r="S100" s="11">
        <f t="shared" si="7"/>
        <v>158.63199999999998</v>
      </c>
      <c r="T100" s="11">
        <f t="shared" si="8"/>
        <v>58.271000000000001</v>
      </c>
      <c r="U100" s="11">
        <f t="shared" si="9"/>
        <v>44.335999999999999</v>
      </c>
      <c r="V100" s="11">
        <f t="shared" si="10"/>
        <v>15.404</v>
      </c>
      <c r="W100" s="14">
        <f t="shared" si="11"/>
        <v>7.28</v>
      </c>
    </row>
    <row r="101" spans="1:23" x14ac:dyDescent="0.2">
      <c r="A101" s="20">
        <v>4313</v>
      </c>
      <c r="B101" s="21" t="s">
        <v>52</v>
      </c>
      <c r="C101" s="5">
        <v>2.234</v>
      </c>
      <c r="D101" s="5">
        <v>16.486000000000001</v>
      </c>
      <c r="E101" s="5">
        <v>0</v>
      </c>
      <c r="F101" s="5">
        <v>27.341999999999999</v>
      </c>
      <c r="G101" s="5">
        <v>2.2789999999999999</v>
      </c>
      <c r="H101" s="5">
        <v>4.7949999999999999</v>
      </c>
      <c r="I101" s="5">
        <v>3.5939999999999999</v>
      </c>
      <c r="J101" s="5">
        <v>7.0170000000000003</v>
      </c>
      <c r="K101" s="5">
        <v>0</v>
      </c>
      <c r="L101" s="5">
        <v>8.6969999999999992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9">
        <f t="shared" si="6"/>
        <v>72.444000000000003</v>
      </c>
      <c r="S101" s="11">
        <f t="shared" si="7"/>
        <v>56.73</v>
      </c>
      <c r="T101" s="11">
        <f t="shared" si="8"/>
        <v>7.0170000000000003</v>
      </c>
      <c r="U101" s="11">
        <f t="shared" si="9"/>
        <v>8.6969999999999992</v>
      </c>
      <c r="V101" s="11">
        <f t="shared" si="10"/>
        <v>0</v>
      </c>
      <c r="W101" s="14">
        <f t="shared" si="11"/>
        <v>0</v>
      </c>
    </row>
    <row r="102" spans="1:23" x14ac:dyDescent="0.2">
      <c r="A102" s="20">
        <v>4138</v>
      </c>
      <c r="B102" s="21" t="s">
        <v>184</v>
      </c>
      <c r="C102" s="5">
        <v>0</v>
      </c>
      <c r="D102" s="5">
        <v>7.8380000000000001</v>
      </c>
      <c r="E102" s="5">
        <v>0</v>
      </c>
      <c r="F102" s="5">
        <v>7.282</v>
      </c>
      <c r="G102" s="5">
        <v>0</v>
      </c>
      <c r="H102" s="5">
        <v>7.093</v>
      </c>
      <c r="I102" s="5">
        <v>0</v>
      </c>
      <c r="J102" s="5">
        <v>0</v>
      </c>
      <c r="K102" s="5">
        <v>0</v>
      </c>
      <c r="L102" s="5">
        <v>2.532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9">
        <f t="shared" si="6"/>
        <v>24.745000000000001</v>
      </c>
      <c r="S102" s="11">
        <f t="shared" si="7"/>
        <v>22.213000000000001</v>
      </c>
      <c r="T102" s="11">
        <f t="shared" si="8"/>
        <v>0</v>
      </c>
      <c r="U102" s="11">
        <f t="shared" si="9"/>
        <v>2.532</v>
      </c>
      <c r="V102" s="11">
        <f t="shared" si="10"/>
        <v>0</v>
      </c>
      <c r="W102" s="14">
        <f t="shared" si="11"/>
        <v>0</v>
      </c>
    </row>
    <row r="103" spans="1:23" x14ac:dyDescent="0.2">
      <c r="A103" s="20">
        <v>4104</v>
      </c>
      <c r="B103" s="21" t="s">
        <v>94</v>
      </c>
      <c r="C103" s="5">
        <v>3.5859999999999999</v>
      </c>
      <c r="D103" s="5">
        <v>11.801</v>
      </c>
      <c r="E103" s="5">
        <v>0</v>
      </c>
      <c r="F103" s="5">
        <v>12.552</v>
      </c>
      <c r="G103" s="5">
        <v>11.177</v>
      </c>
      <c r="H103" s="5">
        <v>0.21099999999999999</v>
      </c>
      <c r="I103" s="5">
        <v>5.0309999999999997</v>
      </c>
      <c r="J103" s="5">
        <v>2.5470000000000002</v>
      </c>
      <c r="K103" s="5">
        <v>40.198999999999998</v>
      </c>
      <c r="L103" s="5">
        <v>4.782</v>
      </c>
      <c r="M103" s="5">
        <v>0</v>
      </c>
      <c r="N103" s="5">
        <v>0</v>
      </c>
      <c r="O103" s="5">
        <v>1.5289999999999999</v>
      </c>
      <c r="P103" s="5">
        <v>0</v>
      </c>
      <c r="Q103" s="5">
        <v>0</v>
      </c>
      <c r="R103" s="9">
        <f t="shared" si="6"/>
        <v>93.414999999999978</v>
      </c>
      <c r="S103" s="11">
        <f t="shared" si="7"/>
        <v>44.357999999999997</v>
      </c>
      <c r="T103" s="11">
        <f t="shared" si="8"/>
        <v>42.745999999999995</v>
      </c>
      <c r="U103" s="11">
        <f t="shared" si="9"/>
        <v>4.782</v>
      </c>
      <c r="V103" s="11">
        <f t="shared" si="10"/>
        <v>1.5289999999999999</v>
      </c>
      <c r="W103" s="14">
        <f t="shared" si="11"/>
        <v>0</v>
      </c>
    </row>
    <row r="104" spans="1:23" x14ac:dyDescent="0.2">
      <c r="A104" s="20">
        <v>4253</v>
      </c>
      <c r="B104" s="21" t="s">
        <v>131</v>
      </c>
      <c r="C104" s="5">
        <v>0</v>
      </c>
      <c r="D104" s="5">
        <v>14.026999999999999</v>
      </c>
      <c r="E104" s="5">
        <v>0</v>
      </c>
      <c r="F104" s="5">
        <v>60.366999999999997</v>
      </c>
      <c r="G104" s="5">
        <v>5.8710000000000004</v>
      </c>
      <c r="H104" s="5">
        <v>3.3809999999999998</v>
      </c>
      <c r="I104" s="5">
        <v>0</v>
      </c>
      <c r="J104" s="5">
        <v>3.2730000000000001</v>
      </c>
      <c r="K104" s="5">
        <v>0</v>
      </c>
      <c r="L104" s="5">
        <v>6.8040000000000003</v>
      </c>
      <c r="M104" s="5">
        <v>1.4690000000000001</v>
      </c>
      <c r="N104" s="5">
        <v>0</v>
      </c>
      <c r="O104" s="5">
        <v>0</v>
      </c>
      <c r="P104" s="5">
        <v>0</v>
      </c>
      <c r="Q104" s="5">
        <v>0</v>
      </c>
      <c r="R104" s="9">
        <f t="shared" si="6"/>
        <v>95.191999999999979</v>
      </c>
      <c r="S104" s="11">
        <f t="shared" si="7"/>
        <v>83.645999999999987</v>
      </c>
      <c r="T104" s="11">
        <f t="shared" si="8"/>
        <v>3.2730000000000001</v>
      </c>
      <c r="U104" s="11">
        <f t="shared" si="9"/>
        <v>6.8040000000000003</v>
      </c>
      <c r="V104" s="11">
        <f t="shared" si="10"/>
        <v>1.4690000000000001</v>
      </c>
      <c r="W104" s="14">
        <f t="shared" si="11"/>
        <v>0</v>
      </c>
    </row>
    <row r="105" spans="1:23" x14ac:dyDescent="0.2">
      <c r="A105" s="20">
        <v>4032</v>
      </c>
      <c r="B105" s="21" t="s">
        <v>92</v>
      </c>
      <c r="C105" s="5">
        <v>0</v>
      </c>
      <c r="D105" s="5">
        <v>6.0449999999999999</v>
      </c>
      <c r="E105" s="5">
        <v>0</v>
      </c>
      <c r="F105" s="5">
        <v>26.088000000000001</v>
      </c>
      <c r="G105" s="5">
        <v>1.5880000000000001</v>
      </c>
      <c r="H105" s="5">
        <v>0</v>
      </c>
      <c r="I105" s="5">
        <v>12.441000000000001</v>
      </c>
      <c r="J105" s="5">
        <v>23.61</v>
      </c>
      <c r="K105" s="5">
        <v>0</v>
      </c>
      <c r="L105" s="5">
        <v>2.8370000000000002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9">
        <f t="shared" si="6"/>
        <v>72.609000000000009</v>
      </c>
      <c r="S105" s="11">
        <f t="shared" si="7"/>
        <v>46.162000000000006</v>
      </c>
      <c r="T105" s="11">
        <f t="shared" si="8"/>
        <v>23.61</v>
      </c>
      <c r="U105" s="11">
        <f t="shared" si="9"/>
        <v>2.8370000000000002</v>
      </c>
      <c r="V105" s="11">
        <f t="shared" si="10"/>
        <v>0</v>
      </c>
      <c r="W105" s="14">
        <f t="shared" si="11"/>
        <v>0</v>
      </c>
    </row>
    <row r="106" spans="1:23" x14ac:dyDescent="0.2">
      <c r="A106" s="20">
        <v>4105</v>
      </c>
      <c r="B106" s="21" t="s">
        <v>26</v>
      </c>
      <c r="C106" s="5">
        <v>0</v>
      </c>
      <c r="D106" s="5">
        <v>8.3079999999999998</v>
      </c>
      <c r="E106" s="5">
        <v>0</v>
      </c>
      <c r="F106" s="5">
        <v>2.4209999999999998</v>
      </c>
      <c r="G106" s="5">
        <v>0</v>
      </c>
      <c r="H106" s="5">
        <v>0.47599999999999998</v>
      </c>
      <c r="I106" s="5">
        <v>0</v>
      </c>
      <c r="J106" s="5">
        <v>0</v>
      </c>
      <c r="K106" s="5">
        <v>0</v>
      </c>
      <c r="L106" s="5">
        <v>1.4970000000000001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9">
        <f t="shared" si="6"/>
        <v>12.701999999999998</v>
      </c>
      <c r="S106" s="11">
        <f t="shared" si="7"/>
        <v>11.204999999999998</v>
      </c>
      <c r="T106" s="11">
        <f t="shared" si="8"/>
        <v>0</v>
      </c>
      <c r="U106" s="11">
        <f t="shared" si="9"/>
        <v>1.4970000000000001</v>
      </c>
      <c r="V106" s="11">
        <f t="shared" si="10"/>
        <v>0</v>
      </c>
      <c r="W106" s="14">
        <f t="shared" si="11"/>
        <v>0</v>
      </c>
    </row>
    <row r="107" spans="1:23" x14ac:dyDescent="0.2">
      <c r="A107" s="20">
        <v>4202</v>
      </c>
      <c r="B107" s="21" t="s">
        <v>64</v>
      </c>
      <c r="C107" s="5">
        <v>6.5659999999999998</v>
      </c>
      <c r="D107" s="5">
        <v>9.923</v>
      </c>
      <c r="E107" s="5">
        <v>0</v>
      </c>
      <c r="F107" s="5">
        <v>51.499000000000002</v>
      </c>
      <c r="G107" s="5">
        <v>4.5570000000000004</v>
      </c>
      <c r="H107" s="5">
        <v>0</v>
      </c>
      <c r="I107" s="5">
        <v>2.1789999999999998</v>
      </c>
      <c r="J107" s="5">
        <v>4.2549999999999999</v>
      </c>
      <c r="K107" s="5">
        <v>0</v>
      </c>
      <c r="L107" s="5">
        <v>7.2729999999999997</v>
      </c>
      <c r="M107" s="5">
        <v>1.579</v>
      </c>
      <c r="N107" s="5">
        <v>0</v>
      </c>
      <c r="O107" s="5">
        <v>0</v>
      </c>
      <c r="P107" s="5">
        <v>0</v>
      </c>
      <c r="Q107" s="5">
        <v>1.3440000000000001</v>
      </c>
      <c r="R107" s="9">
        <f t="shared" si="6"/>
        <v>89.174999999999983</v>
      </c>
      <c r="S107" s="11">
        <f t="shared" si="7"/>
        <v>74.724000000000004</v>
      </c>
      <c r="T107" s="11">
        <f t="shared" si="8"/>
        <v>4.2549999999999999</v>
      </c>
      <c r="U107" s="11">
        <f t="shared" si="9"/>
        <v>7.2729999999999997</v>
      </c>
      <c r="V107" s="11">
        <f t="shared" si="10"/>
        <v>1.579</v>
      </c>
      <c r="W107" s="14">
        <f t="shared" si="11"/>
        <v>1.3440000000000001</v>
      </c>
    </row>
    <row r="108" spans="1:23" x14ac:dyDescent="0.2">
      <c r="A108" s="20">
        <v>4314</v>
      </c>
      <c r="B108" s="21" t="s">
        <v>16</v>
      </c>
      <c r="C108" s="5">
        <v>5.4320000000000004</v>
      </c>
      <c r="D108" s="5">
        <v>0</v>
      </c>
      <c r="E108" s="5">
        <v>0</v>
      </c>
      <c r="F108" s="5">
        <v>1.512</v>
      </c>
      <c r="G108" s="5">
        <v>0</v>
      </c>
      <c r="H108" s="5">
        <v>0</v>
      </c>
      <c r="I108" s="5">
        <v>0</v>
      </c>
      <c r="J108" s="5">
        <v>1.67</v>
      </c>
      <c r="K108" s="5">
        <v>8.7799999999999994</v>
      </c>
      <c r="L108" s="5">
        <v>0.996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9">
        <f t="shared" si="6"/>
        <v>18.389999999999997</v>
      </c>
      <c r="S108" s="11">
        <f t="shared" si="7"/>
        <v>6.9440000000000008</v>
      </c>
      <c r="T108" s="11">
        <f t="shared" si="8"/>
        <v>10.45</v>
      </c>
      <c r="U108" s="11">
        <f t="shared" si="9"/>
        <v>0.996</v>
      </c>
      <c r="V108" s="11">
        <f t="shared" si="10"/>
        <v>0</v>
      </c>
      <c r="W108" s="14">
        <f t="shared" si="11"/>
        <v>0</v>
      </c>
    </row>
    <row r="109" spans="1:23" x14ac:dyDescent="0.2">
      <c r="A109" s="20">
        <v>4033</v>
      </c>
      <c r="B109" s="21" t="s">
        <v>126</v>
      </c>
      <c r="C109" s="5">
        <v>0</v>
      </c>
      <c r="D109" s="5">
        <v>2.593</v>
      </c>
      <c r="E109" s="5">
        <v>0</v>
      </c>
      <c r="F109" s="5">
        <v>34.314999999999998</v>
      </c>
      <c r="G109" s="5">
        <v>13.904</v>
      </c>
      <c r="H109" s="5">
        <v>1.8560000000000001</v>
      </c>
      <c r="I109" s="5">
        <v>26.978999999999999</v>
      </c>
      <c r="J109" s="5">
        <v>1.0629999999999999</v>
      </c>
      <c r="K109" s="5">
        <v>25.042999999999999</v>
      </c>
      <c r="L109" s="5">
        <v>20.547999999999998</v>
      </c>
      <c r="M109" s="5">
        <v>7.4240000000000004</v>
      </c>
      <c r="N109" s="5">
        <v>0</v>
      </c>
      <c r="O109" s="5">
        <v>0</v>
      </c>
      <c r="P109" s="5">
        <v>0</v>
      </c>
      <c r="Q109" s="5">
        <v>0</v>
      </c>
      <c r="R109" s="9">
        <f t="shared" si="6"/>
        <v>133.72499999999999</v>
      </c>
      <c r="S109" s="11">
        <f t="shared" si="7"/>
        <v>79.646999999999991</v>
      </c>
      <c r="T109" s="11">
        <f t="shared" si="8"/>
        <v>26.105999999999998</v>
      </c>
      <c r="U109" s="11">
        <f t="shared" si="9"/>
        <v>20.547999999999998</v>
      </c>
      <c r="V109" s="11">
        <f t="shared" si="10"/>
        <v>7.4240000000000004</v>
      </c>
      <c r="W109" s="14">
        <f t="shared" si="11"/>
        <v>0</v>
      </c>
    </row>
    <row r="110" spans="1:23" x14ac:dyDescent="0.2">
      <c r="A110" s="20">
        <v>4139</v>
      </c>
      <c r="B110" s="21" t="s">
        <v>83</v>
      </c>
      <c r="C110" s="5">
        <v>7.5780000000000003</v>
      </c>
      <c r="D110" s="5">
        <v>0</v>
      </c>
      <c r="E110" s="5">
        <v>0</v>
      </c>
      <c r="F110" s="5">
        <v>58.174999999999997</v>
      </c>
      <c r="G110" s="5">
        <v>31.721</v>
      </c>
      <c r="H110" s="5">
        <v>0.85599999999999998</v>
      </c>
      <c r="I110" s="5">
        <v>35.707000000000001</v>
      </c>
      <c r="J110" s="5">
        <v>2.2850000000000001</v>
      </c>
      <c r="K110" s="5">
        <v>14.367000000000001</v>
      </c>
      <c r="L110" s="5">
        <v>19.745999999999999</v>
      </c>
      <c r="M110" s="5">
        <v>1.133</v>
      </c>
      <c r="N110" s="5">
        <v>0</v>
      </c>
      <c r="O110" s="5">
        <v>1.8979999999999999</v>
      </c>
      <c r="P110" s="5">
        <v>0</v>
      </c>
      <c r="Q110" s="5">
        <v>0.221</v>
      </c>
      <c r="R110" s="9">
        <f t="shared" si="6"/>
        <v>173.68700000000001</v>
      </c>
      <c r="S110" s="11">
        <f t="shared" si="7"/>
        <v>134.03700000000001</v>
      </c>
      <c r="T110" s="11">
        <f t="shared" si="8"/>
        <v>16.652000000000001</v>
      </c>
      <c r="U110" s="11">
        <f t="shared" si="9"/>
        <v>19.745999999999999</v>
      </c>
      <c r="V110" s="11">
        <f t="shared" si="10"/>
        <v>3.0309999999999997</v>
      </c>
      <c r="W110" s="14">
        <f t="shared" si="11"/>
        <v>0.221</v>
      </c>
    </row>
    <row r="111" spans="1:23" x14ac:dyDescent="0.2">
      <c r="A111" s="20">
        <v>4234</v>
      </c>
      <c r="B111" s="21" t="s">
        <v>44</v>
      </c>
      <c r="C111" s="5">
        <v>0</v>
      </c>
      <c r="D111" s="5">
        <v>6.1130000000000004</v>
      </c>
      <c r="E111" s="5">
        <v>0</v>
      </c>
      <c r="F111" s="5">
        <v>42.04</v>
      </c>
      <c r="G111" s="5">
        <v>6.3380000000000001</v>
      </c>
      <c r="H111" s="5">
        <v>3.4590000000000001</v>
      </c>
      <c r="I111" s="5">
        <v>6.431</v>
      </c>
      <c r="J111" s="5">
        <v>18.87</v>
      </c>
      <c r="K111" s="5">
        <v>0</v>
      </c>
      <c r="L111" s="5">
        <v>6.585</v>
      </c>
      <c r="M111" s="5">
        <v>0.13300000000000001</v>
      </c>
      <c r="N111" s="5">
        <v>0</v>
      </c>
      <c r="O111" s="5">
        <v>0</v>
      </c>
      <c r="P111" s="5">
        <v>0</v>
      </c>
      <c r="Q111" s="5">
        <v>1.2470000000000001</v>
      </c>
      <c r="R111" s="9">
        <f t="shared" si="6"/>
        <v>91.215999999999994</v>
      </c>
      <c r="S111" s="11">
        <f t="shared" si="7"/>
        <v>64.381</v>
      </c>
      <c r="T111" s="11">
        <f t="shared" si="8"/>
        <v>18.87</v>
      </c>
      <c r="U111" s="11">
        <f t="shared" si="9"/>
        <v>6.585</v>
      </c>
      <c r="V111" s="11">
        <f t="shared" si="10"/>
        <v>0.13300000000000001</v>
      </c>
      <c r="W111" s="14">
        <f t="shared" si="11"/>
        <v>1.2470000000000001</v>
      </c>
    </row>
    <row r="112" spans="1:23" x14ac:dyDescent="0.2">
      <c r="A112" s="20">
        <v>4184</v>
      </c>
      <c r="B112" s="21" t="s">
        <v>202</v>
      </c>
      <c r="C112" s="5">
        <v>0</v>
      </c>
      <c r="D112" s="5">
        <v>26.498000000000001</v>
      </c>
      <c r="E112" s="5">
        <v>0</v>
      </c>
      <c r="F112" s="5">
        <v>33.715000000000003</v>
      </c>
      <c r="G112" s="5">
        <v>1.403</v>
      </c>
      <c r="H112" s="5">
        <v>8.9689999999999994</v>
      </c>
      <c r="I112" s="5">
        <v>3.238</v>
      </c>
      <c r="J112" s="5">
        <v>4.9169999999999998</v>
      </c>
      <c r="K112" s="5">
        <v>0</v>
      </c>
      <c r="L112" s="5">
        <v>6.0940000000000003</v>
      </c>
      <c r="M112" s="5">
        <v>1.544</v>
      </c>
      <c r="N112" s="5">
        <v>0</v>
      </c>
      <c r="O112" s="5">
        <v>2.1440000000000001</v>
      </c>
      <c r="P112" s="5">
        <v>0</v>
      </c>
      <c r="Q112" s="5">
        <v>0</v>
      </c>
      <c r="R112" s="9">
        <f t="shared" si="6"/>
        <v>88.522000000000006</v>
      </c>
      <c r="S112" s="11">
        <f t="shared" si="7"/>
        <v>73.823000000000008</v>
      </c>
      <c r="T112" s="11">
        <f t="shared" si="8"/>
        <v>4.9169999999999998</v>
      </c>
      <c r="U112" s="11">
        <f t="shared" si="9"/>
        <v>6.0940000000000003</v>
      </c>
      <c r="V112" s="11">
        <f t="shared" si="10"/>
        <v>3.6880000000000002</v>
      </c>
      <c r="W112" s="14">
        <f t="shared" si="11"/>
        <v>0</v>
      </c>
    </row>
    <row r="113" spans="1:23" x14ac:dyDescent="0.2">
      <c r="A113" s="20">
        <v>4254</v>
      </c>
      <c r="B113" s="21" t="s">
        <v>208</v>
      </c>
      <c r="C113" s="5">
        <v>51.423000000000002</v>
      </c>
      <c r="D113" s="5">
        <v>6.306</v>
      </c>
      <c r="E113" s="5">
        <v>14.971</v>
      </c>
      <c r="F113" s="5">
        <v>98.186999999999998</v>
      </c>
      <c r="G113" s="5">
        <v>14.25</v>
      </c>
      <c r="H113" s="5">
        <v>2.3210000000000002</v>
      </c>
      <c r="I113" s="5">
        <v>0</v>
      </c>
      <c r="J113" s="5">
        <v>9.8149999999999995</v>
      </c>
      <c r="K113" s="5">
        <v>50.866</v>
      </c>
      <c r="L113" s="5">
        <v>30.18</v>
      </c>
      <c r="M113" s="5">
        <v>9.7910000000000004</v>
      </c>
      <c r="N113" s="5">
        <v>0</v>
      </c>
      <c r="O113" s="5">
        <v>0</v>
      </c>
      <c r="P113" s="5">
        <v>0</v>
      </c>
      <c r="Q113" s="5">
        <v>0</v>
      </c>
      <c r="R113" s="9">
        <f t="shared" si="6"/>
        <v>288.11</v>
      </c>
      <c r="S113" s="11">
        <f t="shared" si="7"/>
        <v>187.458</v>
      </c>
      <c r="T113" s="11">
        <f t="shared" si="8"/>
        <v>60.680999999999997</v>
      </c>
      <c r="U113" s="11">
        <f t="shared" si="9"/>
        <v>30.18</v>
      </c>
      <c r="V113" s="11">
        <f t="shared" si="10"/>
        <v>9.7910000000000004</v>
      </c>
      <c r="W113" s="14">
        <f t="shared" si="11"/>
        <v>0</v>
      </c>
    </row>
    <row r="114" spans="1:23" x14ac:dyDescent="0.2">
      <c r="A114" s="22">
        <v>4106</v>
      </c>
      <c r="B114" s="23" t="s">
        <v>156</v>
      </c>
      <c r="C114" s="5">
        <v>0</v>
      </c>
      <c r="D114" s="5">
        <v>7.55</v>
      </c>
      <c r="E114" s="5">
        <v>0</v>
      </c>
      <c r="F114" s="5">
        <v>5.85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0.91400000000000003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9">
        <f t="shared" si="6"/>
        <v>14.313999999999998</v>
      </c>
      <c r="S114" s="11">
        <f t="shared" si="7"/>
        <v>13.399999999999999</v>
      </c>
      <c r="T114" s="11">
        <f t="shared" si="8"/>
        <v>0</v>
      </c>
      <c r="U114" s="11">
        <f t="shared" si="9"/>
        <v>0.91400000000000003</v>
      </c>
      <c r="V114" s="11">
        <f t="shared" si="10"/>
        <v>0</v>
      </c>
      <c r="W114" s="14">
        <f t="shared" si="11"/>
        <v>0</v>
      </c>
    </row>
    <row r="115" spans="1:23" x14ac:dyDescent="0.2">
      <c r="A115" s="20">
        <v>4277</v>
      </c>
      <c r="B115" s="21" t="s">
        <v>158</v>
      </c>
      <c r="C115" s="5">
        <v>12.012</v>
      </c>
      <c r="D115" s="5">
        <v>0</v>
      </c>
      <c r="E115" s="5">
        <v>0</v>
      </c>
      <c r="F115" s="5">
        <v>12.135</v>
      </c>
      <c r="G115" s="5">
        <v>0</v>
      </c>
      <c r="H115" s="5">
        <v>2.2919999999999998</v>
      </c>
      <c r="I115" s="5">
        <v>0</v>
      </c>
      <c r="J115" s="5">
        <v>1.127</v>
      </c>
      <c r="K115" s="5">
        <v>2.4390000000000001</v>
      </c>
      <c r="L115" s="5">
        <v>1.778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9">
        <f t="shared" si="6"/>
        <v>31.782999999999998</v>
      </c>
      <c r="S115" s="11">
        <f t="shared" si="7"/>
        <v>26.439</v>
      </c>
      <c r="T115" s="11">
        <f t="shared" si="8"/>
        <v>3.5659999999999998</v>
      </c>
      <c r="U115" s="11">
        <f t="shared" si="9"/>
        <v>1.778</v>
      </c>
      <c r="V115" s="11">
        <f t="shared" si="10"/>
        <v>0</v>
      </c>
      <c r="W115" s="14">
        <f t="shared" si="11"/>
        <v>0</v>
      </c>
    </row>
    <row r="116" spans="1:23" x14ac:dyDescent="0.2">
      <c r="A116" s="20">
        <v>4203</v>
      </c>
      <c r="B116" s="21" t="s">
        <v>98</v>
      </c>
      <c r="C116" s="5">
        <v>0</v>
      </c>
      <c r="D116" s="5">
        <v>23.832999999999998</v>
      </c>
      <c r="E116" s="5">
        <v>0</v>
      </c>
      <c r="F116" s="5">
        <v>60.161000000000001</v>
      </c>
      <c r="G116" s="5">
        <v>4.9390000000000001</v>
      </c>
      <c r="H116" s="5">
        <v>0</v>
      </c>
      <c r="I116" s="5">
        <v>20.6</v>
      </c>
      <c r="J116" s="5">
        <v>8.0990000000000002</v>
      </c>
      <c r="K116" s="5">
        <v>17.265999999999998</v>
      </c>
      <c r="L116" s="5">
        <v>16.994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9">
        <f t="shared" si="6"/>
        <v>151.892</v>
      </c>
      <c r="S116" s="11">
        <f t="shared" si="7"/>
        <v>109.53299999999999</v>
      </c>
      <c r="T116" s="11">
        <f t="shared" si="8"/>
        <v>25.364999999999998</v>
      </c>
      <c r="U116" s="11">
        <f t="shared" si="9"/>
        <v>16.994</v>
      </c>
      <c r="V116" s="11">
        <f t="shared" si="10"/>
        <v>0</v>
      </c>
      <c r="W116" s="14">
        <f t="shared" si="11"/>
        <v>0</v>
      </c>
    </row>
    <row r="117" spans="1:23" x14ac:dyDescent="0.2">
      <c r="A117" s="20">
        <v>4009</v>
      </c>
      <c r="B117" s="21" t="s">
        <v>165</v>
      </c>
      <c r="C117" s="5">
        <v>0</v>
      </c>
      <c r="D117" s="5">
        <v>0</v>
      </c>
      <c r="E117" s="5">
        <v>0</v>
      </c>
      <c r="F117" s="5">
        <v>58.393000000000001</v>
      </c>
      <c r="G117" s="5">
        <v>3.5649999999999999</v>
      </c>
      <c r="H117" s="5">
        <v>3.7360000000000002</v>
      </c>
      <c r="I117" s="5">
        <v>14.956</v>
      </c>
      <c r="J117" s="5">
        <v>6.8449999999999998</v>
      </c>
      <c r="K117" s="5">
        <v>0</v>
      </c>
      <c r="L117" s="5">
        <v>7.1079999999999997</v>
      </c>
      <c r="M117" s="5">
        <v>0</v>
      </c>
      <c r="N117" s="5">
        <v>0</v>
      </c>
      <c r="O117" s="5">
        <v>1.4219999999999999</v>
      </c>
      <c r="P117" s="5">
        <v>0</v>
      </c>
      <c r="Q117" s="5">
        <v>0</v>
      </c>
      <c r="R117" s="9">
        <f t="shared" si="6"/>
        <v>96.025000000000006</v>
      </c>
      <c r="S117" s="11">
        <f t="shared" si="7"/>
        <v>80.650000000000006</v>
      </c>
      <c r="T117" s="11">
        <f t="shared" si="8"/>
        <v>6.8449999999999998</v>
      </c>
      <c r="U117" s="11">
        <f t="shared" si="9"/>
        <v>7.1079999999999997</v>
      </c>
      <c r="V117" s="11">
        <f t="shared" si="10"/>
        <v>1.4219999999999999</v>
      </c>
      <c r="W117" s="14">
        <f t="shared" si="11"/>
        <v>0</v>
      </c>
    </row>
    <row r="118" spans="1:23" x14ac:dyDescent="0.2">
      <c r="A118" s="20">
        <v>4235</v>
      </c>
      <c r="B118" s="21" t="s">
        <v>74</v>
      </c>
      <c r="C118" s="5">
        <v>0</v>
      </c>
      <c r="D118" s="5">
        <v>4.5960000000000001</v>
      </c>
      <c r="E118" s="5">
        <v>0</v>
      </c>
      <c r="F118" s="5">
        <v>11.797000000000001</v>
      </c>
      <c r="G118" s="5">
        <v>0.83599999999999997</v>
      </c>
      <c r="H118" s="5">
        <v>0.36099999999999999</v>
      </c>
      <c r="I118" s="5">
        <v>1.214</v>
      </c>
      <c r="J118" s="5">
        <v>1.6859999999999999</v>
      </c>
      <c r="K118" s="5">
        <v>0</v>
      </c>
      <c r="L118" s="5">
        <v>2.5390000000000001</v>
      </c>
      <c r="M118" s="5">
        <v>7.9000000000000001E-2</v>
      </c>
      <c r="N118" s="5">
        <v>0</v>
      </c>
      <c r="O118" s="5">
        <v>0</v>
      </c>
      <c r="P118" s="5">
        <v>0</v>
      </c>
      <c r="Q118" s="5">
        <v>0</v>
      </c>
      <c r="R118" s="9">
        <f t="shared" si="6"/>
        <v>23.108000000000001</v>
      </c>
      <c r="S118" s="11">
        <f t="shared" si="7"/>
        <v>18.803999999999998</v>
      </c>
      <c r="T118" s="11">
        <f t="shared" si="8"/>
        <v>1.6859999999999999</v>
      </c>
      <c r="U118" s="11">
        <f t="shared" si="9"/>
        <v>2.5390000000000001</v>
      </c>
      <c r="V118" s="11">
        <f t="shared" si="10"/>
        <v>7.9000000000000001E-2</v>
      </c>
      <c r="W118" s="14">
        <f t="shared" si="11"/>
        <v>0</v>
      </c>
    </row>
    <row r="119" spans="1:23" x14ac:dyDescent="0.2">
      <c r="A119" s="22">
        <v>4107</v>
      </c>
      <c r="B119" s="23" t="s">
        <v>117</v>
      </c>
      <c r="C119" s="5">
        <v>1.123</v>
      </c>
      <c r="D119" s="5">
        <v>11.542</v>
      </c>
      <c r="E119" s="5">
        <v>0</v>
      </c>
      <c r="F119" s="5">
        <v>5.8630000000000004</v>
      </c>
      <c r="G119" s="5">
        <v>1.706</v>
      </c>
      <c r="H119" s="5">
        <v>1.4910000000000001</v>
      </c>
      <c r="I119" s="5">
        <v>0</v>
      </c>
      <c r="J119" s="5">
        <v>0</v>
      </c>
      <c r="K119" s="5">
        <v>0</v>
      </c>
      <c r="L119" s="5">
        <v>1.881</v>
      </c>
      <c r="M119" s="5">
        <v>0.439</v>
      </c>
      <c r="N119" s="5">
        <v>0</v>
      </c>
      <c r="O119" s="5">
        <v>0</v>
      </c>
      <c r="P119" s="5">
        <v>0</v>
      </c>
      <c r="Q119" s="5">
        <v>0</v>
      </c>
      <c r="R119" s="9">
        <f t="shared" si="6"/>
        <v>24.044999999999998</v>
      </c>
      <c r="S119" s="11">
        <f t="shared" si="7"/>
        <v>21.724999999999998</v>
      </c>
      <c r="T119" s="11">
        <f t="shared" si="8"/>
        <v>0</v>
      </c>
      <c r="U119" s="11">
        <f t="shared" si="9"/>
        <v>1.881</v>
      </c>
      <c r="V119" s="11">
        <f t="shared" si="10"/>
        <v>0.439</v>
      </c>
      <c r="W119" s="14">
        <f t="shared" si="11"/>
        <v>0</v>
      </c>
    </row>
    <row r="120" spans="1:23" x14ac:dyDescent="0.2">
      <c r="A120" s="20">
        <v>4255</v>
      </c>
      <c r="B120" s="21" t="s">
        <v>164</v>
      </c>
      <c r="C120" s="5">
        <v>0</v>
      </c>
      <c r="D120" s="5">
        <v>6.2770000000000001</v>
      </c>
      <c r="E120" s="5">
        <v>0</v>
      </c>
      <c r="F120" s="5">
        <v>18.28</v>
      </c>
      <c r="G120" s="5">
        <v>1.627</v>
      </c>
      <c r="H120" s="5">
        <v>5.8940000000000001</v>
      </c>
      <c r="I120" s="5">
        <v>0</v>
      </c>
      <c r="J120" s="5">
        <v>0</v>
      </c>
      <c r="K120" s="5">
        <v>0</v>
      </c>
      <c r="L120" s="5">
        <v>4.2960000000000003</v>
      </c>
      <c r="M120" s="5">
        <v>0</v>
      </c>
      <c r="N120" s="5">
        <v>0</v>
      </c>
      <c r="O120" s="5">
        <v>0</v>
      </c>
      <c r="P120" s="5">
        <v>0</v>
      </c>
      <c r="Q120" s="5">
        <v>1.964</v>
      </c>
      <c r="R120" s="9">
        <f t="shared" si="6"/>
        <v>38.338000000000001</v>
      </c>
      <c r="S120" s="11">
        <f t="shared" si="7"/>
        <v>32.078000000000003</v>
      </c>
      <c r="T120" s="11">
        <f t="shared" si="8"/>
        <v>0</v>
      </c>
      <c r="U120" s="11">
        <f t="shared" si="9"/>
        <v>4.2960000000000003</v>
      </c>
      <c r="V120" s="11">
        <f t="shared" si="10"/>
        <v>0</v>
      </c>
      <c r="W120" s="14">
        <f t="shared" si="11"/>
        <v>1.964</v>
      </c>
    </row>
    <row r="121" spans="1:23" x14ac:dyDescent="0.2">
      <c r="A121" s="20">
        <v>4172</v>
      </c>
      <c r="B121" s="21" t="s">
        <v>263</v>
      </c>
      <c r="C121" s="5">
        <v>0</v>
      </c>
      <c r="D121" s="5">
        <v>6.03</v>
      </c>
      <c r="E121" s="5">
        <v>0</v>
      </c>
      <c r="F121" s="5">
        <v>17.084</v>
      </c>
      <c r="G121" s="5">
        <v>0.42899999999999999</v>
      </c>
      <c r="H121" s="5">
        <v>0.69599999999999995</v>
      </c>
      <c r="I121" s="5">
        <v>0</v>
      </c>
      <c r="J121" s="5">
        <v>0</v>
      </c>
      <c r="K121" s="5">
        <v>19.099</v>
      </c>
      <c r="L121" s="5">
        <v>4.6479999999999997</v>
      </c>
      <c r="M121" s="5">
        <v>1.5549999999999999</v>
      </c>
      <c r="N121" s="5">
        <v>0</v>
      </c>
      <c r="O121" s="5">
        <v>0</v>
      </c>
      <c r="P121" s="5">
        <v>0</v>
      </c>
      <c r="Q121" s="5">
        <v>0</v>
      </c>
      <c r="R121" s="9">
        <f t="shared" si="6"/>
        <v>49.541000000000004</v>
      </c>
      <c r="S121" s="11">
        <f t="shared" si="7"/>
        <v>24.239000000000001</v>
      </c>
      <c r="T121" s="11">
        <f t="shared" si="8"/>
        <v>19.099</v>
      </c>
      <c r="U121" s="11">
        <f t="shared" si="9"/>
        <v>4.6479999999999997</v>
      </c>
      <c r="V121" s="11">
        <f t="shared" si="10"/>
        <v>1.5549999999999999</v>
      </c>
      <c r="W121" s="14">
        <f t="shared" si="11"/>
        <v>0</v>
      </c>
    </row>
    <row r="122" spans="1:23" x14ac:dyDescent="0.2">
      <c r="A122" s="20">
        <v>4279</v>
      </c>
      <c r="B122" s="21" t="s">
        <v>171</v>
      </c>
      <c r="C122" s="5">
        <v>5.7080000000000002</v>
      </c>
      <c r="D122" s="5">
        <v>0</v>
      </c>
      <c r="E122" s="5">
        <v>0</v>
      </c>
      <c r="F122" s="5">
        <v>44.375999999999998</v>
      </c>
      <c r="G122" s="5">
        <v>6.7649999999999997</v>
      </c>
      <c r="H122" s="5">
        <v>0</v>
      </c>
      <c r="I122" s="5">
        <v>11.478999999999999</v>
      </c>
      <c r="J122" s="5">
        <v>3.3250000000000002</v>
      </c>
      <c r="K122" s="5">
        <v>4.1719999999999997</v>
      </c>
      <c r="L122" s="5">
        <v>13.733000000000001</v>
      </c>
      <c r="M122" s="5">
        <v>0.498</v>
      </c>
      <c r="N122" s="5">
        <v>0</v>
      </c>
      <c r="O122" s="5">
        <v>0</v>
      </c>
      <c r="P122" s="5">
        <v>0</v>
      </c>
      <c r="Q122" s="5">
        <v>0</v>
      </c>
      <c r="R122" s="9">
        <f t="shared" si="6"/>
        <v>90.056000000000012</v>
      </c>
      <c r="S122" s="11">
        <f t="shared" si="7"/>
        <v>68.328000000000003</v>
      </c>
      <c r="T122" s="11">
        <f t="shared" si="8"/>
        <v>7.4969999999999999</v>
      </c>
      <c r="U122" s="11">
        <f t="shared" si="9"/>
        <v>13.733000000000001</v>
      </c>
      <c r="V122" s="11">
        <f t="shared" si="10"/>
        <v>0.498</v>
      </c>
      <c r="W122" s="14">
        <f t="shared" si="11"/>
        <v>0</v>
      </c>
    </row>
    <row r="123" spans="1:23" x14ac:dyDescent="0.2">
      <c r="A123" s="20">
        <v>4236</v>
      </c>
      <c r="B123" s="21" t="s">
        <v>265</v>
      </c>
      <c r="C123" s="5">
        <v>26.701000000000001</v>
      </c>
      <c r="D123" s="5">
        <v>0</v>
      </c>
      <c r="E123" s="5">
        <v>0</v>
      </c>
      <c r="F123" s="5">
        <v>76.224000000000004</v>
      </c>
      <c r="G123" s="5">
        <v>22.31</v>
      </c>
      <c r="H123" s="5">
        <v>0</v>
      </c>
      <c r="I123" s="5">
        <v>13.223000000000001</v>
      </c>
      <c r="J123" s="5">
        <v>4.9969999999999999</v>
      </c>
      <c r="K123" s="5">
        <v>23.588999999999999</v>
      </c>
      <c r="L123" s="5">
        <v>31.972000000000001</v>
      </c>
      <c r="M123" s="5">
        <v>0</v>
      </c>
      <c r="N123" s="5">
        <v>0</v>
      </c>
      <c r="O123" s="5">
        <v>5.3860000000000001</v>
      </c>
      <c r="P123" s="5">
        <v>0</v>
      </c>
      <c r="Q123" s="5">
        <v>0</v>
      </c>
      <c r="R123" s="9">
        <f t="shared" si="6"/>
        <v>204.40200000000004</v>
      </c>
      <c r="S123" s="11">
        <f t="shared" si="7"/>
        <v>138.45800000000003</v>
      </c>
      <c r="T123" s="11">
        <f t="shared" si="8"/>
        <v>28.585999999999999</v>
      </c>
      <c r="U123" s="11">
        <f t="shared" si="9"/>
        <v>31.972000000000001</v>
      </c>
      <c r="V123" s="11">
        <f t="shared" si="10"/>
        <v>5.3860000000000001</v>
      </c>
      <c r="W123" s="14">
        <f t="shared" si="11"/>
        <v>0</v>
      </c>
    </row>
    <row r="124" spans="1:23" x14ac:dyDescent="0.2">
      <c r="A124" s="22">
        <v>4034</v>
      </c>
      <c r="B124" s="23" t="s">
        <v>194</v>
      </c>
      <c r="C124" s="5">
        <v>8.7050000000000001</v>
      </c>
      <c r="D124" s="5">
        <v>7.7160000000000002</v>
      </c>
      <c r="E124" s="5">
        <v>0</v>
      </c>
      <c r="F124" s="5">
        <v>19.02</v>
      </c>
      <c r="G124" s="5">
        <v>41.475999999999999</v>
      </c>
      <c r="H124" s="5">
        <v>0</v>
      </c>
      <c r="I124" s="5">
        <v>11.111000000000001</v>
      </c>
      <c r="J124" s="5">
        <v>3.0990000000000002</v>
      </c>
      <c r="K124" s="5">
        <v>7.9050000000000002</v>
      </c>
      <c r="L124" s="5">
        <v>18.622</v>
      </c>
      <c r="M124" s="5">
        <v>10.032</v>
      </c>
      <c r="N124" s="5">
        <v>0</v>
      </c>
      <c r="O124" s="5">
        <v>0</v>
      </c>
      <c r="P124" s="5">
        <v>0</v>
      </c>
      <c r="Q124" s="5">
        <v>0</v>
      </c>
      <c r="R124" s="9">
        <f t="shared" si="6"/>
        <v>127.68600000000001</v>
      </c>
      <c r="S124" s="11">
        <f t="shared" si="7"/>
        <v>88.028000000000006</v>
      </c>
      <c r="T124" s="11">
        <f t="shared" si="8"/>
        <v>11.004000000000001</v>
      </c>
      <c r="U124" s="11">
        <f t="shared" si="9"/>
        <v>18.622</v>
      </c>
      <c r="V124" s="11">
        <f t="shared" si="10"/>
        <v>10.032</v>
      </c>
      <c r="W124" s="14">
        <f t="shared" si="11"/>
        <v>0</v>
      </c>
    </row>
    <row r="125" spans="1:23" x14ac:dyDescent="0.2">
      <c r="A125" s="20">
        <v>4204</v>
      </c>
      <c r="B125" s="21" t="s">
        <v>146</v>
      </c>
      <c r="C125" s="5">
        <v>6.1829999999999998</v>
      </c>
      <c r="D125" s="5">
        <v>0</v>
      </c>
      <c r="E125" s="5">
        <v>0</v>
      </c>
      <c r="F125" s="5">
        <v>75.834999999999994</v>
      </c>
      <c r="G125" s="5">
        <v>4.2889999999999997</v>
      </c>
      <c r="H125" s="5">
        <v>6.6760000000000002</v>
      </c>
      <c r="I125" s="5">
        <v>0</v>
      </c>
      <c r="J125" s="5">
        <v>0</v>
      </c>
      <c r="K125" s="5">
        <v>14.867000000000001</v>
      </c>
      <c r="L125" s="5">
        <v>11.500999999999999</v>
      </c>
      <c r="M125" s="5">
        <v>2.89</v>
      </c>
      <c r="N125" s="5">
        <v>0</v>
      </c>
      <c r="O125" s="5">
        <v>0</v>
      </c>
      <c r="P125" s="5">
        <v>0</v>
      </c>
      <c r="Q125" s="5">
        <v>0</v>
      </c>
      <c r="R125" s="9">
        <f t="shared" si="6"/>
        <v>122.24100000000001</v>
      </c>
      <c r="S125" s="11">
        <f t="shared" si="7"/>
        <v>92.983000000000004</v>
      </c>
      <c r="T125" s="11">
        <f t="shared" si="8"/>
        <v>14.867000000000001</v>
      </c>
      <c r="U125" s="11">
        <f t="shared" si="9"/>
        <v>11.500999999999999</v>
      </c>
      <c r="V125" s="11">
        <f t="shared" si="10"/>
        <v>2.89</v>
      </c>
      <c r="W125" s="14">
        <f t="shared" si="11"/>
        <v>0</v>
      </c>
    </row>
    <row r="126" spans="1:23" x14ac:dyDescent="0.2">
      <c r="A126" s="20">
        <v>4035</v>
      </c>
      <c r="B126" s="21" t="s">
        <v>42</v>
      </c>
      <c r="C126" s="5">
        <v>8.3989999999999991</v>
      </c>
      <c r="D126" s="5">
        <v>0</v>
      </c>
      <c r="E126" s="5">
        <v>0</v>
      </c>
      <c r="F126" s="5">
        <v>32.268000000000001</v>
      </c>
      <c r="G126" s="5">
        <v>16.738</v>
      </c>
      <c r="H126" s="5">
        <v>0</v>
      </c>
      <c r="I126" s="5">
        <v>1.508</v>
      </c>
      <c r="J126" s="5">
        <v>0</v>
      </c>
      <c r="K126" s="5">
        <v>2.427</v>
      </c>
      <c r="L126" s="5">
        <v>7.82</v>
      </c>
      <c r="M126" s="5">
        <v>0.50800000000000001</v>
      </c>
      <c r="N126" s="5">
        <v>0</v>
      </c>
      <c r="O126" s="5">
        <v>0</v>
      </c>
      <c r="P126" s="5">
        <v>0</v>
      </c>
      <c r="Q126" s="5">
        <v>0</v>
      </c>
      <c r="R126" s="9">
        <f t="shared" si="6"/>
        <v>69.667999999999992</v>
      </c>
      <c r="S126" s="11">
        <f t="shared" si="7"/>
        <v>58.913000000000004</v>
      </c>
      <c r="T126" s="11">
        <f t="shared" si="8"/>
        <v>2.427</v>
      </c>
      <c r="U126" s="11">
        <f t="shared" si="9"/>
        <v>7.82</v>
      </c>
      <c r="V126" s="11">
        <f t="shared" si="10"/>
        <v>0.50800000000000001</v>
      </c>
      <c r="W126" s="14">
        <f t="shared" si="11"/>
        <v>0</v>
      </c>
    </row>
    <row r="127" spans="1:23" x14ac:dyDescent="0.2">
      <c r="A127" s="20">
        <v>4072</v>
      </c>
      <c r="B127" s="21" t="s">
        <v>254</v>
      </c>
      <c r="C127" s="5">
        <v>0</v>
      </c>
      <c r="D127" s="5">
        <v>15.792</v>
      </c>
      <c r="E127" s="5">
        <v>0</v>
      </c>
      <c r="F127" s="5">
        <v>36.081000000000003</v>
      </c>
      <c r="G127" s="5">
        <v>4.1500000000000004</v>
      </c>
      <c r="H127" s="5">
        <v>0</v>
      </c>
      <c r="I127" s="5">
        <v>0</v>
      </c>
      <c r="J127" s="5">
        <v>8.5229999999999997</v>
      </c>
      <c r="K127" s="5">
        <v>0</v>
      </c>
      <c r="L127" s="5">
        <v>7.5359999999999996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9">
        <f t="shared" si="6"/>
        <v>72.082000000000008</v>
      </c>
      <c r="S127" s="11">
        <f t="shared" si="7"/>
        <v>56.023000000000003</v>
      </c>
      <c r="T127" s="11">
        <f t="shared" si="8"/>
        <v>8.5229999999999997</v>
      </c>
      <c r="U127" s="11">
        <f t="shared" si="9"/>
        <v>7.5359999999999996</v>
      </c>
      <c r="V127" s="11">
        <f t="shared" si="10"/>
        <v>0</v>
      </c>
      <c r="W127" s="14">
        <f t="shared" si="11"/>
        <v>0</v>
      </c>
    </row>
    <row r="128" spans="1:23" x14ac:dyDescent="0.2">
      <c r="A128" s="20">
        <v>4010</v>
      </c>
      <c r="B128" s="21" t="s">
        <v>175</v>
      </c>
      <c r="C128" s="5">
        <v>3.8639999999999999</v>
      </c>
      <c r="D128" s="5">
        <v>0</v>
      </c>
      <c r="E128" s="5">
        <v>0</v>
      </c>
      <c r="F128" s="5">
        <v>61.210999999999999</v>
      </c>
      <c r="G128" s="5">
        <v>35.634</v>
      </c>
      <c r="H128" s="5">
        <v>0</v>
      </c>
      <c r="I128" s="5">
        <v>28.164999999999999</v>
      </c>
      <c r="J128" s="5">
        <v>0</v>
      </c>
      <c r="K128" s="5">
        <v>36.557000000000002</v>
      </c>
      <c r="L128" s="5">
        <v>20.402999999999999</v>
      </c>
      <c r="M128" s="5">
        <v>0</v>
      </c>
      <c r="N128" s="5">
        <v>2.0630000000000002</v>
      </c>
      <c r="O128" s="5">
        <v>1.385</v>
      </c>
      <c r="P128" s="5">
        <v>0</v>
      </c>
      <c r="Q128" s="5">
        <v>0</v>
      </c>
      <c r="R128" s="9">
        <f t="shared" si="6"/>
        <v>189.28199999999995</v>
      </c>
      <c r="S128" s="11">
        <f t="shared" si="7"/>
        <v>128.874</v>
      </c>
      <c r="T128" s="11">
        <f t="shared" si="8"/>
        <v>36.557000000000002</v>
      </c>
      <c r="U128" s="11">
        <f t="shared" si="9"/>
        <v>20.402999999999999</v>
      </c>
      <c r="V128" s="11">
        <f t="shared" si="10"/>
        <v>3.4480000000000004</v>
      </c>
      <c r="W128" s="14">
        <f t="shared" si="11"/>
        <v>0</v>
      </c>
    </row>
    <row r="129" spans="1:23" x14ac:dyDescent="0.2">
      <c r="A129" s="22">
        <v>4173</v>
      </c>
      <c r="B129" s="23" t="s">
        <v>162</v>
      </c>
      <c r="C129" s="5">
        <v>0</v>
      </c>
      <c r="D129" s="5">
        <v>8.0310000000000006</v>
      </c>
      <c r="E129" s="5">
        <v>0</v>
      </c>
      <c r="F129" s="5">
        <v>7.0190000000000001</v>
      </c>
      <c r="G129" s="5">
        <v>0</v>
      </c>
      <c r="H129" s="5">
        <v>0.65300000000000002</v>
      </c>
      <c r="I129" s="5">
        <v>0</v>
      </c>
      <c r="J129" s="5">
        <v>0</v>
      </c>
      <c r="K129" s="5">
        <v>0</v>
      </c>
      <c r="L129" s="5">
        <v>1.716</v>
      </c>
      <c r="M129" s="5">
        <v>0.58199999999999996</v>
      </c>
      <c r="N129" s="5">
        <v>0</v>
      </c>
      <c r="O129" s="5">
        <v>0</v>
      </c>
      <c r="P129" s="5">
        <v>0</v>
      </c>
      <c r="Q129" s="5">
        <v>0</v>
      </c>
      <c r="R129" s="9">
        <f t="shared" si="6"/>
        <v>18.001000000000001</v>
      </c>
      <c r="S129" s="11">
        <f t="shared" si="7"/>
        <v>15.703000000000001</v>
      </c>
      <c r="T129" s="11">
        <f t="shared" si="8"/>
        <v>0</v>
      </c>
      <c r="U129" s="11">
        <f t="shared" si="9"/>
        <v>1.716</v>
      </c>
      <c r="V129" s="11">
        <f t="shared" si="10"/>
        <v>0.58199999999999996</v>
      </c>
      <c r="W129" s="14">
        <f t="shared" si="11"/>
        <v>0</v>
      </c>
    </row>
    <row r="130" spans="1:23" x14ac:dyDescent="0.2">
      <c r="A130" s="20">
        <v>4140</v>
      </c>
      <c r="B130" s="21" t="s">
        <v>69</v>
      </c>
      <c r="C130" s="5">
        <v>0</v>
      </c>
      <c r="D130" s="5">
        <v>10.867000000000001</v>
      </c>
      <c r="E130" s="5">
        <v>0</v>
      </c>
      <c r="F130" s="5">
        <v>30.2</v>
      </c>
      <c r="G130" s="5">
        <v>4.431</v>
      </c>
      <c r="H130" s="5">
        <v>5.0199999999999996</v>
      </c>
      <c r="I130" s="5">
        <v>5.1070000000000002</v>
      </c>
      <c r="J130" s="5">
        <v>7.8140000000000001</v>
      </c>
      <c r="K130" s="5">
        <v>1.5840000000000001</v>
      </c>
      <c r="L130" s="5">
        <v>4.6340000000000003</v>
      </c>
      <c r="M130" s="5">
        <v>0</v>
      </c>
      <c r="N130" s="5">
        <v>0</v>
      </c>
      <c r="O130" s="5">
        <v>2.17</v>
      </c>
      <c r="P130" s="5">
        <v>0</v>
      </c>
      <c r="Q130" s="5">
        <v>0</v>
      </c>
      <c r="R130" s="9">
        <f t="shared" si="6"/>
        <v>71.826999999999998</v>
      </c>
      <c r="S130" s="11">
        <f t="shared" si="7"/>
        <v>55.625</v>
      </c>
      <c r="T130" s="11">
        <f t="shared" si="8"/>
        <v>9.3979999999999997</v>
      </c>
      <c r="U130" s="11">
        <f t="shared" si="9"/>
        <v>4.6340000000000003</v>
      </c>
      <c r="V130" s="11">
        <f t="shared" si="10"/>
        <v>2.17</v>
      </c>
      <c r="W130" s="14">
        <f t="shared" si="11"/>
        <v>0</v>
      </c>
    </row>
    <row r="131" spans="1:23" x14ac:dyDescent="0.2">
      <c r="A131" s="22">
        <v>4073</v>
      </c>
      <c r="B131" s="23" t="s">
        <v>182</v>
      </c>
      <c r="C131" s="5">
        <v>0</v>
      </c>
      <c r="D131" s="5">
        <v>6.8730000000000002</v>
      </c>
      <c r="E131" s="5">
        <v>0</v>
      </c>
      <c r="F131" s="5">
        <v>27.558</v>
      </c>
      <c r="G131" s="5">
        <v>3.6749999999999998</v>
      </c>
      <c r="H131" s="5">
        <v>0.45600000000000002</v>
      </c>
      <c r="I131" s="5">
        <v>0</v>
      </c>
      <c r="J131" s="5">
        <v>1.5920000000000001</v>
      </c>
      <c r="K131" s="5">
        <v>0</v>
      </c>
      <c r="L131" s="5">
        <v>2.66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9">
        <f t="shared" ref="R131:R194" si="12">SUM(C131:Q131)</f>
        <v>42.813999999999993</v>
      </c>
      <c r="S131" s="11">
        <f t="shared" ref="S131:S194" si="13">SUM(C131:I131,P131)</f>
        <v>38.561999999999998</v>
      </c>
      <c r="T131" s="11">
        <f t="shared" ref="T131:T194" si="14">SUM(J131:K131)</f>
        <v>1.5920000000000001</v>
      </c>
      <c r="U131" s="11">
        <f t="shared" ref="U131:U194" si="15">L131</f>
        <v>2.66</v>
      </c>
      <c r="V131" s="11">
        <f t="shared" ref="V131:V194" si="16">SUM(M131:O131)</f>
        <v>0</v>
      </c>
      <c r="W131" s="14">
        <f t="shared" ref="W131:W194" si="17">Q131</f>
        <v>0</v>
      </c>
    </row>
    <row r="132" spans="1:23" x14ac:dyDescent="0.2">
      <c r="A132" s="20">
        <v>4256</v>
      </c>
      <c r="B132" s="21" t="s">
        <v>108</v>
      </c>
      <c r="C132" s="5">
        <v>0</v>
      </c>
      <c r="D132" s="5">
        <v>9.2669999999999995</v>
      </c>
      <c r="E132" s="5">
        <v>0</v>
      </c>
      <c r="F132" s="5">
        <v>13.689</v>
      </c>
      <c r="G132" s="5">
        <v>1.268</v>
      </c>
      <c r="H132" s="5">
        <v>0</v>
      </c>
      <c r="I132" s="5">
        <v>0</v>
      </c>
      <c r="J132" s="5">
        <v>1.129</v>
      </c>
      <c r="K132" s="5">
        <v>0</v>
      </c>
      <c r="L132" s="5">
        <v>2.4940000000000002</v>
      </c>
      <c r="M132" s="5">
        <v>0.64400000000000002</v>
      </c>
      <c r="N132" s="5">
        <v>0</v>
      </c>
      <c r="O132" s="5">
        <v>0</v>
      </c>
      <c r="P132" s="5">
        <v>0</v>
      </c>
      <c r="Q132" s="5">
        <v>0</v>
      </c>
      <c r="R132" s="9">
        <f t="shared" si="12"/>
        <v>28.491</v>
      </c>
      <c r="S132" s="11">
        <f t="shared" si="13"/>
        <v>24.224</v>
      </c>
      <c r="T132" s="11">
        <f t="shared" si="14"/>
        <v>1.129</v>
      </c>
      <c r="U132" s="11">
        <f t="shared" si="15"/>
        <v>2.4940000000000002</v>
      </c>
      <c r="V132" s="11">
        <f t="shared" si="16"/>
        <v>0.64400000000000002</v>
      </c>
      <c r="W132" s="14">
        <f t="shared" si="17"/>
        <v>0</v>
      </c>
    </row>
    <row r="133" spans="1:23" x14ac:dyDescent="0.2">
      <c r="A133" s="20">
        <v>4037</v>
      </c>
      <c r="B133" s="21" t="s">
        <v>100</v>
      </c>
      <c r="C133" s="5">
        <v>2.8149999999999999</v>
      </c>
      <c r="D133" s="5">
        <v>6.2439999999999998</v>
      </c>
      <c r="E133" s="5">
        <v>0</v>
      </c>
      <c r="F133" s="5">
        <v>54.718000000000004</v>
      </c>
      <c r="G133" s="5">
        <v>7.2119999999999997</v>
      </c>
      <c r="H133" s="5">
        <v>2.363</v>
      </c>
      <c r="I133" s="5">
        <v>2.8340000000000001</v>
      </c>
      <c r="J133" s="5">
        <v>2.1869999999999998</v>
      </c>
      <c r="K133" s="5">
        <v>0</v>
      </c>
      <c r="L133" s="5">
        <v>7.1740000000000004</v>
      </c>
      <c r="M133" s="5">
        <v>1.744</v>
      </c>
      <c r="N133" s="5">
        <v>0.48599999999999999</v>
      </c>
      <c r="O133" s="5">
        <v>0</v>
      </c>
      <c r="P133" s="5">
        <v>0</v>
      </c>
      <c r="Q133" s="5">
        <v>0</v>
      </c>
      <c r="R133" s="9">
        <f t="shared" si="12"/>
        <v>87.777000000000015</v>
      </c>
      <c r="S133" s="11">
        <f t="shared" si="13"/>
        <v>76.186000000000007</v>
      </c>
      <c r="T133" s="11">
        <f t="shared" si="14"/>
        <v>2.1869999999999998</v>
      </c>
      <c r="U133" s="11">
        <f t="shared" si="15"/>
        <v>7.1740000000000004</v>
      </c>
      <c r="V133" s="11">
        <f t="shared" si="16"/>
        <v>2.23</v>
      </c>
      <c r="W133" s="14">
        <f t="shared" si="17"/>
        <v>0</v>
      </c>
    </row>
    <row r="134" spans="1:23" x14ac:dyDescent="0.2">
      <c r="A134" s="20">
        <v>4237</v>
      </c>
      <c r="B134" s="21" t="s">
        <v>121</v>
      </c>
      <c r="C134" s="5">
        <v>0</v>
      </c>
      <c r="D134" s="5">
        <v>7.9429999999999996</v>
      </c>
      <c r="E134" s="5">
        <v>0</v>
      </c>
      <c r="F134" s="5">
        <v>14.779</v>
      </c>
      <c r="G134" s="5">
        <v>0.56999999999999995</v>
      </c>
      <c r="H134" s="5">
        <v>0</v>
      </c>
      <c r="I134" s="5">
        <v>0</v>
      </c>
      <c r="J134" s="5">
        <v>0</v>
      </c>
      <c r="K134" s="5">
        <v>7.0049999999999999</v>
      </c>
      <c r="L134" s="5">
        <v>2.2850000000000001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9">
        <f t="shared" si="12"/>
        <v>32.582000000000001</v>
      </c>
      <c r="S134" s="11">
        <f t="shared" si="13"/>
        <v>23.292000000000002</v>
      </c>
      <c r="T134" s="11">
        <f t="shared" si="14"/>
        <v>7.0049999999999999</v>
      </c>
      <c r="U134" s="11">
        <f t="shared" si="15"/>
        <v>2.2850000000000001</v>
      </c>
      <c r="V134" s="11">
        <f t="shared" si="16"/>
        <v>0</v>
      </c>
      <c r="W134" s="14">
        <f t="shared" si="17"/>
        <v>0</v>
      </c>
    </row>
    <row r="135" spans="1:23" x14ac:dyDescent="0.2">
      <c r="A135" s="20">
        <v>4038</v>
      </c>
      <c r="B135" s="21" t="s">
        <v>192</v>
      </c>
      <c r="C135" s="5">
        <v>4.859</v>
      </c>
      <c r="D135" s="5">
        <v>8.8209999999999997</v>
      </c>
      <c r="E135" s="5">
        <v>0</v>
      </c>
      <c r="F135" s="5">
        <v>67.287000000000006</v>
      </c>
      <c r="G135" s="5">
        <v>20.169</v>
      </c>
      <c r="H135" s="5">
        <v>6.8440000000000003</v>
      </c>
      <c r="I135" s="5">
        <v>16.661999999999999</v>
      </c>
      <c r="J135" s="5">
        <v>4.5659999999999998</v>
      </c>
      <c r="K135" s="5">
        <v>0</v>
      </c>
      <c r="L135" s="5">
        <v>20.131</v>
      </c>
      <c r="M135" s="5">
        <v>1.788</v>
      </c>
      <c r="N135" s="5">
        <v>0</v>
      </c>
      <c r="O135" s="5">
        <v>0</v>
      </c>
      <c r="P135" s="5">
        <v>0</v>
      </c>
      <c r="Q135" s="5">
        <v>0</v>
      </c>
      <c r="R135" s="9">
        <f t="shared" si="12"/>
        <v>151.12700000000001</v>
      </c>
      <c r="S135" s="11">
        <f t="shared" si="13"/>
        <v>124.642</v>
      </c>
      <c r="T135" s="11">
        <f t="shared" si="14"/>
        <v>4.5659999999999998</v>
      </c>
      <c r="U135" s="11">
        <f t="shared" si="15"/>
        <v>20.131</v>
      </c>
      <c r="V135" s="11">
        <f t="shared" si="16"/>
        <v>1.788</v>
      </c>
      <c r="W135" s="14">
        <f t="shared" si="17"/>
        <v>0</v>
      </c>
    </row>
    <row r="136" spans="1:23" x14ac:dyDescent="0.2">
      <c r="A136" s="20">
        <v>4074</v>
      </c>
      <c r="B136" s="21" t="s">
        <v>163</v>
      </c>
      <c r="C136" s="5">
        <v>0</v>
      </c>
      <c r="D136" s="5">
        <v>17.321000000000002</v>
      </c>
      <c r="E136" s="5">
        <v>12.759</v>
      </c>
      <c r="F136" s="5">
        <v>26.937000000000001</v>
      </c>
      <c r="G136" s="5">
        <v>0</v>
      </c>
      <c r="H136" s="5">
        <v>0</v>
      </c>
      <c r="I136" s="5">
        <v>0</v>
      </c>
      <c r="J136" s="5">
        <v>0.93799999999999994</v>
      </c>
      <c r="K136" s="5">
        <v>0</v>
      </c>
      <c r="L136" s="5">
        <v>3.911</v>
      </c>
      <c r="M136" s="5">
        <v>0.98199999999999998</v>
      </c>
      <c r="N136" s="5">
        <v>0</v>
      </c>
      <c r="O136" s="5">
        <v>0</v>
      </c>
      <c r="P136" s="5">
        <v>0</v>
      </c>
      <c r="Q136" s="5">
        <v>0</v>
      </c>
      <c r="R136" s="9">
        <f t="shared" si="12"/>
        <v>62.848000000000006</v>
      </c>
      <c r="S136" s="11">
        <f t="shared" si="13"/>
        <v>57.017000000000003</v>
      </c>
      <c r="T136" s="11">
        <f t="shared" si="14"/>
        <v>0.93799999999999994</v>
      </c>
      <c r="U136" s="11">
        <f t="shared" si="15"/>
        <v>3.911</v>
      </c>
      <c r="V136" s="11">
        <f t="shared" si="16"/>
        <v>0.98199999999999998</v>
      </c>
      <c r="W136" s="14">
        <f t="shared" si="17"/>
        <v>0</v>
      </c>
    </row>
    <row r="137" spans="1:23" x14ac:dyDescent="0.2">
      <c r="A137" s="20">
        <v>4175</v>
      </c>
      <c r="B137" s="21" t="s">
        <v>161</v>
      </c>
      <c r="C137" s="5">
        <v>0</v>
      </c>
      <c r="D137" s="5">
        <v>7.6150000000000002</v>
      </c>
      <c r="E137" s="5">
        <v>0</v>
      </c>
      <c r="F137" s="5">
        <v>16.690999999999999</v>
      </c>
      <c r="G137" s="5">
        <v>0</v>
      </c>
      <c r="H137" s="5">
        <v>4.8819999999999997</v>
      </c>
      <c r="I137" s="5">
        <v>0</v>
      </c>
      <c r="J137" s="5">
        <v>3.343</v>
      </c>
      <c r="K137" s="5">
        <v>0</v>
      </c>
      <c r="L137" s="5">
        <v>1.9650000000000001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9">
        <f t="shared" si="12"/>
        <v>34.495999999999995</v>
      </c>
      <c r="S137" s="11">
        <f t="shared" si="13"/>
        <v>29.187999999999995</v>
      </c>
      <c r="T137" s="11">
        <f t="shared" si="14"/>
        <v>3.343</v>
      </c>
      <c r="U137" s="11">
        <f t="shared" si="15"/>
        <v>1.9650000000000001</v>
      </c>
      <c r="V137" s="11">
        <f t="shared" si="16"/>
        <v>0</v>
      </c>
      <c r="W137" s="14">
        <f t="shared" si="17"/>
        <v>0</v>
      </c>
    </row>
    <row r="138" spans="1:23" x14ac:dyDescent="0.2">
      <c r="A138" s="20">
        <v>4280</v>
      </c>
      <c r="B138" s="21" t="s">
        <v>102</v>
      </c>
      <c r="C138" s="5">
        <v>6.0910000000000002</v>
      </c>
      <c r="D138" s="5">
        <v>0</v>
      </c>
      <c r="E138" s="5">
        <v>23.302</v>
      </c>
      <c r="F138" s="5">
        <v>79.570999999999998</v>
      </c>
      <c r="G138" s="5">
        <v>49.155999999999999</v>
      </c>
      <c r="H138" s="5">
        <v>0</v>
      </c>
      <c r="I138" s="5">
        <v>60.847999999999999</v>
      </c>
      <c r="J138" s="5">
        <v>10.929</v>
      </c>
      <c r="K138" s="5">
        <v>69.682000000000002</v>
      </c>
      <c r="L138" s="5">
        <v>40.921999999999997</v>
      </c>
      <c r="M138" s="5">
        <v>0</v>
      </c>
      <c r="N138" s="5">
        <v>3.2189999999999999</v>
      </c>
      <c r="O138" s="5">
        <v>3.7669999999999999</v>
      </c>
      <c r="P138" s="5">
        <v>0</v>
      </c>
      <c r="Q138" s="5">
        <v>0</v>
      </c>
      <c r="R138" s="9">
        <f t="shared" si="12"/>
        <v>347.48699999999997</v>
      </c>
      <c r="S138" s="11">
        <f t="shared" si="13"/>
        <v>218.96800000000002</v>
      </c>
      <c r="T138" s="11">
        <f t="shared" si="14"/>
        <v>80.611000000000004</v>
      </c>
      <c r="U138" s="11">
        <f t="shared" si="15"/>
        <v>40.921999999999997</v>
      </c>
      <c r="V138" s="11">
        <f t="shared" si="16"/>
        <v>6.9859999999999998</v>
      </c>
      <c r="W138" s="14">
        <f t="shared" si="17"/>
        <v>0</v>
      </c>
    </row>
    <row r="139" spans="1:23" x14ac:dyDescent="0.2">
      <c r="A139" s="22">
        <v>4257</v>
      </c>
      <c r="B139" s="23" t="s">
        <v>114</v>
      </c>
      <c r="C139" s="5">
        <v>0</v>
      </c>
      <c r="D139" s="5">
        <v>3.0259999999999998</v>
      </c>
      <c r="E139" s="5">
        <v>0</v>
      </c>
      <c r="F139" s="5">
        <v>7.93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5.444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9">
        <f t="shared" si="12"/>
        <v>16.399999999999999</v>
      </c>
      <c r="S139" s="11">
        <f t="shared" si="13"/>
        <v>10.956</v>
      </c>
      <c r="T139" s="11">
        <f t="shared" si="14"/>
        <v>0</v>
      </c>
      <c r="U139" s="11">
        <f t="shared" si="15"/>
        <v>5.444</v>
      </c>
      <c r="V139" s="11">
        <f t="shared" si="16"/>
        <v>0</v>
      </c>
      <c r="W139" s="14">
        <f t="shared" si="17"/>
        <v>0</v>
      </c>
    </row>
    <row r="140" spans="1:23" x14ac:dyDescent="0.2">
      <c r="A140" s="20">
        <v>4205</v>
      </c>
      <c r="B140" s="21" t="s">
        <v>207</v>
      </c>
      <c r="C140" s="5">
        <v>7.2549999999999999</v>
      </c>
      <c r="D140" s="5">
        <v>0</v>
      </c>
      <c r="E140" s="5">
        <v>0</v>
      </c>
      <c r="F140" s="5">
        <v>27.423999999999999</v>
      </c>
      <c r="G140" s="5">
        <v>2.4790000000000001</v>
      </c>
      <c r="H140" s="5">
        <v>9.0449999999999999</v>
      </c>
      <c r="I140" s="5">
        <v>14.118</v>
      </c>
      <c r="J140" s="5">
        <v>5.3179999999999996</v>
      </c>
      <c r="K140" s="5">
        <v>11.597</v>
      </c>
      <c r="L140" s="5">
        <v>5.13</v>
      </c>
      <c r="M140" s="5">
        <v>0</v>
      </c>
      <c r="N140" s="5">
        <v>0</v>
      </c>
      <c r="O140" s="5">
        <v>0.76300000000000001</v>
      </c>
      <c r="P140" s="5">
        <v>0</v>
      </c>
      <c r="Q140" s="5">
        <v>0</v>
      </c>
      <c r="R140" s="9">
        <f t="shared" si="12"/>
        <v>83.129000000000005</v>
      </c>
      <c r="S140" s="11">
        <f t="shared" si="13"/>
        <v>60.321000000000005</v>
      </c>
      <c r="T140" s="11">
        <f t="shared" si="14"/>
        <v>16.914999999999999</v>
      </c>
      <c r="U140" s="11">
        <f t="shared" si="15"/>
        <v>5.13</v>
      </c>
      <c r="V140" s="11">
        <f t="shared" si="16"/>
        <v>0.76300000000000001</v>
      </c>
      <c r="W140" s="14">
        <f t="shared" si="17"/>
        <v>0</v>
      </c>
    </row>
    <row r="141" spans="1:23" x14ac:dyDescent="0.2">
      <c r="A141" s="20">
        <v>4141</v>
      </c>
      <c r="B141" s="21" t="s">
        <v>261</v>
      </c>
      <c r="C141" s="5">
        <v>12.32</v>
      </c>
      <c r="D141" s="5">
        <v>0</v>
      </c>
      <c r="E141" s="5">
        <v>0</v>
      </c>
      <c r="F141" s="5">
        <v>78.962000000000003</v>
      </c>
      <c r="G141" s="5">
        <v>23.94</v>
      </c>
      <c r="H141" s="5">
        <v>23.614000000000001</v>
      </c>
      <c r="I141" s="5">
        <v>37.716000000000001</v>
      </c>
      <c r="J141" s="5">
        <v>0</v>
      </c>
      <c r="K141" s="5">
        <v>29.808</v>
      </c>
      <c r="L141" s="5">
        <v>20.367999999999999</v>
      </c>
      <c r="M141" s="5">
        <v>2</v>
      </c>
      <c r="N141" s="5">
        <v>0</v>
      </c>
      <c r="O141" s="5">
        <v>0</v>
      </c>
      <c r="P141" s="5">
        <v>0</v>
      </c>
      <c r="Q141" s="5">
        <v>0</v>
      </c>
      <c r="R141" s="9">
        <f t="shared" si="12"/>
        <v>228.72800000000001</v>
      </c>
      <c r="S141" s="11">
        <f t="shared" si="13"/>
        <v>176.55200000000002</v>
      </c>
      <c r="T141" s="11">
        <f t="shared" si="14"/>
        <v>29.808</v>
      </c>
      <c r="U141" s="11">
        <f t="shared" si="15"/>
        <v>20.367999999999999</v>
      </c>
      <c r="V141" s="11">
        <f t="shared" si="16"/>
        <v>2</v>
      </c>
      <c r="W141" s="14">
        <f t="shared" si="17"/>
        <v>0</v>
      </c>
    </row>
    <row r="142" spans="1:23" x14ac:dyDescent="0.2">
      <c r="A142" s="20">
        <v>4281</v>
      </c>
      <c r="B142" s="21" t="s">
        <v>188</v>
      </c>
      <c r="C142" s="5">
        <v>0</v>
      </c>
      <c r="D142" s="5">
        <v>8.7439999999999998</v>
      </c>
      <c r="E142" s="5">
        <v>0</v>
      </c>
      <c r="F142" s="5">
        <v>19.262</v>
      </c>
      <c r="G142" s="5">
        <v>2.524</v>
      </c>
      <c r="H142" s="5">
        <v>4.7210000000000001</v>
      </c>
      <c r="I142" s="5">
        <v>4.2380000000000004</v>
      </c>
      <c r="J142" s="5">
        <v>0.88</v>
      </c>
      <c r="K142" s="5">
        <v>0</v>
      </c>
      <c r="L142" s="5">
        <v>2.2650000000000001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9">
        <f t="shared" si="12"/>
        <v>42.634000000000007</v>
      </c>
      <c r="S142" s="11">
        <f t="shared" si="13"/>
        <v>39.489000000000004</v>
      </c>
      <c r="T142" s="11">
        <f t="shared" si="14"/>
        <v>0.88</v>
      </c>
      <c r="U142" s="11">
        <f t="shared" si="15"/>
        <v>2.2650000000000001</v>
      </c>
      <c r="V142" s="11">
        <f t="shared" si="16"/>
        <v>0</v>
      </c>
      <c r="W142" s="14">
        <f t="shared" si="17"/>
        <v>0</v>
      </c>
    </row>
    <row r="143" spans="1:23" x14ac:dyDescent="0.2">
      <c r="A143" s="22">
        <v>4315</v>
      </c>
      <c r="B143" s="23" t="s">
        <v>268</v>
      </c>
      <c r="C143" s="5">
        <v>0</v>
      </c>
      <c r="D143" s="5">
        <v>3.569</v>
      </c>
      <c r="E143" s="5">
        <v>0</v>
      </c>
      <c r="F143" s="5">
        <v>15.579000000000001</v>
      </c>
      <c r="G143" s="5">
        <v>0</v>
      </c>
      <c r="H143" s="5">
        <v>0</v>
      </c>
      <c r="I143" s="5">
        <v>1.68</v>
      </c>
      <c r="J143" s="5">
        <v>1.3220000000000001</v>
      </c>
      <c r="K143" s="5">
        <v>19.736999999999998</v>
      </c>
      <c r="L143" s="5">
        <v>2.4260000000000002</v>
      </c>
      <c r="M143" s="5">
        <v>4.6100000000000003</v>
      </c>
      <c r="N143" s="5">
        <v>0</v>
      </c>
      <c r="O143" s="5">
        <v>0.219</v>
      </c>
      <c r="P143" s="5">
        <v>0</v>
      </c>
      <c r="Q143" s="5">
        <v>0</v>
      </c>
      <c r="R143" s="9">
        <f t="shared" si="12"/>
        <v>49.142000000000003</v>
      </c>
      <c r="S143" s="11">
        <f t="shared" si="13"/>
        <v>20.827999999999999</v>
      </c>
      <c r="T143" s="11">
        <f t="shared" si="14"/>
        <v>21.058999999999997</v>
      </c>
      <c r="U143" s="11">
        <f t="shared" si="15"/>
        <v>2.4260000000000002</v>
      </c>
      <c r="V143" s="11">
        <f t="shared" si="16"/>
        <v>4.8290000000000006</v>
      </c>
      <c r="W143" s="14">
        <f t="shared" si="17"/>
        <v>0</v>
      </c>
    </row>
    <row r="144" spans="1:23" x14ac:dyDescent="0.2">
      <c r="A144" s="20">
        <v>4039</v>
      </c>
      <c r="B144" s="21" t="s">
        <v>34</v>
      </c>
      <c r="C144" s="5">
        <v>1.5509999999999999</v>
      </c>
      <c r="D144" s="5">
        <v>9.8089999999999993</v>
      </c>
      <c r="E144" s="5">
        <v>0</v>
      </c>
      <c r="F144" s="5">
        <v>35.262999999999998</v>
      </c>
      <c r="G144" s="5">
        <v>1.341</v>
      </c>
      <c r="H144" s="5">
        <v>0</v>
      </c>
      <c r="I144" s="5">
        <v>0.52800000000000002</v>
      </c>
      <c r="J144" s="5">
        <v>4.79</v>
      </c>
      <c r="K144" s="5">
        <v>0</v>
      </c>
      <c r="L144" s="5">
        <v>2.4369999999999998</v>
      </c>
      <c r="M144" s="5">
        <v>0.26900000000000002</v>
      </c>
      <c r="N144" s="5">
        <v>0</v>
      </c>
      <c r="O144" s="5">
        <v>0.27600000000000002</v>
      </c>
      <c r="P144" s="5">
        <v>0</v>
      </c>
      <c r="Q144" s="5">
        <v>0</v>
      </c>
      <c r="R144" s="9">
        <f t="shared" si="12"/>
        <v>56.263999999999996</v>
      </c>
      <c r="S144" s="11">
        <f t="shared" si="13"/>
        <v>48.491999999999997</v>
      </c>
      <c r="T144" s="11">
        <f t="shared" si="14"/>
        <v>4.79</v>
      </c>
      <c r="U144" s="11">
        <f t="shared" si="15"/>
        <v>2.4369999999999998</v>
      </c>
      <c r="V144" s="11">
        <f t="shared" si="16"/>
        <v>0.54500000000000004</v>
      </c>
      <c r="W144" s="14">
        <f t="shared" si="17"/>
        <v>0</v>
      </c>
    </row>
    <row r="145" spans="1:23" x14ac:dyDescent="0.2">
      <c r="A145" s="20">
        <v>4110</v>
      </c>
      <c r="B145" s="21" t="s">
        <v>113</v>
      </c>
      <c r="C145" s="5">
        <v>0</v>
      </c>
      <c r="D145" s="5">
        <v>12.231999999999999</v>
      </c>
      <c r="E145" s="5">
        <v>0</v>
      </c>
      <c r="F145" s="5">
        <v>15.866</v>
      </c>
      <c r="G145" s="5">
        <v>0</v>
      </c>
      <c r="H145" s="5">
        <v>0</v>
      </c>
      <c r="I145" s="5">
        <v>0</v>
      </c>
      <c r="J145" s="5">
        <v>2.516</v>
      </c>
      <c r="K145" s="5">
        <v>0</v>
      </c>
      <c r="L145" s="5">
        <v>2.1829999999999998</v>
      </c>
      <c r="M145" s="5">
        <v>0.29099999999999998</v>
      </c>
      <c r="N145" s="5">
        <v>0</v>
      </c>
      <c r="O145" s="5">
        <v>0</v>
      </c>
      <c r="P145" s="5">
        <v>0</v>
      </c>
      <c r="Q145" s="5">
        <v>0</v>
      </c>
      <c r="R145" s="9">
        <f t="shared" si="12"/>
        <v>33.087999999999994</v>
      </c>
      <c r="S145" s="11">
        <f t="shared" si="13"/>
        <v>28.097999999999999</v>
      </c>
      <c r="T145" s="11">
        <f t="shared" si="14"/>
        <v>2.516</v>
      </c>
      <c r="U145" s="11">
        <f t="shared" si="15"/>
        <v>2.1829999999999998</v>
      </c>
      <c r="V145" s="11">
        <f t="shared" si="16"/>
        <v>0.29099999999999998</v>
      </c>
      <c r="W145" s="14">
        <f t="shared" si="17"/>
        <v>0</v>
      </c>
    </row>
    <row r="146" spans="1:23" x14ac:dyDescent="0.2">
      <c r="A146" s="20">
        <v>4258</v>
      </c>
      <c r="B146" s="21" t="s">
        <v>57</v>
      </c>
      <c r="C146" s="5">
        <v>0</v>
      </c>
      <c r="D146" s="5">
        <v>12.108000000000001</v>
      </c>
      <c r="E146" s="5">
        <v>0</v>
      </c>
      <c r="F146" s="5">
        <v>58.488999999999997</v>
      </c>
      <c r="G146" s="5">
        <v>69.975999999999999</v>
      </c>
      <c r="H146" s="5">
        <v>0</v>
      </c>
      <c r="I146" s="5">
        <v>32.825000000000003</v>
      </c>
      <c r="J146" s="5">
        <v>28.434999999999999</v>
      </c>
      <c r="K146" s="5">
        <v>25.16</v>
      </c>
      <c r="L146" s="5">
        <v>46.887</v>
      </c>
      <c r="M146" s="5">
        <v>0</v>
      </c>
      <c r="N146" s="5">
        <v>0</v>
      </c>
      <c r="O146" s="5">
        <v>0</v>
      </c>
      <c r="P146" s="5">
        <v>10.997999999999999</v>
      </c>
      <c r="Q146" s="5">
        <v>0</v>
      </c>
      <c r="R146" s="9">
        <f t="shared" si="12"/>
        <v>284.87799999999999</v>
      </c>
      <c r="S146" s="11">
        <f t="shared" si="13"/>
        <v>184.39599999999996</v>
      </c>
      <c r="T146" s="11">
        <f t="shared" si="14"/>
        <v>53.594999999999999</v>
      </c>
      <c r="U146" s="11">
        <f t="shared" si="15"/>
        <v>46.887</v>
      </c>
      <c r="V146" s="11">
        <f t="shared" si="16"/>
        <v>0</v>
      </c>
      <c r="W146" s="14">
        <f t="shared" si="17"/>
        <v>0</v>
      </c>
    </row>
    <row r="147" spans="1:23" x14ac:dyDescent="0.2">
      <c r="A147" s="22">
        <v>4316</v>
      </c>
      <c r="B147" s="23" t="s">
        <v>84</v>
      </c>
      <c r="C147" s="5">
        <v>0</v>
      </c>
      <c r="D147" s="5">
        <v>5.133</v>
      </c>
      <c r="E147" s="5">
        <v>0</v>
      </c>
      <c r="F147" s="5">
        <v>7.9950000000000001</v>
      </c>
      <c r="G147" s="5">
        <v>0.92400000000000004</v>
      </c>
      <c r="H147" s="5">
        <v>0</v>
      </c>
      <c r="I147" s="5">
        <v>0</v>
      </c>
      <c r="J147" s="5">
        <v>0</v>
      </c>
      <c r="K147" s="5">
        <v>0</v>
      </c>
      <c r="L147" s="5">
        <v>1.121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9">
        <f t="shared" si="12"/>
        <v>15.173</v>
      </c>
      <c r="S147" s="11">
        <f t="shared" si="13"/>
        <v>14.052</v>
      </c>
      <c r="T147" s="11">
        <f t="shared" si="14"/>
        <v>0</v>
      </c>
      <c r="U147" s="11">
        <f t="shared" si="15"/>
        <v>1.121</v>
      </c>
      <c r="V147" s="11">
        <f t="shared" si="16"/>
        <v>0</v>
      </c>
      <c r="W147" s="14">
        <f t="shared" si="17"/>
        <v>0</v>
      </c>
    </row>
    <row r="148" spans="1:23" x14ac:dyDescent="0.2">
      <c r="A148" s="22">
        <v>4111</v>
      </c>
      <c r="B148" s="23" t="s">
        <v>170</v>
      </c>
      <c r="C148" s="5">
        <v>6.3380000000000001</v>
      </c>
      <c r="D148" s="5">
        <v>0</v>
      </c>
      <c r="E148" s="5">
        <v>0</v>
      </c>
      <c r="F148" s="5">
        <v>21.085999999999999</v>
      </c>
      <c r="G148" s="5">
        <v>3.5720000000000001</v>
      </c>
      <c r="H148" s="5">
        <v>2.1459999999999999</v>
      </c>
      <c r="I148" s="5">
        <v>0</v>
      </c>
      <c r="J148" s="5">
        <v>0</v>
      </c>
      <c r="K148" s="5">
        <v>0</v>
      </c>
      <c r="L148" s="5">
        <v>2.9710000000000001</v>
      </c>
      <c r="M148" s="5">
        <v>7.2999999999999995E-2</v>
      </c>
      <c r="N148" s="5">
        <v>0</v>
      </c>
      <c r="O148" s="5">
        <v>0</v>
      </c>
      <c r="P148" s="5">
        <v>0</v>
      </c>
      <c r="Q148" s="5">
        <v>0</v>
      </c>
      <c r="R148" s="9">
        <f t="shared" si="12"/>
        <v>36.186</v>
      </c>
      <c r="S148" s="11">
        <f t="shared" si="13"/>
        <v>33.141999999999996</v>
      </c>
      <c r="T148" s="11">
        <f t="shared" si="14"/>
        <v>0</v>
      </c>
      <c r="U148" s="11">
        <f t="shared" si="15"/>
        <v>2.9710000000000001</v>
      </c>
      <c r="V148" s="11">
        <f t="shared" si="16"/>
        <v>7.2999999999999995E-2</v>
      </c>
      <c r="W148" s="14">
        <f t="shared" si="17"/>
        <v>0</v>
      </c>
    </row>
    <row r="149" spans="1:23" x14ac:dyDescent="0.2">
      <c r="A149" s="20">
        <v>4282</v>
      </c>
      <c r="B149" s="21" t="s">
        <v>93</v>
      </c>
      <c r="C149" s="5">
        <v>0</v>
      </c>
      <c r="D149" s="5">
        <v>1.905</v>
      </c>
      <c r="E149" s="5">
        <v>0</v>
      </c>
      <c r="F149" s="5">
        <v>130.322</v>
      </c>
      <c r="G149" s="5">
        <v>22.13</v>
      </c>
      <c r="H149" s="5">
        <v>0</v>
      </c>
      <c r="I149" s="5">
        <v>41.543999999999997</v>
      </c>
      <c r="J149" s="5">
        <v>23.553999999999998</v>
      </c>
      <c r="K149" s="5">
        <v>47.871000000000002</v>
      </c>
      <c r="L149" s="5">
        <v>23.864999999999998</v>
      </c>
      <c r="M149" s="5">
        <v>10.138</v>
      </c>
      <c r="N149" s="5">
        <v>0</v>
      </c>
      <c r="O149" s="5">
        <v>0</v>
      </c>
      <c r="P149" s="5">
        <v>0</v>
      </c>
      <c r="Q149" s="5">
        <v>0</v>
      </c>
      <c r="R149" s="9">
        <f t="shared" si="12"/>
        <v>301.32900000000001</v>
      </c>
      <c r="S149" s="11">
        <f t="shared" si="13"/>
        <v>195.90100000000001</v>
      </c>
      <c r="T149" s="11">
        <f t="shared" si="14"/>
        <v>71.424999999999997</v>
      </c>
      <c r="U149" s="11">
        <f t="shared" si="15"/>
        <v>23.864999999999998</v>
      </c>
      <c r="V149" s="11">
        <f t="shared" si="16"/>
        <v>10.138</v>
      </c>
      <c r="W149" s="14">
        <f t="shared" si="17"/>
        <v>0</v>
      </c>
    </row>
    <row r="150" spans="1:23" x14ac:dyDescent="0.2">
      <c r="A150" s="20">
        <v>4238</v>
      </c>
      <c r="B150" s="21" t="s">
        <v>149</v>
      </c>
      <c r="C150" s="5">
        <v>0</v>
      </c>
      <c r="D150" s="5">
        <v>3.0059999999999998</v>
      </c>
      <c r="E150" s="5">
        <v>0</v>
      </c>
      <c r="F150" s="5">
        <v>7.649</v>
      </c>
      <c r="G150" s="5">
        <v>1.3160000000000001</v>
      </c>
      <c r="H150" s="5">
        <v>0</v>
      </c>
      <c r="I150" s="5">
        <v>6.01</v>
      </c>
      <c r="J150" s="5">
        <v>0.628</v>
      </c>
      <c r="K150" s="5">
        <v>0</v>
      </c>
      <c r="L150" s="5">
        <v>0.84299999999999997</v>
      </c>
      <c r="M150" s="5">
        <v>0.58099999999999996</v>
      </c>
      <c r="N150" s="5">
        <v>0</v>
      </c>
      <c r="O150" s="5">
        <v>0</v>
      </c>
      <c r="P150" s="5">
        <v>0</v>
      </c>
      <c r="Q150" s="5">
        <v>0</v>
      </c>
      <c r="R150" s="9">
        <f t="shared" si="12"/>
        <v>20.033000000000001</v>
      </c>
      <c r="S150" s="11">
        <f t="shared" si="13"/>
        <v>17.981000000000002</v>
      </c>
      <c r="T150" s="11">
        <f t="shared" si="14"/>
        <v>0.628</v>
      </c>
      <c r="U150" s="11">
        <f t="shared" si="15"/>
        <v>0.84299999999999997</v>
      </c>
      <c r="V150" s="11">
        <f t="shared" si="16"/>
        <v>0.58099999999999996</v>
      </c>
      <c r="W150" s="14">
        <f t="shared" si="17"/>
        <v>0</v>
      </c>
    </row>
    <row r="151" spans="1:23" x14ac:dyDescent="0.2">
      <c r="A151" s="20">
        <v>4075</v>
      </c>
      <c r="B151" s="21" t="s">
        <v>73</v>
      </c>
      <c r="C151" s="5">
        <v>0</v>
      </c>
      <c r="D151" s="5">
        <v>15.73</v>
      </c>
      <c r="E151" s="5">
        <v>0</v>
      </c>
      <c r="F151" s="5">
        <v>43.844000000000001</v>
      </c>
      <c r="G151" s="5">
        <v>16.795000000000002</v>
      </c>
      <c r="H151" s="5">
        <v>0</v>
      </c>
      <c r="I151" s="5">
        <v>0</v>
      </c>
      <c r="J151" s="5">
        <v>6.66</v>
      </c>
      <c r="K151" s="5">
        <v>0</v>
      </c>
      <c r="L151" s="5">
        <v>10.125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9">
        <f t="shared" si="12"/>
        <v>93.153999999999996</v>
      </c>
      <c r="S151" s="11">
        <f t="shared" si="13"/>
        <v>76.369</v>
      </c>
      <c r="T151" s="11">
        <f t="shared" si="14"/>
        <v>6.66</v>
      </c>
      <c r="U151" s="11">
        <f t="shared" si="15"/>
        <v>10.125</v>
      </c>
      <c r="V151" s="11">
        <f t="shared" si="16"/>
        <v>0</v>
      </c>
      <c r="W151" s="14">
        <f t="shared" si="17"/>
        <v>0</v>
      </c>
    </row>
    <row r="152" spans="1:23" x14ac:dyDescent="0.2">
      <c r="A152" s="22">
        <v>4112</v>
      </c>
      <c r="B152" s="23" t="s">
        <v>77</v>
      </c>
      <c r="C152" s="5">
        <v>6.8579999999999997</v>
      </c>
      <c r="D152" s="5">
        <v>0</v>
      </c>
      <c r="E152" s="5">
        <v>0</v>
      </c>
      <c r="F152" s="5">
        <v>13.372</v>
      </c>
      <c r="G152" s="5">
        <v>0</v>
      </c>
      <c r="H152" s="5">
        <v>0</v>
      </c>
      <c r="I152" s="5">
        <v>1.9810000000000001</v>
      </c>
      <c r="J152" s="5">
        <v>0</v>
      </c>
      <c r="K152" s="5">
        <v>0</v>
      </c>
      <c r="L152" s="5">
        <v>4.8029999999999999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9">
        <f t="shared" si="12"/>
        <v>27.014000000000003</v>
      </c>
      <c r="S152" s="11">
        <f t="shared" si="13"/>
        <v>22.211000000000002</v>
      </c>
      <c r="T152" s="11">
        <f t="shared" si="14"/>
        <v>0</v>
      </c>
      <c r="U152" s="11">
        <f t="shared" si="15"/>
        <v>4.8029999999999999</v>
      </c>
      <c r="V152" s="11">
        <f t="shared" si="16"/>
        <v>0</v>
      </c>
      <c r="W152" s="14">
        <f t="shared" si="17"/>
        <v>0</v>
      </c>
    </row>
    <row r="153" spans="1:23" x14ac:dyDescent="0.2">
      <c r="A153" s="20">
        <v>4317</v>
      </c>
      <c r="B153" s="21" t="s">
        <v>18</v>
      </c>
      <c r="C153" s="5">
        <v>0</v>
      </c>
      <c r="D153" s="5">
        <v>3.4580000000000002</v>
      </c>
      <c r="E153" s="5">
        <v>0</v>
      </c>
      <c r="F153" s="5">
        <v>2.8450000000000002</v>
      </c>
      <c r="G153" s="5">
        <v>0</v>
      </c>
      <c r="H153" s="5">
        <v>0.68200000000000005</v>
      </c>
      <c r="I153" s="5">
        <v>0</v>
      </c>
      <c r="J153" s="5">
        <v>0</v>
      </c>
      <c r="K153" s="5">
        <v>2.1320000000000001</v>
      </c>
      <c r="L153" s="5">
        <v>0.32100000000000001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9">
        <f t="shared" si="12"/>
        <v>9.4380000000000006</v>
      </c>
      <c r="S153" s="11">
        <f t="shared" si="13"/>
        <v>6.9850000000000012</v>
      </c>
      <c r="T153" s="11">
        <f t="shared" si="14"/>
        <v>2.1320000000000001</v>
      </c>
      <c r="U153" s="11">
        <f t="shared" si="15"/>
        <v>0.32100000000000001</v>
      </c>
      <c r="V153" s="11">
        <f t="shared" si="16"/>
        <v>0</v>
      </c>
      <c r="W153" s="14">
        <f t="shared" si="17"/>
        <v>0</v>
      </c>
    </row>
    <row r="154" spans="1:23" x14ac:dyDescent="0.2">
      <c r="A154" s="20">
        <v>4206</v>
      </c>
      <c r="B154" s="21" t="s">
        <v>56</v>
      </c>
      <c r="C154" s="5">
        <v>8.702</v>
      </c>
      <c r="D154" s="5">
        <v>0</v>
      </c>
      <c r="E154" s="5">
        <v>0</v>
      </c>
      <c r="F154" s="5">
        <v>60.216000000000001</v>
      </c>
      <c r="G154" s="5">
        <v>11.488</v>
      </c>
      <c r="H154" s="5">
        <v>5.0490000000000004</v>
      </c>
      <c r="I154" s="5">
        <v>28.274999999999999</v>
      </c>
      <c r="J154" s="5">
        <v>10.888</v>
      </c>
      <c r="K154" s="5">
        <v>19.66</v>
      </c>
      <c r="L154" s="5">
        <v>10.305</v>
      </c>
      <c r="M154" s="5">
        <v>0.31</v>
      </c>
      <c r="N154" s="5">
        <v>0</v>
      </c>
      <c r="O154" s="5">
        <v>0</v>
      </c>
      <c r="P154" s="5">
        <v>0</v>
      </c>
      <c r="Q154" s="5">
        <v>0</v>
      </c>
      <c r="R154" s="9">
        <f t="shared" si="12"/>
        <v>154.89300000000003</v>
      </c>
      <c r="S154" s="11">
        <f t="shared" si="13"/>
        <v>113.73000000000002</v>
      </c>
      <c r="T154" s="11">
        <f t="shared" si="14"/>
        <v>30.548000000000002</v>
      </c>
      <c r="U154" s="11">
        <f t="shared" si="15"/>
        <v>10.305</v>
      </c>
      <c r="V154" s="11">
        <f t="shared" si="16"/>
        <v>0.31</v>
      </c>
      <c r="W154" s="14">
        <f t="shared" si="17"/>
        <v>0</v>
      </c>
    </row>
    <row r="155" spans="1:23" x14ac:dyDescent="0.2">
      <c r="A155" s="20">
        <v>4283</v>
      </c>
      <c r="B155" s="21" t="s">
        <v>119</v>
      </c>
      <c r="C155" s="5">
        <v>4.59</v>
      </c>
      <c r="D155" s="5">
        <v>0</v>
      </c>
      <c r="E155" s="5">
        <v>0</v>
      </c>
      <c r="F155" s="5">
        <v>62.838999999999999</v>
      </c>
      <c r="G155" s="5">
        <v>7.5220000000000002</v>
      </c>
      <c r="H155" s="5">
        <v>0.44</v>
      </c>
      <c r="I155" s="5">
        <v>17.155999999999999</v>
      </c>
      <c r="J155" s="5">
        <v>36.286000000000001</v>
      </c>
      <c r="K155" s="5">
        <v>0</v>
      </c>
      <c r="L155" s="5">
        <v>9.7260000000000009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9">
        <f t="shared" si="12"/>
        <v>138.559</v>
      </c>
      <c r="S155" s="11">
        <f t="shared" si="13"/>
        <v>92.546999999999997</v>
      </c>
      <c r="T155" s="11">
        <f t="shared" si="14"/>
        <v>36.286000000000001</v>
      </c>
      <c r="U155" s="11">
        <f t="shared" si="15"/>
        <v>9.7260000000000009</v>
      </c>
      <c r="V155" s="11">
        <f t="shared" si="16"/>
        <v>0</v>
      </c>
      <c r="W155" s="14">
        <f t="shared" si="17"/>
        <v>0</v>
      </c>
    </row>
    <row r="156" spans="1:23" x14ac:dyDescent="0.2">
      <c r="A156" s="20">
        <v>4076</v>
      </c>
      <c r="B156" s="21" t="s">
        <v>80</v>
      </c>
      <c r="C156" s="5">
        <v>5.0970000000000004</v>
      </c>
      <c r="D156" s="5">
        <v>17.315999999999999</v>
      </c>
      <c r="E156" s="5">
        <v>0</v>
      </c>
      <c r="F156" s="5">
        <v>32.387999999999998</v>
      </c>
      <c r="G156" s="5">
        <v>3.2149999999999999</v>
      </c>
      <c r="H156" s="5">
        <v>9.7680000000000007</v>
      </c>
      <c r="I156" s="5">
        <v>1.8280000000000001</v>
      </c>
      <c r="J156" s="5">
        <v>2.9129999999999998</v>
      </c>
      <c r="K156" s="5">
        <v>2.2810000000000001</v>
      </c>
      <c r="L156" s="5">
        <v>7.7110000000000003</v>
      </c>
      <c r="M156" s="5">
        <v>0</v>
      </c>
      <c r="N156" s="5">
        <v>0</v>
      </c>
      <c r="O156" s="5">
        <v>0.316</v>
      </c>
      <c r="P156" s="5">
        <v>0</v>
      </c>
      <c r="Q156" s="5">
        <v>0</v>
      </c>
      <c r="R156" s="9">
        <f t="shared" si="12"/>
        <v>82.833000000000013</v>
      </c>
      <c r="S156" s="11">
        <f t="shared" si="13"/>
        <v>69.612000000000009</v>
      </c>
      <c r="T156" s="11">
        <f t="shared" si="14"/>
        <v>5.194</v>
      </c>
      <c r="U156" s="11">
        <f t="shared" si="15"/>
        <v>7.7110000000000003</v>
      </c>
      <c r="V156" s="11">
        <f t="shared" si="16"/>
        <v>0.316</v>
      </c>
      <c r="W156" s="14">
        <f t="shared" si="17"/>
        <v>0</v>
      </c>
    </row>
    <row r="157" spans="1:23" x14ac:dyDescent="0.2">
      <c r="A157" s="20">
        <v>4207</v>
      </c>
      <c r="B157" s="21" t="s">
        <v>210</v>
      </c>
      <c r="C157" s="5">
        <v>0</v>
      </c>
      <c r="D157" s="5">
        <v>10.116</v>
      </c>
      <c r="E157" s="5">
        <v>0</v>
      </c>
      <c r="F157" s="5">
        <v>48.119</v>
      </c>
      <c r="G157" s="5">
        <v>0</v>
      </c>
      <c r="H157" s="5">
        <v>6.992</v>
      </c>
      <c r="I157" s="5">
        <v>0</v>
      </c>
      <c r="J157" s="5">
        <v>3.5329999999999999</v>
      </c>
      <c r="K157" s="5">
        <v>24.626999999999999</v>
      </c>
      <c r="L157" s="5">
        <v>11.516999999999999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9">
        <f t="shared" si="12"/>
        <v>104.904</v>
      </c>
      <c r="S157" s="11">
        <f t="shared" si="13"/>
        <v>65.227000000000004</v>
      </c>
      <c r="T157" s="11">
        <f t="shared" si="14"/>
        <v>28.16</v>
      </c>
      <c r="U157" s="11">
        <f t="shared" si="15"/>
        <v>11.516999999999999</v>
      </c>
      <c r="V157" s="11">
        <f t="shared" si="16"/>
        <v>0</v>
      </c>
      <c r="W157" s="14">
        <f t="shared" si="17"/>
        <v>0</v>
      </c>
    </row>
    <row r="158" spans="1:23" x14ac:dyDescent="0.2">
      <c r="A158" s="20">
        <v>4113</v>
      </c>
      <c r="B158" s="21" t="s">
        <v>101</v>
      </c>
      <c r="C158" s="5">
        <v>0</v>
      </c>
      <c r="D158" s="5">
        <v>11.691000000000001</v>
      </c>
      <c r="E158" s="5">
        <v>0</v>
      </c>
      <c r="F158" s="5">
        <v>8.8780000000000001</v>
      </c>
      <c r="G158" s="5">
        <v>0</v>
      </c>
      <c r="H158" s="5">
        <v>0</v>
      </c>
      <c r="I158" s="5">
        <v>0</v>
      </c>
      <c r="J158" s="5">
        <v>1.26</v>
      </c>
      <c r="K158" s="5">
        <v>0</v>
      </c>
      <c r="L158" s="5">
        <v>2.044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9">
        <f t="shared" si="12"/>
        <v>23.873000000000005</v>
      </c>
      <c r="S158" s="11">
        <f t="shared" si="13"/>
        <v>20.569000000000003</v>
      </c>
      <c r="T158" s="11">
        <f t="shared" si="14"/>
        <v>1.26</v>
      </c>
      <c r="U158" s="11">
        <f t="shared" si="15"/>
        <v>2.044</v>
      </c>
      <c r="V158" s="11">
        <f t="shared" si="16"/>
        <v>0</v>
      </c>
      <c r="W158" s="14">
        <f t="shared" si="17"/>
        <v>0</v>
      </c>
    </row>
    <row r="159" spans="1:23" x14ac:dyDescent="0.2">
      <c r="A159" s="20">
        <v>4125</v>
      </c>
      <c r="B159" s="21" t="s">
        <v>199</v>
      </c>
      <c r="C159" s="5">
        <v>0</v>
      </c>
      <c r="D159" s="5">
        <v>21.364999999999998</v>
      </c>
      <c r="E159" s="5">
        <v>0</v>
      </c>
      <c r="F159" s="5">
        <v>29.109000000000002</v>
      </c>
      <c r="G159" s="5">
        <v>0.77700000000000002</v>
      </c>
      <c r="H159" s="5">
        <v>14.635</v>
      </c>
      <c r="I159" s="5">
        <v>0</v>
      </c>
      <c r="J159" s="5">
        <v>7.3710000000000004</v>
      </c>
      <c r="K159" s="5">
        <v>0</v>
      </c>
      <c r="L159" s="5">
        <v>8.7669999999999995</v>
      </c>
      <c r="M159" s="5">
        <v>1.214</v>
      </c>
      <c r="N159" s="5">
        <v>0.997</v>
      </c>
      <c r="O159" s="5">
        <v>0.49399999999999999</v>
      </c>
      <c r="P159" s="5">
        <v>0</v>
      </c>
      <c r="Q159" s="5">
        <v>13.468</v>
      </c>
      <c r="R159" s="9">
        <f t="shared" si="12"/>
        <v>98.197000000000003</v>
      </c>
      <c r="S159" s="11">
        <f t="shared" si="13"/>
        <v>65.88600000000001</v>
      </c>
      <c r="T159" s="11">
        <f t="shared" si="14"/>
        <v>7.3710000000000004</v>
      </c>
      <c r="U159" s="11">
        <f t="shared" si="15"/>
        <v>8.7669999999999995</v>
      </c>
      <c r="V159" s="11">
        <f t="shared" si="16"/>
        <v>2.7050000000000001</v>
      </c>
      <c r="W159" s="14">
        <f t="shared" si="17"/>
        <v>13.468</v>
      </c>
    </row>
    <row r="160" spans="1:23" x14ac:dyDescent="0.2">
      <c r="A160" s="20">
        <v>4114</v>
      </c>
      <c r="B160" s="21" t="s">
        <v>145</v>
      </c>
      <c r="C160" s="5">
        <v>0</v>
      </c>
      <c r="D160" s="5">
        <v>1.722</v>
      </c>
      <c r="E160" s="5">
        <v>0</v>
      </c>
      <c r="F160" s="5">
        <v>17.163</v>
      </c>
      <c r="G160" s="5">
        <v>1.708</v>
      </c>
      <c r="H160" s="5">
        <v>0</v>
      </c>
      <c r="I160" s="5">
        <v>10.054</v>
      </c>
      <c r="J160" s="5">
        <v>3.7669999999999999</v>
      </c>
      <c r="K160" s="5">
        <v>0</v>
      </c>
      <c r="L160" s="5">
        <v>3.35</v>
      </c>
      <c r="M160" s="5">
        <v>2.0030000000000001</v>
      </c>
      <c r="N160" s="5">
        <v>0</v>
      </c>
      <c r="O160" s="5">
        <v>0</v>
      </c>
      <c r="P160" s="5">
        <v>0</v>
      </c>
      <c r="Q160" s="5">
        <v>7.1509999999999998</v>
      </c>
      <c r="R160" s="9">
        <f t="shared" si="12"/>
        <v>46.918000000000006</v>
      </c>
      <c r="S160" s="11">
        <f t="shared" si="13"/>
        <v>30.646999999999998</v>
      </c>
      <c r="T160" s="11">
        <f t="shared" si="14"/>
        <v>3.7669999999999999</v>
      </c>
      <c r="U160" s="11">
        <f t="shared" si="15"/>
        <v>3.35</v>
      </c>
      <c r="V160" s="11">
        <f t="shared" si="16"/>
        <v>2.0030000000000001</v>
      </c>
      <c r="W160" s="14">
        <f t="shared" si="17"/>
        <v>7.1509999999999998</v>
      </c>
    </row>
    <row r="161" spans="1:23" x14ac:dyDescent="0.2">
      <c r="A161" s="20">
        <v>4142</v>
      </c>
      <c r="B161" s="21" t="s">
        <v>89</v>
      </c>
      <c r="C161" s="5">
        <v>5.2510000000000003</v>
      </c>
      <c r="D161" s="5">
        <v>0</v>
      </c>
      <c r="E161" s="5">
        <v>0</v>
      </c>
      <c r="F161" s="5">
        <v>4.5810000000000004</v>
      </c>
      <c r="G161" s="5">
        <v>7.508</v>
      </c>
      <c r="H161" s="5">
        <v>0</v>
      </c>
      <c r="I161" s="5">
        <v>0.108</v>
      </c>
      <c r="J161" s="5">
        <v>3.7970000000000002</v>
      </c>
      <c r="K161" s="5">
        <v>0</v>
      </c>
      <c r="L161" s="5">
        <v>2.8239999999999998</v>
      </c>
      <c r="M161" s="5">
        <v>0</v>
      </c>
      <c r="N161" s="5">
        <v>0</v>
      </c>
      <c r="O161" s="5">
        <v>9.0999999999999998E-2</v>
      </c>
      <c r="P161" s="5">
        <v>0</v>
      </c>
      <c r="Q161" s="5">
        <v>0</v>
      </c>
      <c r="R161" s="9">
        <f t="shared" si="12"/>
        <v>24.160000000000004</v>
      </c>
      <c r="S161" s="11">
        <f t="shared" si="13"/>
        <v>17.448</v>
      </c>
      <c r="T161" s="11">
        <f t="shared" si="14"/>
        <v>3.7970000000000002</v>
      </c>
      <c r="U161" s="11">
        <f t="shared" si="15"/>
        <v>2.8239999999999998</v>
      </c>
      <c r="V161" s="11">
        <f t="shared" si="16"/>
        <v>9.0999999999999998E-2</v>
      </c>
      <c r="W161" s="14">
        <f t="shared" si="17"/>
        <v>0</v>
      </c>
    </row>
    <row r="162" spans="1:23" x14ac:dyDescent="0.2">
      <c r="A162" s="22">
        <v>4143</v>
      </c>
      <c r="B162" s="23" t="s">
        <v>151</v>
      </c>
      <c r="C162" s="5">
        <v>0</v>
      </c>
      <c r="D162" s="5">
        <v>3.1389999999999998</v>
      </c>
      <c r="E162" s="5">
        <v>0</v>
      </c>
      <c r="F162" s="5">
        <v>13.423</v>
      </c>
      <c r="G162" s="5">
        <v>0</v>
      </c>
      <c r="H162" s="5">
        <v>0.64400000000000002</v>
      </c>
      <c r="I162" s="5">
        <v>9.0299999999999994</v>
      </c>
      <c r="J162" s="5">
        <v>0.38600000000000001</v>
      </c>
      <c r="K162" s="5">
        <v>0</v>
      </c>
      <c r="L162" s="5">
        <v>1.9450000000000001</v>
      </c>
      <c r="M162" s="5">
        <v>0.53</v>
      </c>
      <c r="N162" s="5">
        <v>0</v>
      </c>
      <c r="O162" s="5">
        <v>0</v>
      </c>
      <c r="P162" s="5">
        <v>0</v>
      </c>
      <c r="Q162" s="5">
        <v>0</v>
      </c>
      <c r="R162" s="9">
        <f t="shared" si="12"/>
        <v>29.096999999999998</v>
      </c>
      <c r="S162" s="11">
        <f t="shared" si="13"/>
        <v>26.235999999999997</v>
      </c>
      <c r="T162" s="11">
        <f t="shared" si="14"/>
        <v>0.38600000000000001</v>
      </c>
      <c r="U162" s="11">
        <f t="shared" si="15"/>
        <v>1.9450000000000001</v>
      </c>
      <c r="V162" s="11">
        <f t="shared" si="16"/>
        <v>0.53</v>
      </c>
      <c r="W162" s="14">
        <f t="shared" si="17"/>
        <v>0</v>
      </c>
    </row>
    <row r="163" spans="1:23" x14ac:dyDescent="0.2">
      <c r="A163" s="20">
        <v>4318</v>
      </c>
      <c r="B163" s="21" t="s">
        <v>22</v>
      </c>
      <c r="C163" s="5">
        <v>0</v>
      </c>
      <c r="D163" s="5">
        <v>8.2910000000000004</v>
      </c>
      <c r="E163" s="5">
        <v>0</v>
      </c>
      <c r="F163" s="5">
        <v>17.370999999999999</v>
      </c>
      <c r="G163" s="5">
        <v>0.33800000000000002</v>
      </c>
      <c r="H163" s="5">
        <v>0</v>
      </c>
      <c r="I163" s="5">
        <v>4.5659999999999998</v>
      </c>
      <c r="J163" s="5">
        <v>0.95199999999999996</v>
      </c>
      <c r="K163" s="5">
        <v>4.641</v>
      </c>
      <c r="L163" s="5">
        <v>3.4039999999999999</v>
      </c>
      <c r="M163" s="5">
        <v>0.82199999999999995</v>
      </c>
      <c r="N163" s="5">
        <v>0</v>
      </c>
      <c r="O163" s="5">
        <v>0.59599999999999997</v>
      </c>
      <c r="P163" s="5">
        <v>0</v>
      </c>
      <c r="Q163" s="5">
        <v>0</v>
      </c>
      <c r="R163" s="9">
        <f t="shared" si="12"/>
        <v>40.981000000000002</v>
      </c>
      <c r="S163" s="11">
        <f t="shared" si="13"/>
        <v>30.565999999999999</v>
      </c>
      <c r="T163" s="11">
        <f t="shared" si="14"/>
        <v>5.593</v>
      </c>
      <c r="U163" s="11">
        <f t="shared" si="15"/>
        <v>3.4039999999999999</v>
      </c>
      <c r="V163" s="11">
        <f t="shared" si="16"/>
        <v>1.4179999999999999</v>
      </c>
      <c r="W163" s="14">
        <f t="shared" si="17"/>
        <v>0</v>
      </c>
    </row>
    <row r="164" spans="1:23" x14ac:dyDescent="0.2">
      <c r="A164" s="20">
        <v>4144</v>
      </c>
      <c r="B164" s="21" t="s">
        <v>115</v>
      </c>
      <c r="C164" s="5">
        <v>0</v>
      </c>
      <c r="D164" s="5">
        <v>6.0679999999999996</v>
      </c>
      <c r="E164" s="5">
        <v>0</v>
      </c>
      <c r="F164" s="5">
        <v>52.165999999999997</v>
      </c>
      <c r="G164" s="5">
        <v>7.5179999999999998</v>
      </c>
      <c r="H164" s="5">
        <v>9.2910000000000004</v>
      </c>
      <c r="I164" s="5">
        <v>16.317</v>
      </c>
      <c r="J164" s="5">
        <v>8.6920000000000002</v>
      </c>
      <c r="K164" s="5">
        <v>0</v>
      </c>
      <c r="L164" s="5">
        <v>15.768000000000001</v>
      </c>
      <c r="M164" s="5">
        <v>2.613</v>
      </c>
      <c r="N164" s="5">
        <v>0</v>
      </c>
      <c r="O164" s="5">
        <v>0</v>
      </c>
      <c r="P164" s="5">
        <v>0</v>
      </c>
      <c r="Q164" s="5">
        <v>0.65</v>
      </c>
      <c r="R164" s="9">
        <f t="shared" si="12"/>
        <v>119.083</v>
      </c>
      <c r="S164" s="11">
        <f t="shared" si="13"/>
        <v>91.359999999999985</v>
      </c>
      <c r="T164" s="11">
        <f t="shared" si="14"/>
        <v>8.6920000000000002</v>
      </c>
      <c r="U164" s="11">
        <f t="shared" si="15"/>
        <v>15.768000000000001</v>
      </c>
      <c r="V164" s="11">
        <f t="shared" si="16"/>
        <v>2.613</v>
      </c>
      <c r="W164" s="14">
        <f t="shared" si="17"/>
        <v>0.65</v>
      </c>
    </row>
    <row r="165" spans="1:23" x14ac:dyDescent="0.2">
      <c r="A165" s="20">
        <v>4259</v>
      </c>
      <c r="B165" s="21" t="s">
        <v>159</v>
      </c>
      <c r="C165" s="5">
        <v>0</v>
      </c>
      <c r="D165" s="5">
        <v>8.1449999999999996</v>
      </c>
      <c r="E165" s="5">
        <v>0</v>
      </c>
      <c r="F165" s="5">
        <v>12.7</v>
      </c>
      <c r="G165" s="5">
        <v>0</v>
      </c>
      <c r="H165" s="5">
        <v>1.536</v>
      </c>
      <c r="I165" s="5">
        <v>0</v>
      </c>
      <c r="J165" s="5">
        <v>0.68100000000000005</v>
      </c>
      <c r="K165" s="5">
        <v>0</v>
      </c>
      <c r="L165" s="5">
        <v>2.0329999999999999</v>
      </c>
      <c r="M165" s="5">
        <v>0.71</v>
      </c>
      <c r="N165" s="5">
        <v>0</v>
      </c>
      <c r="O165" s="5">
        <v>0</v>
      </c>
      <c r="P165" s="5">
        <v>0</v>
      </c>
      <c r="Q165" s="5">
        <v>0</v>
      </c>
      <c r="R165" s="9">
        <f t="shared" si="12"/>
        <v>25.805000000000003</v>
      </c>
      <c r="S165" s="11">
        <f t="shared" si="13"/>
        <v>22.381</v>
      </c>
      <c r="T165" s="11">
        <f t="shared" si="14"/>
        <v>0.68100000000000005</v>
      </c>
      <c r="U165" s="11">
        <f t="shared" si="15"/>
        <v>2.0329999999999999</v>
      </c>
      <c r="V165" s="11">
        <f t="shared" si="16"/>
        <v>0.71</v>
      </c>
      <c r="W165" s="14">
        <f t="shared" si="17"/>
        <v>0</v>
      </c>
    </row>
    <row r="166" spans="1:23" x14ac:dyDescent="0.2">
      <c r="A166" s="22">
        <v>4176</v>
      </c>
      <c r="B166" s="23" t="s">
        <v>81</v>
      </c>
      <c r="C166" s="5">
        <v>0</v>
      </c>
      <c r="D166" s="5">
        <v>4.5599999999999996</v>
      </c>
      <c r="E166" s="5">
        <v>0</v>
      </c>
      <c r="F166" s="5">
        <v>9.9160000000000004</v>
      </c>
      <c r="G166" s="5">
        <v>0</v>
      </c>
      <c r="H166" s="5">
        <v>5.6020000000000003</v>
      </c>
      <c r="I166" s="5">
        <v>0</v>
      </c>
      <c r="J166" s="5">
        <v>2.8490000000000002</v>
      </c>
      <c r="K166" s="5">
        <v>0</v>
      </c>
      <c r="L166" s="5">
        <v>1.6459999999999999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9">
        <f t="shared" si="12"/>
        <v>24.573</v>
      </c>
      <c r="S166" s="11">
        <f t="shared" si="13"/>
        <v>20.077999999999999</v>
      </c>
      <c r="T166" s="11">
        <f t="shared" si="14"/>
        <v>2.8490000000000002</v>
      </c>
      <c r="U166" s="11">
        <f t="shared" si="15"/>
        <v>1.6459999999999999</v>
      </c>
      <c r="V166" s="11">
        <f t="shared" si="16"/>
        <v>0</v>
      </c>
      <c r="W166" s="14">
        <f t="shared" si="17"/>
        <v>0</v>
      </c>
    </row>
    <row r="167" spans="1:23" x14ac:dyDescent="0.2">
      <c r="A167" s="20">
        <v>4208</v>
      </c>
      <c r="B167" s="21" t="s">
        <v>43</v>
      </c>
      <c r="C167" s="5">
        <v>13.316000000000001</v>
      </c>
      <c r="D167" s="5">
        <v>7.9359999999999999</v>
      </c>
      <c r="E167" s="5">
        <v>6.7640000000000002</v>
      </c>
      <c r="F167" s="5">
        <v>46.863999999999997</v>
      </c>
      <c r="G167" s="5">
        <v>4.875</v>
      </c>
      <c r="H167" s="5">
        <v>7.85</v>
      </c>
      <c r="I167" s="5">
        <v>1.9450000000000001</v>
      </c>
      <c r="J167" s="5">
        <v>1.6419999999999999</v>
      </c>
      <c r="K167" s="5">
        <v>0</v>
      </c>
      <c r="L167" s="5">
        <v>11.247999999999999</v>
      </c>
      <c r="M167" s="5">
        <v>0</v>
      </c>
      <c r="N167" s="5">
        <v>0</v>
      </c>
      <c r="O167" s="5">
        <v>0</v>
      </c>
      <c r="P167" s="5">
        <v>0</v>
      </c>
      <c r="Q167" s="5">
        <v>5.0570000000000004</v>
      </c>
      <c r="R167" s="9">
        <f t="shared" si="12"/>
        <v>107.49699999999999</v>
      </c>
      <c r="S167" s="11">
        <f t="shared" si="13"/>
        <v>89.549999999999983</v>
      </c>
      <c r="T167" s="11">
        <f t="shared" si="14"/>
        <v>1.6419999999999999</v>
      </c>
      <c r="U167" s="11">
        <f t="shared" si="15"/>
        <v>11.247999999999999</v>
      </c>
      <c r="V167" s="11">
        <f t="shared" si="16"/>
        <v>0</v>
      </c>
      <c r="W167" s="14">
        <f t="shared" si="17"/>
        <v>5.0570000000000004</v>
      </c>
    </row>
    <row r="168" spans="1:23" x14ac:dyDescent="0.2">
      <c r="A168" s="20">
        <v>4209</v>
      </c>
      <c r="B168" s="21" t="s">
        <v>50</v>
      </c>
      <c r="C168" s="5">
        <v>11.941000000000001</v>
      </c>
      <c r="D168" s="5">
        <v>6.7709999999999999</v>
      </c>
      <c r="E168" s="5">
        <v>0</v>
      </c>
      <c r="F168" s="5">
        <v>66.358000000000004</v>
      </c>
      <c r="G168" s="5">
        <v>11.125999999999999</v>
      </c>
      <c r="H168" s="5">
        <v>0</v>
      </c>
      <c r="I168" s="5">
        <v>29.872</v>
      </c>
      <c r="J168" s="5">
        <v>2.64</v>
      </c>
      <c r="K168" s="5">
        <v>26.931000000000001</v>
      </c>
      <c r="L168" s="5">
        <v>15.057</v>
      </c>
      <c r="M168" s="5">
        <v>3.1669999999999998</v>
      </c>
      <c r="N168" s="5">
        <v>0</v>
      </c>
      <c r="O168" s="5">
        <v>0</v>
      </c>
      <c r="P168" s="5">
        <v>0</v>
      </c>
      <c r="Q168" s="5">
        <v>0</v>
      </c>
      <c r="R168" s="9">
        <f t="shared" si="12"/>
        <v>173.863</v>
      </c>
      <c r="S168" s="11">
        <f t="shared" si="13"/>
        <v>126.06800000000001</v>
      </c>
      <c r="T168" s="11">
        <f t="shared" si="14"/>
        <v>29.571000000000002</v>
      </c>
      <c r="U168" s="11">
        <f t="shared" si="15"/>
        <v>15.057</v>
      </c>
      <c r="V168" s="11">
        <f t="shared" si="16"/>
        <v>3.1669999999999998</v>
      </c>
      <c r="W168" s="14">
        <f t="shared" si="17"/>
        <v>0</v>
      </c>
    </row>
    <row r="169" spans="1:23" x14ac:dyDescent="0.2">
      <c r="A169" s="20">
        <v>4319</v>
      </c>
      <c r="B169" s="21" t="s">
        <v>19</v>
      </c>
      <c r="C169" s="5">
        <v>0</v>
      </c>
      <c r="D169" s="5">
        <v>9.1920000000000002</v>
      </c>
      <c r="E169" s="5">
        <v>0</v>
      </c>
      <c r="F169" s="5">
        <v>7.8220000000000001</v>
      </c>
      <c r="G169" s="5">
        <v>0</v>
      </c>
      <c r="H169" s="5">
        <v>0</v>
      </c>
      <c r="I169" s="5">
        <v>0</v>
      </c>
      <c r="J169" s="5">
        <v>2.5950000000000002</v>
      </c>
      <c r="K169" s="5">
        <v>0</v>
      </c>
      <c r="L169" s="5">
        <v>1.946</v>
      </c>
      <c r="M169" s="5">
        <v>0.58899999999999997</v>
      </c>
      <c r="N169" s="5">
        <v>0</v>
      </c>
      <c r="O169" s="5">
        <v>0</v>
      </c>
      <c r="P169" s="5">
        <v>0</v>
      </c>
      <c r="Q169" s="5">
        <v>0</v>
      </c>
      <c r="R169" s="9">
        <f t="shared" si="12"/>
        <v>22.143999999999998</v>
      </c>
      <c r="S169" s="11">
        <f t="shared" si="13"/>
        <v>17.013999999999999</v>
      </c>
      <c r="T169" s="11">
        <f t="shared" si="14"/>
        <v>2.5950000000000002</v>
      </c>
      <c r="U169" s="11">
        <f t="shared" si="15"/>
        <v>1.946</v>
      </c>
      <c r="V169" s="11">
        <f t="shared" si="16"/>
        <v>0.58899999999999997</v>
      </c>
      <c r="W169" s="14">
        <f t="shared" si="17"/>
        <v>0</v>
      </c>
    </row>
    <row r="170" spans="1:23" x14ac:dyDescent="0.2">
      <c r="A170" s="20">
        <v>4239</v>
      </c>
      <c r="B170" s="21" t="s">
        <v>209</v>
      </c>
      <c r="C170" s="5">
        <v>16.952999999999999</v>
      </c>
      <c r="D170" s="5">
        <v>0</v>
      </c>
      <c r="E170" s="5">
        <v>0</v>
      </c>
      <c r="F170" s="5">
        <v>24.27</v>
      </c>
      <c r="G170" s="5">
        <v>8.1359999999999992</v>
      </c>
      <c r="H170" s="5">
        <v>4.3010000000000002</v>
      </c>
      <c r="I170" s="5">
        <v>10.515000000000001</v>
      </c>
      <c r="J170" s="5">
        <v>10.753</v>
      </c>
      <c r="K170" s="5">
        <v>15.974</v>
      </c>
      <c r="L170" s="5">
        <v>12.878</v>
      </c>
      <c r="M170" s="5">
        <v>2.9380000000000002</v>
      </c>
      <c r="N170" s="5">
        <v>0</v>
      </c>
      <c r="O170" s="5">
        <v>0</v>
      </c>
      <c r="P170" s="5">
        <v>0</v>
      </c>
      <c r="Q170" s="5">
        <v>0</v>
      </c>
      <c r="R170" s="9">
        <f t="shared" si="12"/>
        <v>106.718</v>
      </c>
      <c r="S170" s="11">
        <f t="shared" si="13"/>
        <v>64.174999999999997</v>
      </c>
      <c r="T170" s="11">
        <f t="shared" si="14"/>
        <v>26.727</v>
      </c>
      <c r="U170" s="11">
        <f t="shared" si="15"/>
        <v>12.878</v>
      </c>
      <c r="V170" s="11">
        <f t="shared" si="16"/>
        <v>2.9380000000000002</v>
      </c>
      <c r="W170" s="14">
        <f t="shared" si="17"/>
        <v>0</v>
      </c>
    </row>
    <row r="171" spans="1:23" x14ac:dyDescent="0.2">
      <c r="A171" s="20">
        <v>4177</v>
      </c>
      <c r="B171" s="21" t="s">
        <v>186</v>
      </c>
      <c r="C171" s="5">
        <v>0</v>
      </c>
      <c r="D171" s="5">
        <v>2.4940000000000002</v>
      </c>
      <c r="E171" s="5">
        <v>0</v>
      </c>
      <c r="F171" s="5">
        <v>15.196</v>
      </c>
      <c r="G171" s="5">
        <v>7.899</v>
      </c>
      <c r="H171" s="5">
        <v>0</v>
      </c>
      <c r="I171" s="5">
        <v>3.9830000000000001</v>
      </c>
      <c r="J171" s="5">
        <v>0.245</v>
      </c>
      <c r="K171" s="5">
        <v>36.673999999999999</v>
      </c>
      <c r="L171" s="5">
        <v>1.601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9">
        <f t="shared" si="12"/>
        <v>68.091999999999999</v>
      </c>
      <c r="S171" s="11">
        <f t="shared" si="13"/>
        <v>29.572000000000003</v>
      </c>
      <c r="T171" s="11">
        <f t="shared" si="14"/>
        <v>36.918999999999997</v>
      </c>
      <c r="U171" s="11">
        <f t="shared" si="15"/>
        <v>1.601</v>
      </c>
      <c r="V171" s="11">
        <f t="shared" si="16"/>
        <v>0</v>
      </c>
      <c r="W171" s="14">
        <f t="shared" si="17"/>
        <v>0</v>
      </c>
    </row>
    <row r="172" spans="1:23" x14ac:dyDescent="0.2">
      <c r="A172" s="20">
        <v>4040</v>
      </c>
      <c r="B172" s="21" t="s">
        <v>174</v>
      </c>
      <c r="C172" s="5">
        <v>0</v>
      </c>
      <c r="D172" s="5">
        <v>13.509</v>
      </c>
      <c r="E172" s="5">
        <v>0</v>
      </c>
      <c r="F172" s="5">
        <v>30.157</v>
      </c>
      <c r="G172" s="5">
        <v>37.954000000000001</v>
      </c>
      <c r="H172" s="5">
        <v>0</v>
      </c>
      <c r="I172" s="5">
        <v>11.052</v>
      </c>
      <c r="J172" s="5">
        <v>25.617000000000001</v>
      </c>
      <c r="K172" s="5">
        <v>64.117000000000004</v>
      </c>
      <c r="L172" s="5">
        <v>29.207000000000001</v>
      </c>
      <c r="M172" s="5">
        <v>4.3010000000000002</v>
      </c>
      <c r="N172" s="5">
        <v>5.4109999999999996</v>
      </c>
      <c r="O172" s="5">
        <v>0</v>
      </c>
      <c r="P172" s="5">
        <v>0</v>
      </c>
      <c r="Q172" s="5">
        <v>1.6319999999999999</v>
      </c>
      <c r="R172" s="9">
        <f t="shared" si="12"/>
        <v>222.95699999999999</v>
      </c>
      <c r="S172" s="11">
        <f t="shared" si="13"/>
        <v>92.671999999999997</v>
      </c>
      <c r="T172" s="11">
        <f t="shared" si="14"/>
        <v>89.734000000000009</v>
      </c>
      <c r="U172" s="11">
        <f t="shared" si="15"/>
        <v>29.207000000000001</v>
      </c>
      <c r="V172" s="11">
        <f t="shared" si="16"/>
        <v>9.7119999999999997</v>
      </c>
      <c r="W172" s="14">
        <f t="shared" si="17"/>
        <v>1.6319999999999999</v>
      </c>
    </row>
    <row r="173" spans="1:23" x14ac:dyDescent="0.2">
      <c r="A173" s="22">
        <v>4284</v>
      </c>
      <c r="B173" s="23" t="s">
        <v>99</v>
      </c>
      <c r="C173" s="5">
        <v>0</v>
      </c>
      <c r="D173" s="5">
        <v>0</v>
      </c>
      <c r="E173" s="5">
        <v>0</v>
      </c>
      <c r="F173" s="5">
        <v>9.9450000000000003</v>
      </c>
      <c r="G173" s="5">
        <v>0.89300000000000002</v>
      </c>
      <c r="H173" s="5">
        <v>8.7650000000000006</v>
      </c>
      <c r="I173" s="5">
        <v>8.9770000000000003</v>
      </c>
      <c r="J173" s="5">
        <v>0</v>
      </c>
      <c r="K173" s="5">
        <v>0</v>
      </c>
      <c r="L173" s="5">
        <v>3.4649999999999999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9">
        <f t="shared" si="12"/>
        <v>32.045000000000002</v>
      </c>
      <c r="S173" s="11">
        <f t="shared" si="13"/>
        <v>28.580000000000002</v>
      </c>
      <c r="T173" s="11">
        <f t="shared" si="14"/>
        <v>0</v>
      </c>
      <c r="U173" s="11">
        <f t="shared" si="15"/>
        <v>3.4649999999999999</v>
      </c>
      <c r="V173" s="11">
        <f t="shared" si="16"/>
        <v>0</v>
      </c>
      <c r="W173" s="14">
        <f t="shared" si="17"/>
        <v>0</v>
      </c>
    </row>
    <row r="174" spans="1:23" x14ac:dyDescent="0.2">
      <c r="A174" s="20">
        <v>4210</v>
      </c>
      <c r="B174" s="21" t="s">
        <v>197</v>
      </c>
      <c r="C174" s="5">
        <v>0</v>
      </c>
      <c r="D174" s="5">
        <v>11.045</v>
      </c>
      <c r="E174" s="5">
        <v>0</v>
      </c>
      <c r="F174" s="5">
        <v>39.213000000000001</v>
      </c>
      <c r="G174" s="5">
        <v>8.9719999999999995</v>
      </c>
      <c r="H174" s="5">
        <v>2.6320000000000001</v>
      </c>
      <c r="I174" s="5">
        <v>2.7759999999999998</v>
      </c>
      <c r="J174" s="5">
        <v>3.008</v>
      </c>
      <c r="K174" s="5">
        <v>0</v>
      </c>
      <c r="L174" s="5">
        <v>3.919</v>
      </c>
      <c r="M174" s="5">
        <v>0.28100000000000003</v>
      </c>
      <c r="N174" s="5">
        <v>0</v>
      </c>
      <c r="O174" s="5">
        <v>0</v>
      </c>
      <c r="P174" s="5">
        <v>0</v>
      </c>
      <c r="Q174" s="5">
        <v>0</v>
      </c>
      <c r="R174" s="9">
        <f t="shared" si="12"/>
        <v>71.846000000000004</v>
      </c>
      <c r="S174" s="11">
        <f t="shared" si="13"/>
        <v>64.638000000000005</v>
      </c>
      <c r="T174" s="11">
        <f t="shared" si="14"/>
        <v>3.008</v>
      </c>
      <c r="U174" s="11">
        <f t="shared" si="15"/>
        <v>3.919</v>
      </c>
      <c r="V174" s="11">
        <f t="shared" si="16"/>
        <v>0.28100000000000003</v>
      </c>
      <c r="W174" s="14">
        <f t="shared" si="17"/>
        <v>0</v>
      </c>
    </row>
    <row r="175" spans="1:23" x14ac:dyDescent="0.2">
      <c r="A175" s="20">
        <v>4260</v>
      </c>
      <c r="B175" s="21" t="s">
        <v>266</v>
      </c>
      <c r="C175" s="5">
        <v>7.5570000000000004</v>
      </c>
      <c r="D175" s="5">
        <v>2.302</v>
      </c>
      <c r="E175" s="5">
        <v>0</v>
      </c>
      <c r="F175" s="5">
        <v>23.436</v>
      </c>
      <c r="G175" s="5">
        <v>8.9459999999999997</v>
      </c>
      <c r="H175" s="5">
        <v>5.5289999999999999</v>
      </c>
      <c r="I175" s="5">
        <v>0.318</v>
      </c>
      <c r="J175" s="5">
        <v>5.2060000000000004</v>
      </c>
      <c r="K175" s="5">
        <v>23.736000000000001</v>
      </c>
      <c r="L175" s="5">
        <v>9.6110000000000007</v>
      </c>
      <c r="M175" s="5">
        <v>2.0680000000000001</v>
      </c>
      <c r="N175" s="5">
        <v>0</v>
      </c>
      <c r="O175" s="5">
        <v>1.06</v>
      </c>
      <c r="P175" s="5">
        <v>0</v>
      </c>
      <c r="Q175" s="5">
        <v>0</v>
      </c>
      <c r="R175" s="9">
        <f t="shared" si="12"/>
        <v>89.769000000000005</v>
      </c>
      <c r="S175" s="11">
        <f t="shared" si="13"/>
        <v>48.087999999999994</v>
      </c>
      <c r="T175" s="11">
        <f t="shared" si="14"/>
        <v>28.942</v>
      </c>
      <c r="U175" s="11">
        <f t="shared" si="15"/>
        <v>9.6110000000000007</v>
      </c>
      <c r="V175" s="11">
        <f t="shared" si="16"/>
        <v>3.1280000000000001</v>
      </c>
      <c r="W175" s="14">
        <f t="shared" si="17"/>
        <v>0</v>
      </c>
    </row>
    <row r="176" spans="1:23" x14ac:dyDescent="0.2">
      <c r="A176" s="20">
        <v>4041</v>
      </c>
      <c r="B176" s="21" t="s">
        <v>251</v>
      </c>
      <c r="C176" s="5">
        <v>0</v>
      </c>
      <c r="D176" s="5">
        <v>7.8819999999999997</v>
      </c>
      <c r="E176" s="5">
        <v>0</v>
      </c>
      <c r="F176" s="5">
        <v>26.58</v>
      </c>
      <c r="G176" s="5">
        <v>4.266</v>
      </c>
      <c r="H176" s="5">
        <v>0</v>
      </c>
      <c r="I176" s="5">
        <v>0</v>
      </c>
      <c r="J176" s="5">
        <v>15.084</v>
      </c>
      <c r="K176" s="5">
        <v>0</v>
      </c>
      <c r="L176" s="5">
        <v>3.6739999999999999</v>
      </c>
      <c r="M176" s="5">
        <v>0</v>
      </c>
      <c r="N176" s="5">
        <v>0</v>
      </c>
      <c r="O176" s="5">
        <v>0.97199999999999998</v>
      </c>
      <c r="P176" s="5">
        <v>0</v>
      </c>
      <c r="Q176" s="5">
        <v>0</v>
      </c>
      <c r="R176" s="9">
        <f t="shared" si="12"/>
        <v>58.457999999999998</v>
      </c>
      <c r="S176" s="11">
        <f t="shared" si="13"/>
        <v>38.727999999999994</v>
      </c>
      <c r="T176" s="11">
        <f t="shared" si="14"/>
        <v>15.084</v>
      </c>
      <c r="U176" s="11">
        <f t="shared" si="15"/>
        <v>3.6739999999999999</v>
      </c>
      <c r="V176" s="11">
        <f t="shared" si="16"/>
        <v>0.97199999999999998</v>
      </c>
      <c r="W176" s="14">
        <f t="shared" si="17"/>
        <v>0</v>
      </c>
    </row>
    <row r="177" spans="1:23" x14ac:dyDescent="0.2">
      <c r="A177" s="22">
        <v>4285</v>
      </c>
      <c r="B177" s="23" t="s">
        <v>123</v>
      </c>
      <c r="C177" s="5">
        <v>0</v>
      </c>
      <c r="D177" s="5">
        <v>5.2779999999999996</v>
      </c>
      <c r="E177" s="5">
        <v>0</v>
      </c>
      <c r="F177" s="5">
        <v>49.354999999999997</v>
      </c>
      <c r="G177" s="5">
        <v>11.041</v>
      </c>
      <c r="H177" s="5">
        <v>0.73299999999999998</v>
      </c>
      <c r="I177" s="5">
        <v>18.762</v>
      </c>
      <c r="J177" s="5">
        <v>5.2759999999999998</v>
      </c>
      <c r="K177" s="5">
        <v>9.2859999999999996</v>
      </c>
      <c r="L177" s="5">
        <v>9.6229999999999993</v>
      </c>
      <c r="M177" s="5">
        <v>0</v>
      </c>
      <c r="N177" s="5">
        <v>1.155</v>
      </c>
      <c r="O177" s="5">
        <v>0</v>
      </c>
      <c r="P177" s="5">
        <v>0</v>
      </c>
      <c r="Q177" s="5">
        <v>0</v>
      </c>
      <c r="R177" s="9">
        <f t="shared" si="12"/>
        <v>110.509</v>
      </c>
      <c r="S177" s="11">
        <f t="shared" si="13"/>
        <v>85.168999999999997</v>
      </c>
      <c r="T177" s="11">
        <f t="shared" si="14"/>
        <v>14.561999999999999</v>
      </c>
      <c r="U177" s="11">
        <f t="shared" si="15"/>
        <v>9.6229999999999993</v>
      </c>
      <c r="V177" s="11">
        <f t="shared" si="16"/>
        <v>1.155</v>
      </c>
      <c r="W177" s="14">
        <f t="shared" si="17"/>
        <v>0</v>
      </c>
    </row>
    <row r="178" spans="1:23" x14ac:dyDescent="0.2">
      <c r="A178" s="20">
        <v>4012</v>
      </c>
      <c r="B178" s="21" t="s">
        <v>150</v>
      </c>
      <c r="C178" s="5">
        <v>13.856999999999999</v>
      </c>
      <c r="D178" s="5">
        <v>2.996</v>
      </c>
      <c r="E178" s="5">
        <v>3.8319999999999999</v>
      </c>
      <c r="F178" s="5">
        <v>71.519000000000005</v>
      </c>
      <c r="G178" s="5">
        <v>37.167000000000002</v>
      </c>
      <c r="H178" s="5">
        <v>0.92500000000000004</v>
      </c>
      <c r="I178" s="5">
        <v>18.923999999999999</v>
      </c>
      <c r="J178" s="5">
        <v>0</v>
      </c>
      <c r="K178" s="5">
        <v>36.783999999999999</v>
      </c>
      <c r="L178" s="5">
        <v>29.704999999999998</v>
      </c>
      <c r="M178" s="5">
        <v>2.9239999999999999</v>
      </c>
      <c r="N178" s="5">
        <v>0</v>
      </c>
      <c r="O178" s="5">
        <v>0</v>
      </c>
      <c r="P178" s="5">
        <v>0</v>
      </c>
      <c r="Q178" s="5">
        <v>0</v>
      </c>
      <c r="R178" s="9">
        <f t="shared" si="12"/>
        <v>218.63300000000001</v>
      </c>
      <c r="S178" s="11">
        <f t="shared" si="13"/>
        <v>149.22000000000003</v>
      </c>
      <c r="T178" s="11">
        <f t="shared" si="14"/>
        <v>36.783999999999999</v>
      </c>
      <c r="U178" s="11">
        <f t="shared" si="15"/>
        <v>29.704999999999998</v>
      </c>
      <c r="V178" s="11">
        <f t="shared" si="16"/>
        <v>2.9239999999999999</v>
      </c>
      <c r="W178" s="14">
        <f t="shared" si="17"/>
        <v>0</v>
      </c>
    </row>
    <row r="179" spans="1:23" x14ac:dyDescent="0.2">
      <c r="A179" s="20">
        <v>4077</v>
      </c>
      <c r="B179" s="21" t="s">
        <v>139</v>
      </c>
      <c r="C179" s="5">
        <v>0</v>
      </c>
      <c r="D179" s="5">
        <v>10.252000000000001</v>
      </c>
      <c r="E179" s="5">
        <v>1.621</v>
      </c>
      <c r="F179" s="5">
        <v>15.057</v>
      </c>
      <c r="G179" s="5">
        <v>1.44</v>
      </c>
      <c r="H179" s="5">
        <v>0</v>
      </c>
      <c r="I179" s="5">
        <v>0</v>
      </c>
      <c r="J179" s="5">
        <v>1.153</v>
      </c>
      <c r="K179" s="5">
        <v>0</v>
      </c>
      <c r="L179" s="5">
        <v>3.25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9">
        <f t="shared" si="12"/>
        <v>32.772999999999996</v>
      </c>
      <c r="S179" s="11">
        <f t="shared" si="13"/>
        <v>28.37</v>
      </c>
      <c r="T179" s="11">
        <f t="shared" si="14"/>
        <v>1.153</v>
      </c>
      <c r="U179" s="11">
        <f t="shared" si="15"/>
        <v>3.25</v>
      </c>
      <c r="V179" s="11">
        <f t="shared" si="16"/>
        <v>0</v>
      </c>
      <c r="W179" s="14">
        <f t="shared" si="17"/>
        <v>0</v>
      </c>
    </row>
    <row r="180" spans="1:23" x14ac:dyDescent="0.2">
      <c r="A180" s="20">
        <v>4320</v>
      </c>
      <c r="B180" s="21" t="s">
        <v>180</v>
      </c>
      <c r="C180" s="5">
        <v>0</v>
      </c>
      <c r="D180" s="5">
        <v>11.717000000000001</v>
      </c>
      <c r="E180" s="5">
        <v>0</v>
      </c>
      <c r="F180" s="5">
        <v>14.323</v>
      </c>
      <c r="G180" s="5">
        <v>0</v>
      </c>
      <c r="H180" s="5">
        <v>1.0049999999999999</v>
      </c>
      <c r="I180" s="5">
        <v>4.2649999999999997</v>
      </c>
      <c r="J180" s="5">
        <v>4.5960000000000001</v>
      </c>
      <c r="K180" s="5">
        <v>0</v>
      </c>
      <c r="L180" s="5">
        <v>1.764</v>
      </c>
      <c r="M180" s="5">
        <v>0</v>
      </c>
      <c r="N180" s="5">
        <v>0</v>
      </c>
      <c r="O180" s="5">
        <v>0.35899999999999999</v>
      </c>
      <c r="P180" s="5">
        <v>0</v>
      </c>
      <c r="Q180" s="5">
        <v>0</v>
      </c>
      <c r="R180" s="9">
        <f t="shared" si="12"/>
        <v>38.029000000000003</v>
      </c>
      <c r="S180" s="11">
        <f t="shared" si="13"/>
        <v>31.31</v>
      </c>
      <c r="T180" s="11">
        <f t="shared" si="14"/>
        <v>4.5960000000000001</v>
      </c>
      <c r="U180" s="11">
        <f t="shared" si="15"/>
        <v>1.764</v>
      </c>
      <c r="V180" s="11">
        <f t="shared" si="16"/>
        <v>0.35899999999999999</v>
      </c>
      <c r="W180" s="14">
        <f t="shared" si="17"/>
        <v>0</v>
      </c>
    </row>
    <row r="181" spans="1:23" x14ac:dyDescent="0.2">
      <c r="A181" s="20">
        <v>4145</v>
      </c>
      <c r="B181" s="21" t="s">
        <v>262</v>
      </c>
      <c r="C181" s="5">
        <v>0</v>
      </c>
      <c r="D181" s="5">
        <v>11.272</v>
      </c>
      <c r="E181" s="5">
        <v>0</v>
      </c>
      <c r="F181" s="5">
        <v>25.754000000000001</v>
      </c>
      <c r="G181" s="5">
        <v>2.2229999999999999</v>
      </c>
      <c r="H181" s="5">
        <v>1.2190000000000001</v>
      </c>
      <c r="I181" s="5">
        <v>0</v>
      </c>
      <c r="J181" s="5">
        <v>0</v>
      </c>
      <c r="K181" s="5">
        <v>6.5659999999999998</v>
      </c>
      <c r="L181" s="5">
        <v>4.1070000000000002</v>
      </c>
      <c r="M181" s="5">
        <v>0</v>
      </c>
      <c r="N181" s="5">
        <v>0</v>
      </c>
      <c r="O181" s="5">
        <v>0.22600000000000001</v>
      </c>
      <c r="P181" s="5">
        <v>0</v>
      </c>
      <c r="Q181" s="5">
        <v>0</v>
      </c>
      <c r="R181" s="9">
        <f t="shared" si="12"/>
        <v>51.367000000000004</v>
      </c>
      <c r="S181" s="11">
        <f t="shared" si="13"/>
        <v>40.468000000000004</v>
      </c>
      <c r="T181" s="11">
        <f t="shared" si="14"/>
        <v>6.5659999999999998</v>
      </c>
      <c r="U181" s="11">
        <f t="shared" si="15"/>
        <v>4.1070000000000002</v>
      </c>
      <c r="V181" s="11">
        <f t="shared" si="16"/>
        <v>0.22600000000000001</v>
      </c>
      <c r="W181" s="14">
        <f t="shared" si="17"/>
        <v>0</v>
      </c>
    </row>
    <row r="182" spans="1:23" x14ac:dyDescent="0.2">
      <c r="A182" s="20">
        <v>4117</v>
      </c>
      <c r="B182" s="21" t="s">
        <v>257</v>
      </c>
      <c r="C182" s="5">
        <v>0</v>
      </c>
      <c r="D182" s="5">
        <v>15.108000000000001</v>
      </c>
      <c r="E182" s="5">
        <v>1.1859999999999999</v>
      </c>
      <c r="F182" s="5">
        <v>8.1199999999999992</v>
      </c>
      <c r="G182" s="5">
        <v>0</v>
      </c>
      <c r="H182" s="5">
        <v>0</v>
      </c>
      <c r="I182" s="5">
        <v>0</v>
      </c>
      <c r="J182" s="5">
        <v>2.637</v>
      </c>
      <c r="K182" s="5">
        <v>0</v>
      </c>
      <c r="L182" s="5">
        <v>2.5030000000000001</v>
      </c>
      <c r="M182" s="5">
        <v>1.6919999999999999</v>
      </c>
      <c r="N182" s="5">
        <v>0</v>
      </c>
      <c r="O182" s="5">
        <v>0</v>
      </c>
      <c r="P182" s="5">
        <v>0</v>
      </c>
      <c r="Q182" s="5">
        <v>0</v>
      </c>
      <c r="R182" s="9">
        <f t="shared" si="12"/>
        <v>31.246000000000002</v>
      </c>
      <c r="S182" s="11">
        <f t="shared" si="13"/>
        <v>24.414000000000001</v>
      </c>
      <c r="T182" s="11">
        <f t="shared" si="14"/>
        <v>2.637</v>
      </c>
      <c r="U182" s="11">
        <f t="shared" si="15"/>
        <v>2.5030000000000001</v>
      </c>
      <c r="V182" s="11">
        <f t="shared" si="16"/>
        <v>1.6919999999999999</v>
      </c>
      <c r="W182" s="14">
        <f t="shared" si="17"/>
        <v>0</v>
      </c>
    </row>
    <row r="183" spans="1:23" x14ac:dyDescent="0.2">
      <c r="A183" s="20">
        <v>4042</v>
      </c>
      <c r="B183" s="21" t="s">
        <v>30</v>
      </c>
      <c r="C183" s="5">
        <v>0.38700000000000001</v>
      </c>
      <c r="D183" s="5">
        <v>10.058999999999999</v>
      </c>
      <c r="E183" s="5">
        <v>0</v>
      </c>
      <c r="F183" s="5">
        <v>19.998999999999999</v>
      </c>
      <c r="G183" s="5">
        <v>3.7</v>
      </c>
      <c r="H183" s="5">
        <v>0.49</v>
      </c>
      <c r="I183" s="5">
        <v>6.7709999999999999</v>
      </c>
      <c r="J183" s="5">
        <v>6.899</v>
      </c>
      <c r="K183" s="5">
        <v>0</v>
      </c>
      <c r="L183" s="5">
        <v>5.1390000000000002</v>
      </c>
      <c r="M183" s="5">
        <v>2.129</v>
      </c>
      <c r="N183" s="5">
        <v>0</v>
      </c>
      <c r="O183" s="5">
        <v>0</v>
      </c>
      <c r="P183" s="5">
        <v>0</v>
      </c>
      <c r="Q183" s="5">
        <v>1.24</v>
      </c>
      <c r="R183" s="9">
        <f t="shared" si="12"/>
        <v>56.813000000000009</v>
      </c>
      <c r="S183" s="11">
        <f t="shared" si="13"/>
        <v>41.406000000000006</v>
      </c>
      <c r="T183" s="11">
        <f t="shared" si="14"/>
        <v>6.899</v>
      </c>
      <c r="U183" s="11">
        <f t="shared" si="15"/>
        <v>5.1390000000000002</v>
      </c>
      <c r="V183" s="11">
        <f t="shared" si="16"/>
        <v>2.129</v>
      </c>
      <c r="W183" s="14">
        <f t="shared" si="17"/>
        <v>1.24</v>
      </c>
    </row>
    <row r="184" spans="1:23" x14ac:dyDescent="0.2">
      <c r="A184" s="20">
        <v>4179</v>
      </c>
      <c r="B184" s="21" t="s">
        <v>167</v>
      </c>
      <c r="C184" s="5">
        <v>0</v>
      </c>
      <c r="D184" s="5">
        <v>6.35</v>
      </c>
      <c r="E184" s="5">
        <v>0</v>
      </c>
      <c r="F184" s="5">
        <v>14.927</v>
      </c>
      <c r="G184" s="5">
        <v>0</v>
      </c>
      <c r="H184" s="5">
        <v>2.0259999999999998</v>
      </c>
      <c r="I184" s="5">
        <v>0</v>
      </c>
      <c r="J184" s="5">
        <v>0.74199999999999999</v>
      </c>
      <c r="K184" s="5">
        <v>0</v>
      </c>
      <c r="L184" s="5">
        <v>1.867</v>
      </c>
      <c r="M184" s="5">
        <v>0.33900000000000002</v>
      </c>
      <c r="N184" s="5">
        <v>0</v>
      </c>
      <c r="O184" s="5">
        <v>2.109</v>
      </c>
      <c r="P184" s="5">
        <v>0</v>
      </c>
      <c r="Q184" s="5">
        <v>0</v>
      </c>
      <c r="R184" s="9">
        <f t="shared" si="12"/>
        <v>28.36</v>
      </c>
      <c r="S184" s="11">
        <f t="shared" si="13"/>
        <v>23.303000000000001</v>
      </c>
      <c r="T184" s="11">
        <f t="shared" si="14"/>
        <v>0.74199999999999999</v>
      </c>
      <c r="U184" s="11">
        <f t="shared" si="15"/>
        <v>1.867</v>
      </c>
      <c r="V184" s="11">
        <f t="shared" si="16"/>
        <v>2.448</v>
      </c>
      <c r="W184" s="14">
        <f t="shared" si="17"/>
        <v>0</v>
      </c>
    </row>
    <row r="185" spans="1:23" x14ac:dyDescent="0.2">
      <c r="A185" s="20">
        <v>4286</v>
      </c>
      <c r="B185" s="21" t="s">
        <v>124</v>
      </c>
      <c r="C185" s="5">
        <v>4.9329999999999998</v>
      </c>
      <c r="D185" s="5">
        <v>0.13400000000000001</v>
      </c>
      <c r="E185" s="5">
        <v>0</v>
      </c>
      <c r="F185" s="5">
        <v>20.998999999999999</v>
      </c>
      <c r="G185" s="5">
        <v>0</v>
      </c>
      <c r="H185" s="5">
        <v>4.383</v>
      </c>
      <c r="I185" s="5">
        <v>0</v>
      </c>
      <c r="J185" s="5">
        <v>2.927</v>
      </c>
      <c r="K185" s="5">
        <v>0</v>
      </c>
      <c r="L185" s="5">
        <v>2.6469999999999998</v>
      </c>
      <c r="M185" s="5">
        <v>0.223</v>
      </c>
      <c r="N185" s="5">
        <v>0</v>
      </c>
      <c r="O185" s="5">
        <v>1.3580000000000001</v>
      </c>
      <c r="P185" s="5">
        <v>0</v>
      </c>
      <c r="Q185" s="5">
        <v>0</v>
      </c>
      <c r="R185" s="9">
        <f t="shared" si="12"/>
        <v>37.603999999999992</v>
      </c>
      <c r="S185" s="11">
        <f t="shared" si="13"/>
        <v>30.448999999999998</v>
      </c>
      <c r="T185" s="11">
        <f t="shared" si="14"/>
        <v>2.927</v>
      </c>
      <c r="U185" s="11">
        <f t="shared" si="15"/>
        <v>2.6469999999999998</v>
      </c>
      <c r="V185" s="11">
        <f t="shared" si="16"/>
        <v>1.5810000000000002</v>
      </c>
      <c r="W185" s="14">
        <f t="shared" si="17"/>
        <v>0</v>
      </c>
    </row>
    <row r="186" spans="1:23" x14ac:dyDescent="0.2">
      <c r="A186" s="22">
        <v>4078</v>
      </c>
      <c r="B186" s="23" t="s">
        <v>132</v>
      </c>
      <c r="C186" s="5">
        <v>0</v>
      </c>
      <c r="D186" s="5">
        <v>4.0199999999999996</v>
      </c>
      <c r="E186" s="5">
        <v>0</v>
      </c>
      <c r="F186" s="5">
        <v>6.0110000000000001</v>
      </c>
      <c r="G186" s="5">
        <v>0.14000000000000001</v>
      </c>
      <c r="H186" s="5">
        <v>0.502</v>
      </c>
      <c r="I186" s="5">
        <v>0</v>
      </c>
      <c r="J186" s="5">
        <v>0</v>
      </c>
      <c r="K186" s="5">
        <v>0</v>
      </c>
      <c r="L186" s="5">
        <v>0.39300000000000002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9">
        <f t="shared" si="12"/>
        <v>11.066000000000001</v>
      </c>
      <c r="S186" s="11">
        <f t="shared" si="13"/>
        <v>10.673</v>
      </c>
      <c r="T186" s="11">
        <f t="shared" si="14"/>
        <v>0</v>
      </c>
      <c r="U186" s="11">
        <f t="shared" si="15"/>
        <v>0.39300000000000002</v>
      </c>
      <c r="V186" s="11">
        <f t="shared" si="16"/>
        <v>0</v>
      </c>
      <c r="W186" s="14">
        <f t="shared" si="17"/>
        <v>0</v>
      </c>
    </row>
    <row r="187" spans="1:23" x14ac:dyDescent="0.2">
      <c r="A187" s="20">
        <v>4013</v>
      </c>
      <c r="B187" s="21" t="s">
        <v>58</v>
      </c>
      <c r="C187" s="5">
        <v>3.194</v>
      </c>
      <c r="D187" s="5">
        <v>0</v>
      </c>
      <c r="E187" s="5">
        <v>0</v>
      </c>
      <c r="F187" s="5">
        <v>56.847999999999999</v>
      </c>
      <c r="G187" s="5">
        <v>7.9610000000000003</v>
      </c>
      <c r="H187" s="5">
        <v>0</v>
      </c>
      <c r="I187" s="5">
        <v>8.82</v>
      </c>
      <c r="J187" s="5">
        <v>6.1429999999999998</v>
      </c>
      <c r="K187" s="5">
        <v>10.833</v>
      </c>
      <c r="L187" s="5">
        <v>17.542000000000002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9">
        <f t="shared" si="12"/>
        <v>111.34100000000001</v>
      </c>
      <c r="S187" s="11">
        <f t="shared" si="13"/>
        <v>76.823000000000008</v>
      </c>
      <c r="T187" s="11">
        <f t="shared" si="14"/>
        <v>16.975999999999999</v>
      </c>
      <c r="U187" s="11">
        <f t="shared" si="15"/>
        <v>17.542000000000002</v>
      </c>
      <c r="V187" s="11">
        <f t="shared" si="16"/>
        <v>0</v>
      </c>
      <c r="W187" s="14">
        <f t="shared" si="17"/>
        <v>0</v>
      </c>
    </row>
    <row r="188" spans="1:23" x14ac:dyDescent="0.2">
      <c r="A188" s="20">
        <v>4146</v>
      </c>
      <c r="B188" s="21" t="s">
        <v>49</v>
      </c>
      <c r="C188" s="5">
        <v>0</v>
      </c>
      <c r="D188" s="5">
        <v>10.057</v>
      </c>
      <c r="E188" s="5">
        <v>0</v>
      </c>
      <c r="F188" s="5">
        <v>41.12</v>
      </c>
      <c r="G188" s="5">
        <v>3.6960000000000002</v>
      </c>
      <c r="H188" s="5">
        <v>5.718</v>
      </c>
      <c r="I188" s="5">
        <v>3.2970000000000002</v>
      </c>
      <c r="J188" s="5">
        <v>2.0470000000000002</v>
      </c>
      <c r="K188" s="5">
        <v>8.0150000000000006</v>
      </c>
      <c r="L188" s="5">
        <v>10.303000000000001</v>
      </c>
      <c r="M188" s="5">
        <v>0</v>
      </c>
      <c r="N188" s="5">
        <v>0</v>
      </c>
      <c r="O188" s="5">
        <v>2.516</v>
      </c>
      <c r="P188" s="5">
        <v>0</v>
      </c>
      <c r="Q188" s="5">
        <v>0</v>
      </c>
      <c r="R188" s="9">
        <f t="shared" si="12"/>
        <v>86.768999999999991</v>
      </c>
      <c r="S188" s="11">
        <f t="shared" si="13"/>
        <v>63.887999999999991</v>
      </c>
      <c r="T188" s="11">
        <f t="shared" si="14"/>
        <v>10.062000000000001</v>
      </c>
      <c r="U188" s="11">
        <f t="shared" si="15"/>
        <v>10.303000000000001</v>
      </c>
      <c r="V188" s="11">
        <f t="shared" si="16"/>
        <v>2.516</v>
      </c>
      <c r="W188" s="14">
        <f t="shared" si="17"/>
        <v>0</v>
      </c>
    </row>
    <row r="189" spans="1:23" x14ac:dyDescent="0.2">
      <c r="A189" s="20">
        <v>4079</v>
      </c>
      <c r="B189" s="21" t="s">
        <v>36</v>
      </c>
      <c r="C189" s="5">
        <v>0</v>
      </c>
      <c r="D189" s="5">
        <v>8.7850000000000001</v>
      </c>
      <c r="E189" s="5">
        <v>0</v>
      </c>
      <c r="F189" s="5">
        <v>15.393000000000001</v>
      </c>
      <c r="G189" s="5">
        <v>0</v>
      </c>
      <c r="H189" s="5">
        <v>0</v>
      </c>
      <c r="I189" s="5">
        <v>0</v>
      </c>
      <c r="J189" s="5">
        <v>1.099</v>
      </c>
      <c r="K189" s="5">
        <v>0</v>
      </c>
      <c r="L189" s="5">
        <v>1.829</v>
      </c>
      <c r="M189" s="5">
        <v>3.9590000000000001</v>
      </c>
      <c r="N189" s="5">
        <v>0</v>
      </c>
      <c r="O189" s="5">
        <v>0</v>
      </c>
      <c r="P189" s="5">
        <v>0</v>
      </c>
      <c r="Q189" s="5">
        <v>0</v>
      </c>
      <c r="R189" s="9">
        <f t="shared" si="12"/>
        <v>31.065000000000001</v>
      </c>
      <c r="S189" s="11">
        <f t="shared" si="13"/>
        <v>24.178000000000001</v>
      </c>
      <c r="T189" s="11">
        <f t="shared" si="14"/>
        <v>1.099</v>
      </c>
      <c r="U189" s="11">
        <f t="shared" si="15"/>
        <v>1.829</v>
      </c>
      <c r="V189" s="11">
        <f t="shared" si="16"/>
        <v>3.9590000000000001</v>
      </c>
      <c r="W189" s="14">
        <f t="shared" si="17"/>
        <v>0</v>
      </c>
    </row>
    <row r="190" spans="1:23" x14ac:dyDescent="0.2">
      <c r="A190" s="20">
        <v>4044</v>
      </c>
      <c r="B190" s="21" t="s">
        <v>28</v>
      </c>
      <c r="C190" s="5">
        <v>0</v>
      </c>
      <c r="D190" s="5">
        <v>9.4190000000000005</v>
      </c>
      <c r="E190" s="5">
        <v>9.3290000000000006</v>
      </c>
      <c r="F190" s="5">
        <v>64.281000000000006</v>
      </c>
      <c r="G190" s="5">
        <v>21.428999999999998</v>
      </c>
      <c r="H190" s="5">
        <v>1.7949999999999999</v>
      </c>
      <c r="I190" s="5">
        <v>0</v>
      </c>
      <c r="J190" s="5">
        <v>7.2270000000000003</v>
      </c>
      <c r="K190" s="5">
        <v>16.727</v>
      </c>
      <c r="L190" s="5">
        <v>10.981</v>
      </c>
      <c r="M190" s="5">
        <v>2.7389999999999999</v>
      </c>
      <c r="N190" s="5">
        <v>0</v>
      </c>
      <c r="O190" s="5">
        <v>0</v>
      </c>
      <c r="P190" s="5">
        <v>0</v>
      </c>
      <c r="Q190" s="5">
        <v>0</v>
      </c>
      <c r="R190" s="9">
        <f t="shared" si="12"/>
        <v>143.92700000000002</v>
      </c>
      <c r="S190" s="11">
        <f t="shared" si="13"/>
        <v>106.25300000000001</v>
      </c>
      <c r="T190" s="11">
        <f t="shared" si="14"/>
        <v>23.954000000000001</v>
      </c>
      <c r="U190" s="11">
        <f t="shared" si="15"/>
        <v>10.981</v>
      </c>
      <c r="V190" s="11">
        <f t="shared" si="16"/>
        <v>2.7389999999999999</v>
      </c>
      <c r="W190" s="14">
        <f t="shared" si="17"/>
        <v>0</v>
      </c>
    </row>
    <row r="191" spans="1:23" x14ac:dyDescent="0.2">
      <c r="A191" s="20">
        <v>4120</v>
      </c>
      <c r="B191" s="21" t="s">
        <v>258</v>
      </c>
      <c r="C191" s="5">
        <v>0</v>
      </c>
      <c r="D191" s="5">
        <v>9.6319999999999997</v>
      </c>
      <c r="E191" s="5">
        <v>0</v>
      </c>
      <c r="F191" s="5">
        <v>25.388999999999999</v>
      </c>
      <c r="G191" s="5">
        <v>0</v>
      </c>
      <c r="H191" s="5">
        <v>0</v>
      </c>
      <c r="I191" s="5">
        <v>1.0649999999999999</v>
      </c>
      <c r="J191" s="5">
        <v>0</v>
      </c>
      <c r="K191" s="5">
        <v>12.275</v>
      </c>
      <c r="L191" s="5">
        <v>4.4359999999999999</v>
      </c>
      <c r="M191" s="5">
        <v>0</v>
      </c>
      <c r="N191" s="5">
        <v>0</v>
      </c>
      <c r="O191" s="5">
        <v>0.49399999999999999</v>
      </c>
      <c r="P191" s="5">
        <v>0</v>
      </c>
      <c r="Q191" s="5">
        <v>0</v>
      </c>
      <c r="R191" s="9">
        <f t="shared" si="12"/>
        <v>53.290999999999997</v>
      </c>
      <c r="S191" s="11">
        <f t="shared" si="13"/>
        <v>36.085999999999999</v>
      </c>
      <c r="T191" s="11">
        <f t="shared" si="14"/>
        <v>12.275</v>
      </c>
      <c r="U191" s="11">
        <f t="shared" si="15"/>
        <v>4.4359999999999999</v>
      </c>
      <c r="V191" s="11">
        <f t="shared" si="16"/>
        <v>0.49399999999999999</v>
      </c>
      <c r="W191" s="14">
        <f t="shared" si="17"/>
        <v>0</v>
      </c>
    </row>
    <row r="192" spans="1:23" x14ac:dyDescent="0.2">
      <c r="A192" s="20">
        <v>4121</v>
      </c>
      <c r="B192" s="21" t="s">
        <v>169</v>
      </c>
      <c r="C192" s="5">
        <v>0</v>
      </c>
      <c r="D192" s="5">
        <v>18.673999999999999</v>
      </c>
      <c r="E192" s="5">
        <v>0</v>
      </c>
      <c r="F192" s="5">
        <v>25.167000000000002</v>
      </c>
      <c r="G192" s="5">
        <v>3.0550000000000002</v>
      </c>
      <c r="H192" s="5">
        <v>0.40699999999999997</v>
      </c>
      <c r="I192" s="5">
        <v>0.22700000000000001</v>
      </c>
      <c r="J192" s="5">
        <v>1.9079999999999999</v>
      </c>
      <c r="K192" s="5">
        <v>11.935</v>
      </c>
      <c r="L192" s="5">
        <v>5.8170000000000002</v>
      </c>
      <c r="M192" s="5">
        <v>0</v>
      </c>
      <c r="N192" s="5">
        <v>8.7999999999999995E-2</v>
      </c>
      <c r="O192" s="5">
        <v>0</v>
      </c>
      <c r="P192" s="5">
        <v>0</v>
      </c>
      <c r="Q192" s="5">
        <v>1.1259999999999999</v>
      </c>
      <c r="R192" s="9">
        <f t="shared" si="12"/>
        <v>68.403999999999996</v>
      </c>
      <c r="S192" s="11">
        <f t="shared" si="13"/>
        <v>47.529999999999994</v>
      </c>
      <c r="T192" s="11">
        <f t="shared" si="14"/>
        <v>13.843</v>
      </c>
      <c r="U192" s="11">
        <f t="shared" si="15"/>
        <v>5.8170000000000002</v>
      </c>
      <c r="V192" s="11">
        <f t="shared" si="16"/>
        <v>8.7999999999999995E-2</v>
      </c>
      <c r="W192" s="14">
        <f t="shared" si="17"/>
        <v>1.1259999999999999</v>
      </c>
    </row>
    <row r="193" spans="1:23" x14ac:dyDescent="0.2">
      <c r="A193" s="20">
        <v>4080</v>
      </c>
      <c r="B193" s="21" t="s">
        <v>120</v>
      </c>
      <c r="C193" s="5">
        <v>0</v>
      </c>
      <c r="D193" s="5">
        <v>4.5679999999999996</v>
      </c>
      <c r="E193" s="5">
        <v>0</v>
      </c>
      <c r="F193" s="5">
        <v>64.688000000000002</v>
      </c>
      <c r="G193" s="5">
        <v>17.143000000000001</v>
      </c>
      <c r="H193" s="5">
        <v>10.656000000000001</v>
      </c>
      <c r="I193" s="5">
        <v>37.531999999999996</v>
      </c>
      <c r="J193" s="5">
        <v>4.8390000000000004</v>
      </c>
      <c r="K193" s="5">
        <v>61.207999999999998</v>
      </c>
      <c r="L193" s="5">
        <v>16.521999999999998</v>
      </c>
      <c r="M193" s="5">
        <v>3.2370000000000001</v>
      </c>
      <c r="N193" s="5">
        <v>0</v>
      </c>
      <c r="O193" s="5">
        <v>0.65600000000000003</v>
      </c>
      <c r="P193" s="5">
        <v>0</v>
      </c>
      <c r="Q193" s="5">
        <v>2.5009999999999999</v>
      </c>
      <c r="R193" s="9">
        <f t="shared" si="12"/>
        <v>223.54999999999998</v>
      </c>
      <c r="S193" s="11">
        <f t="shared" si="13"/>
        <v>134.58699999999999</v>
      </c>
      <c r="T193" s="11">
        <f t="shared" si="14"/>
        <v>66.046999999999997</v>
      </c>
      <c r="U193" s="11">
        <f t="shared" si="15"/>
        <v>16.521999999999998</v>
      </c>
      <c r="V193" s="11">
        <f t="shared" si="16"/>
        <v>3.8930000000000002</v>
      </c>
      <c r="W193" s="14">
        <f t="shared" si="17"/>
        <v>2.5009999999999999</v>
      </c>
    </row>
    <row r="194" spans="1:23" x14ac:dyDescent="0.2">
      <c r="A194" s="20">
        <v>4122</v>
      </c>
      <c r="B194" s="21" t="s">
        <v>104</v>
      </c>
      <c r="C194" s="5">
        <v>11.061</v>
      </c>
      <c r="D194" s="5">
        <v>0</v>
      </c>
      <c r="E194" s="5">
        <v>0</v>
      </c>
      <c r="F194" s="5">
        <v>26.12</v>
      </c>
      <c r="G194" s="5">
        <v>1.3580000000000001</v>
      </c>
      <c r="H194" s="5">
        <v>0</v>
      </c>
      <c r="I194" s="5">
        <v>0</v>
      </c>
      <c r="J194" s="5">
        <v>0.57399999999999995</v>
      </c>
      <c r="K194" s="5">
        <v>0</v>
      </c>
      <c r="L194" s="5">
        <v>3.2719999999999998</v>
      </c>
      <c r="M194" s="5">
        <v>0.50800000000000001</v>
      </c>
      <c r="N194" s="5">
        <v>0</v>
      </c>
      <c r="O194" s="5">
        <v>0.873</v>
      </c>
      <c r="P194" s="5">
        <v>0</v>
      </c>
      <c r="Q194" s="5">
        <v>0</v>
      </c>
      <c r="R194" s="9">
        <f t="shared" si="12"/>
        <v>43.765999999999991</v>
      </c>
      <c r="S194" s="11">
        <f t="shared" si="13"/>
        <v>38.538999999999994</v>
      </c>
      <c r="T194" s="11">
        <f t="shared" si="14"/>
        <v>0.57399999999999995</v>
      </c>
      <c r="U194" s="11">
        <f t="shared" si="15"/>
        <v>3.2719999999999998</v>
      </c>
      <c r="V194" s="11">
        <f t="shared" si="16"/>
        <v>1.381</v>
      </c>
      <c r="W194" s="14">
        <f t="shared" si="17"/>
        <v>0</v>
      </c>
    </row>
    <row r="195" spans="1:23" x14ac:dyDescent="0.2">
      <c r="A195" s="20">
        <v>4287</v>
      </c>
      <c r="B195" s="21" t="s">
        <v>168</v>
      </c>
      <c r="C195" s="5">
        <v>0</v>
      </c>
      <c r="D195" s="5">
        <v>0</v>
      </c>
      <c r="E195" s="5">
        <v>0</v>
      </c>
      <c r="F195" s="5">
        <v>25.422000000000001</v>
      </c>
      <c r="G195" s="5">
        <v>2.6970000000000001</v>
      </c>
      <c r="H195" s="5">
        <v>1.052</v>
      </c>
      <c r="I195" s="5">
        <v>11.888</v>
      </c>
      <c r="J195" s="5">
        <v>2.298</v>
      </c>
      <c r="K195" s="5">
        <v>0</v>
      </c>
      <c r="L195" s="5">
        <v>7.3449999999999998</v>
      </c>
      <c r="M195" s="5">
        <v>0</v>
      </c>
      <c r="N195" s="5">
        <v>0</v>
      </c>
      <c r="O195" s="5">
        <v>2.5310000000000001</v>
      </c>
      <c r="P195" s="5">
        <v>0</v>
      </c>
      <c r="Q195" s="5">
        <v>0</v>
      </c>
      <c r="R195" s="9">
        <f t="shared" ref="R195:R215" si="18">SUM(C195:Q195)</f>
        <v>53.232999999999997</v>
      </c>
      <c r="S195" s="11">
        <f t="shared" ref="S195:S215" si="19">SUM(C195:I195,P195)</f>
        <v>41.058999999999997</v>
      </c>
      <c r="T195" s="11">
        <f t="shared" ref="T195:T215" si="20">SUM(J195:K195)</f>
        <v>2.298</v>
      </c>
      <c r="U195" s="11">
        <f t="shared" ref="U195:U215" si="21">L195</f>
        <v>7.3449999999999998</v>
      </c>
      <c r="V195" s="11">
        <f t="shared" ref="V195:V215" si="22">SUM(M195:O195)</f>
        <v>2.5310000000000001</v>
      </c>
      <c r="W195" s="14">
        <f t="shared" ref="W195:W215" si="23">Q195</f>
        <v>0</v>
      </c>
    </row>
    <row r="196" spans="1:23" x14ac:dyDescent="0.2">
      <c r="A196" s="20">
        <v>4261</v>
      </c>
      <c r="B196" s="21" t="s">
        <v>137</v>
      </c>
      <c r="C196" s="5">
        <v>0</v>
      </c>
      <c r="D196" s="5">
        <v>10.471</v>
      </c>
      <c r="E196" s="5">
        <v>0</v>
      </c>
      <c r="F196" s="5">
        <v>38.298999999999999</v>
      </c>
      <c r="G196" s="5">
        <v>0</v>
      </c>
      <c r="H196" s="5">
        <v>0</v>
      </c>
      <c r="I196" s="5">
        <v>0</v>
      </c>
      <c r="J196" s="5">
        <v>4.93</v>
      </c>
      <c r="K196" s="5">
        <v>4.4080000000000004</v>
      </c>
      <c r="L196" s="5">
        <v>6.0149999999999997</v>
      </c>
      <c r="M196" s="5">
        <v>0.39300000000000002</v>
      </c>
      <c r="N196" s="5">
        <v>0</v>
      </c>
      <c r="O196" s="5">
        <v>0.17299999999999999</v>
      </c>
      <c r="P196" s="5">
        <v>0</v>
      </c>
      <c r="Q196" s="5">
        <v>0</v>
      </c>
      <c r="R196" s="9">
        <f t="shared" si="18"/>
        <v>64.688999999999993</v>
      </c>
      <c r="S196" s="11">
        <f t="shared" si="19"/>
        <v>48.769999999999996</v>
      </c>
      <c r="T196" s="11">
        <f t="shared" si="20"/>
        <v>9.338000000000001</v>
      </c>
      <c r="U196" s="11">
        <f t="shared" si="21"/>
        <v>6.0149999999999997</v>
      </c>
      <c r="V196" s="11">
        <f t="shared" si="22"/>
        <v>0.56600000000000006</v>
      </c>
      <c r="W196" s="14">
        <f t="shared" si="23"/>
        <v>0</v>
      </c>
    </row>
    <row r="197" spans="1:23" x14ac:dyDescent="0.2">
      <c r="A197" s="20">
        <v>4240</v>
      </c>
      <c r="B197" s="21" t="s">
        <v>187</v>
      </c>
      <c r="C197" s="5">
        <v>10.32</v>
      </c>
      <c r="D197" s="5">
        <v>6.4740000000000002</v>
      </c>
      <c r="E197" s="5">
        <v>0</v>
      </c>
      <c r="F197" s="5">
        <v>34.344999999999999</v>
      </c>
      <c r="G197" s="5">
        <v>4.2380000000000004</v>
      </c>
      <c r="H197" s="5">
        <v>7.2450000000000001</v>
      </c>
      <c r="I197" s="5">
        <v>0</v>
      </c>
      <c r="J197" s="5">
        <v>5.94</v>
      </c>
      <c r="K197" s="5">
        <v>9.3460000000000001</v>
      </c>
      <c r="L197" s="5">
        <v>4.3559999999999999</v>
      </c>
      <c r="M197" s="5">
        <v>1.964</v>
      </c>
      <c r="N197" s="5">
        <v>0</v>
      </c>
      <c r="O197" s="5">
        <v>0.77400000000000002</v>
      </c>
      <c r="P197" s="5">
        <v>0</v>
      </c>
      <c r="Q197" s="5">
        <v>0</v>
      </c>
      <c r="R197" s="9">
        <f t="shared" si="18"/>
        <v>85.001999999999995</v>
      </c>
      <c r="S197" s="11">
        <f t="shared" si="19"/>
        <v>62.621999999999993</v>
      </c>
      <c r="T197" s="11">
        <f t="shared" si="20"/>
        <v>15.286000000000001</v>
      </c>
      <c r="U197" s="11">
        <f t="shared" si="21"/>
        <v>4.3559999999999999</v>
      </c>
      <c r="V197" s="11">
        <f t="shared" si="22"/>
        <v>2.738</v>
      </c>
      <c r="W197" s="14">
        <f t="shared" si="23"/>
        <v>0</v>
      </c>
    </row>
    <row r="198" spans="1:23" x14ac:dyDescent="0.2">
      <c r="A198" s="20">
        <v>4262</v>
      </c>
      <c r="B198" s="21" t="s">
        <v>125</v>
      </c>
      <c r="C198" s="5">
        <v>0</v>
      </c>
      <c r="D198" s="5">
        <v>12.837999999999999</v>
      </c>
      <c r="E198" s="5">
        <v>0</v>
      </c>
      <c r="F198" s="5">
        <v>16.802</v>
      </c>
      <c r="G198" s="5">
        <v>0</v>
      </c>
      <c r="H198" s="5">
        <v>3.5190000000000001</v>
      </c>
      <c r="I198" s="5">
        <v>0</v>
      </c>
      <c r="J198" s="5">
        <v>1.397</v>
      </c>
      <c r="K198" s="5">
        <v>0</v>
      </c>
      <c r="L198" s="5">
        <v>3.512</v>
      </c>
      <c r="M198" s="5">
        <v>0</v>
      </c>
      <c r="N198" s="5">
        <v>0</v>
      </c>
      <c r="O198" s="5">
        <v>0.86699999999999999</v>
      </c>
      <c r="P198" s="5">
        <v>0</v>
      </c>
      <c r="Q198" s="5">
        <v>0</v>
      </c>
      <c r="R198" s="9">
        <f t="shared" si="18"/>
        <v>38.934999999999995</v>
      </c>
      <c r="S198" s="11">
        <f t="shared" si="19"/>
        <v>33.158999999999999</v>
      </c>
      <c r="T198" s="11">
        <f t="shared" si="20"/>
        <v>1.397</v>
      </c>
      <c r="U198" s="11">
        <f t="shared" si="21"/>
        <v>3.512</v>
      </c>
      <c r="V198" s="11">
        <f t="shared" si="22"/>
        <v>0.86699999999999999</v>
      </c>
      <c r="W198" s="14">
        <f t="shared" si="23"/>
        <v>0</v>
      </c>
    </row>
    <row r="199" spans="1:23" x14ac:dyDescent="0.2">
      <c r="A199" s="20">
        <v>4045</v>
      </c>
      <c r="B199" s="21" t="s">
        <v>176</v>
      </c>
      <c r="C199" s="5">
        <v>18.053999999999998</v>
      </c>
      <c r="D199" s="5">
        <v>12.387</v>
      </c>
      <c r="E199" s="5">
        <v>0</v>
      </c>
      <c r="F199" s="5">
        <v>96.941000000000003</v>
      </c>
      <c r="G199" s="5">
        <v>69.391000000000005</v>
      </c>
      <c r="H199" s="5">
        <v>2.39</v>
      </c>
      <c r="I199" s="5">
        <v>67.382000000000005</v>
      </c>
      <c r="J199" s="5">
        <v>8.1739999999999995</v>
      </c>
      <c r="K199" s="5">
        <v>2.9140000000000001</v>
      </c>
      <c r="L199" s="5">
        <v>70.114999999999995</v>
      </c>
      <c r="M199" s="5">
        <v>1.0209999999999999</v>
      </c>
      <c r="N199" s="5">
        <v>3.8639999999999999</v>
      </c>
      <c r="O199" s="5">
        <v>0</v>
      </c>
      <c r="P199" s="5">
        <v>0</v>
      </c>
      <c r="Q199" s="5">
        <v>0</v>
      </c>
      <c r="R199" s="9">
        <f t="shared" si="18"/>
        <v>352.63299999999998</v>
      </c>
      <c r="S199" s="11">
        <f t="shared" si="19"/>
        <v>266.54500000000002</v>
      </c>
      <c r="T199" s="11">
        <f t="shared" si="20"/>
        <v>11.087999999999999</v>
      </c>
      <c r="U199" s="11">
        <f t="shared" si="21"/>
        <v>70.114999999999995</v>
      </c>
      <c r="V199" s="11">
        <f t="shared" si="22"/>
        <v>4.8849999999999998</v>
      </c>
      <c r="W199" s="14">
        <f t="shared" si="23"/>
        <v>0</v>
      </c>
    </row>
    <row r="200" spans="1:23" x14ac:dyDescent="0.2">
      <c r="A200" s="20">
        <v>4081</v>
      </c>
      <c r="B200" s="21" t="s">
        <v>157</v>
      </c>
      <c r="C200" s="5">
        <v>6.5960000000000001</v>
      </c>
      <c r="D200" s="5">
        <v>4.4020000000000001</v>
      </c>
      <c r="E200" s="5">
        <v>38.600999999999999</v>
      </c>
      <c r="F200" s="5">
        <v>19.629000000000001</v>
      </c>
      <c r="G200" s="5">
        <v>8.8539999999999992</v>
      </c>
      <c r="H200" s="5">
        <v>2.3199999999999998</v>
      </c>
      <c r="I200" s="5">
        <v>0</v>
      </c>
      <c r="J200" s="5">
        <v>2.0550000000000002</v>
      </c>
      <c r="K200" s="5">
        <v>0</v>
      </c>
      <c r="L200" s="5">
        <v>10.939</v>
      </c>
      <c r="M200" s="5">
        <v>0.73799999999999999</v>
      </c>
      <c r="N200" s="5">
        <v>0</v>
      </c>
      <c r="O200" s="5">
        <v>0</v>
      </c>
      <c r="P200" s="5">
        <v>0</v>
      </c>
      <c r="Q200" s="5">
        <v>0</v>
      </c>
      <c r="R200" s="9">
        <f t="shared" si="18"/>
        <v>94.134000000000015</v>
      </c>
      <c r="S200" s="11">
        <f t="shared" si="19"/>
        <v>80.402000000000001</v>
      </c>
      <c r="T200" s="11">
        <f t="shared" si="20"/>
        <v>2.0550000000000002</v>
      </c>
      <c r="U200" s="11">
        <f t="shared" si="21"/>
        <v>10.939</v>
      </c>
      <c r="V200" s="11">
        <f t="shared" si="22"/>
        <v>0.73799999999999999</v>
      </c>
      <c r="W200" s="14">
        <f t="shared" si="23"/>
        <v>0</v>
      </c>
    </row>
    <row r="201" spans="1:23" x14ac:dyDescent="0.2">
      <c r="A201" s="22">
        <v>4288</v>
      </c>
      <c r="B201" s="23" t="s">
        <v>198</v>
      </c>
      <c r="C201" s="5">
        <v>0</v>
      </c>
      <c r="D201" s="5">
        <v>0</v>
      </c>
      <c r="E201" s="5">
        <v>0</v>
      </c>
      <c r="F201" s="5">
        <v>3.2890000000000001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9">
        <f t="shared" si="18"/>
        <v>3.2890000000000001</v>
      </c>
      <c r="S201" s="11">
        <f t="shared" si="19"/>
        <v>3.2890000000000001</v>
      </c>
      <c r="T201" s="11">
        <f t="shared" si="20"/>
        <v>0</v>
      </c>
      <c r="U201" s="11">
        <f t="shared" si="21"/>
        <v>0</v>
      </c>
      <c r="V201" s="11">
        <f t="shared" si="22"/>
        <v>0</v>
      </c>
      <c r="W201" s="14">
        <f t="shared" si="23"/>
        <v>0</v>
      </c>
    </row>
    <row r="202" spans="1:23" x14ac:dyDescent="0.2">
      <c r="A202" s="20">
        <v>4123</v>
      </c>
      <c r="B202" s="21" t="s">
        <v>189</v>
      </c>
      <c r="C202" s="5">
        <v>3.319</v>
      </c>
      <c r="D202" s="5">
        <v>9.3640000000000008</v>
      </c>
      <c r="E202" s="5">
        <v>0</v>
      </c>
      <c r="F202" s="5">
        <v>66.027000000000001</v>
      </c>
      <c r="G202" s="5">
        <v>16.018999999999998</v>
      </c>
      <c r="H202" s="5">
        <v>6.2320000000000002</v>
      </c>
      <c r="I202" s="5">
        <v>8.7460000000000004</v>
      </c>
      <c r="J202" s="5">
        <v>8.2579999999999991</v>
      </c>
      <c r="K202" s="5">
        <v>3.9740000000000002</v>
      </c>
      <c r="L202" s="5">
        <v>40.311</v>
      </c>
      <c r="M202" s="5">
        <v>10.522</v>
      </c>
      <c r="N202" s="5">
        <v>1.7629999999999999</v>
      </c>
      <c r="O202" s="5">
        <v>0.53800000000000003</v>
      </c>
      <c r="P202" s="5">
        <v>0</v>
      </c>
      <c r="Q202" s="5">
        <v>18.792000000000002</v>
      </c>
      <c r="R202" s="9">
        <f t="shared" si="18"/>
        <v>193.86500000000001</v>
      </c>
      <c r="S202" s="11">
        <f t="shared" si="19"/>
        <v>109.70700000000001</v>
      </c>
      <c r="T202" s="11">
        <f t="shared" si="20"/>
        <v>12.231999999999999</v>
      </c>
      <c r="U202" s="11">
        <f t="shared" si="21"/>
        <v>40.311</v>
      </c>
      <c r="V202" s="11">
        <f t="shared" si="22"/>
        <v>12.823</v>
      </c>
      <c r="W202" s="14">
        <f t="shared" si="23"/>
        <v>18.792000000000002</v>
      </c>
    </row>
    <row r="203" spans="1:23" x14ac:dyDescent="0.2">
      <c r="A203" s="22">
        <v>4322</v>
      </c>
      <c r="B203" s="23" t="s">
        <v>21</v>
      </c>
      <c r="C203" s="5">
        <v>0</v>
      </c>
      <c r="D203" s="5">
        <v>7.2949999999999999</v>
      </c>
      <c r="E203" s="5">
        <v>0</v>
      </c>
      <c r="F203" s="5">
        <v>4.3520000000000003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2.137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9">
        <f t="shared" si="18"/>
        <v>13.784000000000001</v>
      </c>
      <c r="S203" s="11">
        <f t="shared" si="19"/>
        <v>11.647</v>
      </c>
      <c r="T203" s="11">
        <f t="shared" si="20"/>
        <v>0</v>
      </c>
      <c r="U203" s="11">
        <f t="shared" si="21"/>
        <v>2.137</v>
      </c>
      <c r="V203" s="11">
        <f t="shared" si="22"/>
        <v>0</v>
      </c>
      <c r="W203" s="14">
        <f t="shared" si="23"/>
        <v>0</v>
      </c>
    </row>
    <row r="204" spans="1:23" x14ac:dyDescent="0.2">
      <c r="A204" s="20">
        <v>4181</v>
      </c>
      <c r="B204" s="21" t="s">
        <v>59</v>
      </c>
      <c r="C204" s="5">
        <v>0</v>
      </c>
      <c r="D204" s="5">
        <v>12.881</v>
      </c>
      <c r="E204" s="5">
        <v>0</v>
      </c>
      <c r="F204" s="5">
        <v>18.407</v>
      </c>
      <c r="G204" s="5">
        <v>0.622</v>
      </c>
      <c r="H204" s="5">
        <v>1.964</v>
      </c>
      <c r="I204" s="5">
        <v>0.153</v>
      </c>
      <c r="J204" s="5">
        <v>2.8879999999999999</v>
      </c>
      <c r="K204" s="5">
        <v>0</v>
      </c>
      <c r="L204" s="5">
        <v>2.86</v>
      </c>
      <c r="M204" s="5">
        <v>0</v>
      </c>
      <c r="N204" s="5">
        <v>0</v>
      </c>
      <c r="O204" s="5">
        <v>1.1930000000000001</v>
      </c>
      <c r="P204" s="5">
        <v>0</v>
      </c>
      <c r="Q204" s="5">
        <v>0</v>
      </c>
      <c r="R204" s="9">
        <f t="shared" si="18"/>
        <v>40.967999999999996</v>
      </c>
      <c r="S204" s="11">
        <f t="shared" si="19"/>
        <v>34.027000000000001</v>
      </c>
      <c r="T204" s="11">
        <f t="shared" si="20"/>
        <v>2.8879999999999999</v>
      </c>
      <c r="U204" s="11">
        <f t="shared" si="21"/>
        <v>2.86</v>
      </c>
      <c r="V204" s="11">
        <f t="shared" si="22"/>
        <v>1.1930000000000001</v>
      </c>
      <c r="W204" s="14">
        <f t="shared" si="23"/>
        <v>0</v>
      </c>
    </row>
    <row r="205" spans="1:23" x14ac:dyDescent="0.2">
      <c r="A205" s="20">
        <v>4082</v>
      </c>
      <c r="B205" s="21" t="s">
        <v>255</v>
      </c>
      <c r="C205" s="5">
        <v>15.164</v>
      </c>
      <c r="D205" s="5">
        <v>0</v>
      </c>
      <c r="E205" s="5">
        <v>0</v>
      </c>
      <c r="F205" s="5">
        <v>140.732</v>
      </c>
      <c r="G205" s="5">
        <v>40.655000000000001</v>
      </c>
      <c r="H205" s="5">
        <v>18.867999999999999</v>
      </c>
      <c r="I205" s="5">
        <v>45.546999999999997</v>
      </c>
      <c r="J205" s="5">
        <v>38.795000000000002</v>
      </c>
      <c r="K205" s="5">
        <v>21.385000000000002</v>
      </c>
      <c r="L205" s="5">
        <v>41.337000000000003</v>
      </c>
      <c r="M205" s="5">
        <v>2.5529999999999999</v>
      </c>
      <c r="N205" s="5">
        <v>0</v>
      </c>
      <c r="O205" s="5">
        <v>0</v>
      </c>
      <c r="P205" s="5">
        <v>0</v>
      </c>
      <c r="Q205" s="5">
        <v>0</v>
      </c>
      <c r="R205" s="9">
        <f t="shared" si="18"/>
        <v>365.036</v>
      </c>
      <c r="S205" s="11">
        <f t="shared" si="19"/>
        <v>260.96600000000001</v>
      </c>
      <c r="T205" s="11">
        <f t="shared" si="20"/>
        <v>60.180000000000007</v>
      </c>
      <c r="U205" s="11">
        <f t="shared" si="21"/>
        <v>41.337000000000003</v>
      </c>
      <c r="V205" s="11">
        <f t="shared" si="22"/>
        <v>2.5529999999999999</v>
      </c>
      <c r="W205" s="14">
        <f t="shared" si="23"/>
        <v>0</v>
      </c>
    </row>
    <row r="206" spans="1:23" x14ac:dyDescent="0.2">
      <c r="A206" s="20">
        <v>4046</v>
      </c>
      <c r="B206" s="21" t="s">
        <v>32</v>
      </c>
      <c r="C206" s="5">
        <v>15.465</v>
      </c>
      <c r="D206" s="5">
        <v>3.7509999999999999</v>
      </c>
      <c r="E206" s="5">
        <v>0</v>
      </c>
      <c r="F206" s="5">
        <v>15.076000000000001</v>
      </c>
      <c r="G206" s="5">
        <v>0</v>
      </c>
      <c r="H206" s="5">
        <v>5.9470000000000001</v>
      </c>
      <c r="I206" s="5">
        <v>0</v>
      </c>
      <c r="J206" s="5">
        <v>0.998</v>
      </c>
      <c r="K206" s="5">
        <v>0</v>
      </c>
      <c r="L206" s="5">
        <v>2.7069999999999999</v>
      </c>
      <c r="M206" s="5">
        <v>1.0269999999999999</v>
      </c>
      <c r="N206" s="5">
        <v>1.214</v>
      </c>
      <c r="O206" s="5">
        <v>0</v>
      </c>
      <c r="P206" s="5">
        <v>0</v>
      </c>
      <c r="Q206" s="5">
        <v>0</v>
      </c>
      <c r="R206" s="9">
        <f t="shared" si="18"/>
        <v>46.185000000000002</v>
      </c>
      <c r="S206" s="11">
        <f t="shared" si="19"/>
        <v>40.239000000000004</v>
      </c>
      <c r="T206" s="11">
        <f t="shared" si="20"/>
        <v>0.998</v>
      </c>
      <c r="U206" s="11">
        <f t="shared" si="21"/>
        <v>2.7069999999999999</v>
      </c>
      <c r="V206" s="11">
        <f t="shared" si="22"/>
        <v>2.2409999999999997</v>
      </c>
      <c r="W206" s="14">
        <f t="shared" si="23"/>
        <v>0</v>
      </c>
    </row>
    <row r="207" spans="1:23" x14ac:dyDescent="0.2">
      <c r="A207" s="20">
        <v>4182</v>
      </c>
      <c r="B207" s="21" t="s">
        <v>179</v>
      </c>
      <c r="C207" s="5">
        <v>0</v>
      </c>
      <c r="D207" s="5">
        <v>10.582000000000001</v>
      </c>
      <c r="E207" s="5">
        <v>0</v>
      </c>
      <c r="F207" s="5">
        <v>14.173</v>
      </c>
      <c r="G207" s="5">
        <v>0</v>
      </c>
      <c r="H207" s="5">
        <v>2.327</v>
      </c>
      <c r="I207" s="5">
        <v>0</v>
      </c>
      <c r="J207" s="5">
        <v>1.115</v>
      </c>
      <c r="K207" s="5">
        <v>0</v>
      </c>
      <c r="L207" s="5">
        <v>2.4929999999999999</v>
      </c>
      <c r="M207" s="5">
        <v>0.52100000000000002</v>
      </c>
      <c r="N207" s="5">
        <v>0</v>
      </c>
      <c r="O207" s="5">
        <v>0</v>
      </c>
      <c r="P207" s="5">
        <v>0</v>
      </c>
      <c r="Q207" s="5">
        <v>0</v>
      </c>
      <c r="R207" s="9">
        <f t="shared" si="18"/>
        <v>31.210999999999999</v>
      </c>
      <c r="S207" s="11">
        <f t="shared" si="19"/>
        <v>27.082000000000001</v>
      </c>
      <c r="T207" s="11">
        <f t="shared" si="20"/>
        <v>1.115</v>
      </c>
      <c r="U207" s="11">
        <f t="shared" si="21"/>
        <v>2.4929999999999999</v>
      </c>
      <c r="V207" s="11">
        <f t="shared" si="22"/>
        <v>0.52100000000000002</v>
      </c>
      <c r="W207" s="14">
        <f t="shared" si="23"/>
        <v>0</v>
      </c>
    </row>
    <row r="208" spans="1:23" x14ac:dyDescent="0.2">
      <c r="A208" s="20">
        <v>4047</v>
      </c>
      <c r="B208" s="21" t="s">
        <v>122</v>
      </c>
      <c r="C208" s="5">
        <v>29.55</v>
      </c>
      <c r="D208" s="5">
        <v>0</v>
      </c>
      <c r="E208" s="5">
        <v>0</v>
      </c>
      <c r="F208" s="5">
        <v>37.776000000000003</v>
      </c>
      <c r="G208" s="5">
        <v>15.66</v>
      </c>
      <c r="H208" s="5">
        <v>0</v>
      </c>
      <c r="I208" s="5">
        <v>5.7350000000000003</v>
      </c>
      <c r="J208" s="5">
        <v>2.5179999999999998</v>
      </c>
      <c r="K208" s="5">
        <v>58.838999999999999</v>
      </c>
      <c r="L208" s="5">
        <v>11.599</v>
      </c>
      <c r="M208" s="5">
        <v>0.89</v>
      </c>
      <c r="N208" s="5">
        <v>0</v>
      </c>
      <c r="O208" s="5">
        <v>0</v>
      </c>
      <c r="P208" s="5">
        <v>0</v>
      </c>
      <c r="Q208" s="5">
        <v>0</v>
      </c>
      <c r="R208" s="9">
        <f t="shared" si="18"/>
        <v>162.56699999999998</v>
      </c>
      <c r="S208" s="11">
        <f t="shared" si="19"/>
        <v>88.721000000000004</v>
      </c>
      <c r="T208" s="11">
        <f t="shared" si="20"/>
        <v>61.356999999999999</v>
      </c>
      <c r="U208" s="11">
        <f t="shared" si="21"/>
        <v>11.599</v>
      </c>
      <c r="V208" s="11">
        <f t="shared" si="22"/>
        <v>0.89</v>
      </c>
      <c r="W208" s="14">
        <f t="shared" si="23"/>
        <v>0</v>
      </c>
    </row>
    <row r="209" spans="1:24" x14ac:dyDescent="0.2">
      <c r="A209" s="20">
        <v>4048</v>
      </c>
      <c r="B209" s="21" t="s">
        <v>72</v>
      </c>
      <c r="C209" s="5">
        <v>2.1869999999999998</v>
      </c>
      <c r="D209" s="5">
        <v>11.54</v>
      </c>
      <c r="E209" s="5">
        <v>0</v>
      </c>
      <c r="F209" s="5">
        <v>66.771000000000001</v>
      </c>
      <c r="G209" s="5">
        <v>8.9589999999999996</v>
      </c>
      <c r="H209" s="5">
        <v>1.286</v>
      </c>
      <c r="I209" s="5">
        <v>7.59</v>
      </c>
      <c r="J209" s="5">
        <v>13.843</v>
      </c>
      <c r="K209" s="5">
        <v>0</v>
      </c>
      <c r="L209" s="5">
        <v>12.641999999999999</v>
      </c>
      <c r="M209" s="5">
        <v>2.0590000000000002</v>
      </c>
      <c r="N209" s="5">
        <v>1.7370000000000001</v>
      </c>
      <c r="O209" s="5">
        <v>0</v>
      </c>
      <c r="P209" s="5">
        <v>0</v>
      </c>
      <c r="Q209" s="5">
        <v>3.738</v>
      </c>
      <c r="R209" s="9">
        <f t="shared" si="18"/>
        <v>132.352</v>
      </c>
      <c r="S209" s="11">
        <f t="shared" si="19"/>
        <v>98.333000000000013</v>
      </c>
      <c r="T209" s="11">
        <f t="shared" si="20"/>
        <v>13.843</v>
      </c>
      <c r="U209" s="11">
        <f t="shared" si="21"/>
        <v>12.641999999999999</v>
      </c>
      <c r="V209" s="11">
        <f t="shared" si="22"/>
        <v>3.7960000000000003</v>
      </c>
      <c r="W209" s="14">
        <f t="shared" si="23"/>
        <v>3.738</v>
      </c>
    </row>
    <row r="210" spans="1:24" x14ac:dyDescent="0.2">
      <c r="A210" s="20">
        <v>4183</v>
      </c>
      <c r="B210" s="21" t="s">
        <v>39</v>
      </c>
      <c r="C210" s="5">
        <v>0</v>
      </c>
      <c r="D210" s="5">
        <v>8.0009999999999994</v>
      </c>
      <c r="E210" s="5">
        <v>0</v>
      </c>
      <c r="F210" s="5">
        <v>14.281000000000001</v>
      </c>
      <c r="G210" s="5">
        <v>2.1059999999999999</v>
      </c>
      <c r="H210" s="5">
        <v>2.9220000000000002</v>
      </c>
      <c r="I210" s="5">
        <v>0.61699999999999999</v>
      </c>
      <c r="J210" s="5">
        <v>1.171</v>
      </c>
      <c r="K210" s="5">
        <v>0</v>
      </c>
      <c r="L210" s="5">
        <v>2.8130000000000002</v>
      </c>
      <c r="M210" s="5">
        <v>0</v>
      </c>
      <c r="N210" s="5">
        <v>0</v>
      </c>
      <c r="O210" s="5">
        <v>1.2050000000000001</v>
      </c>
      <c r="P210" s="5">
        <v>0</v>
      </c>
      <c r="Q210" s="5">
        <v>0</v>
      </c>
      <c r="R210" s="9">
        <f t="shared" si="18"/>
        <v>33.116</v>
      </c>
      <c r="S210" s="11">
        <f t="shared" si="19"/>
        <v>27.927</v>
      </c>
      <c r="T210" s="11">
        <f t="shared" si="20"/>
        <v>1.171</v>
      </c>
      <c r="U210" s="11">
        <f t="shared" si="21"/>
        <v>2.8130000000000002</v>
      </c>
      <c r="V210" s="11">
        <f t="shared" si="22"/>
        <v>1.2050000000000001</v>
      </c>
      <c r="W210" s="14">
        <f t="shared" si="23"/>
        <v>0</v>
      </c>
    </row>
    <row r="211" spans="1:24" x14ac:dyDescent="0.2">
      <c r="A211" s="20">
        <v>4263</v>
      </c>
      <c r="B211" s="21" t="s">
        <v>204</v>
      </c>
      <c r="C211" s="5">
        <v>0</v>
      </c>
      <c r="D211" s="5">
        <v>12.239000000000001</v>
      </c>
      <c r="E211" s="5">
        <v>0</v>
      </c>
      <c r="F211" s="5">
        <v>32.889000000000003</v>
      </c>
      <c r="G211" s="5">
        <v>1.375</v>
      </c>
      <c r="H211" s="5">
        <v>6.7430000000000003</v>
      </c>
      <c r="I211" s="5">
        <v>2.3860000000000001</v>
      </c>
      <c r="J211" s="5">
        <v>6.0490000000000004</v>
      </c>
      <c r="K211" s="5">
        <v>0</v>
      </c>
      <c r="L211" s="5">
        <v>6.6230000000000002</v>
      </c>
      <c r="M211" s="5">
        <v>0.79800000000000004</v>
      </c>
      <c r="N211" s="5">
        <v>0</v>
      </c>
      <c r="O211" s="5">
        <v>2.5049999999999999</v>
      </c>
      <c r="P211" s="5">
        <v>0</v>
      </c>
      <c r="Q211" s="5">
        <v>0</v>
      </c>
      <c r="R211" s="9">
        <f t="shared" si="18"/>
        <v>71.606999999999999</v>
      </c>
      <c r="S211" s="11">
        <f t="shared" si="19"/>
        <v>55.632000000000005</v>
      </c>
      <c r="T211" s="11">
        <f t="shared" si="20"/>
        <v>6.0490000000000004</v>
      </c>
      <c r="U211" s="11">
        <f t="shared" si="21"/>
        <v>6.6230000000000002</v>
      </c>
      <c r="V211" s="11">
        <f t="shared" si="22"/>
        <v>3.3029999999999999</v>
      </c>
      <c r="W211" s="14">
        <f t="shared" si="23"/>
        <v>0</v>
      </c>
    </row>
    <row r="212" spans="1:24" x14ac:dyDescent="0.2">
      <c r="A212" s="20">
        <v>4147</v>
      </c>
      <c r="B212" s="21" t="s">
        <v>91</v>
      </c>
      <c r="C212" s="5">
        <v>0</v>
      </c>
      <c r="D212" s="5">
        <v>11.738</v>
      </c>
      <c r="E212" s="5">
        <v>0</v>
      </c>
      <c r="F212" s="5">
        <v>23.754999999999999</v>
      </c>
      <c r="G212" s="5">
        <v>1.9630000000000001</v>
      </c>
      <c r="H212" s="5">
        <v>2.2269999999999999</v>
      </c>
      <c r="I212" s="5">
        <v>0</v>
      </c>
      <c r="J212" s="5">
        <v>0.58199999999999996</v>
      </c>
      <c r="K212" s="5">
        <v>0</v>
      </c>
      <c r="L212" s="5">
        <v>2.343</v>
      </c>
      <c r="M212" s="5">
        <v>1.6779999999999999</v>
      </c>
      <c r="N212" s="5">
        <v>0</v>
      </c>
      <c r="O212" s="5">
        <v>0</v>
      </c>
      <c r="P212" s="5">
        <v>0</v>
      </c>
      <c r="Q212" s="5">
        <v>6.7560000000000002</v>
      </c>
      <c r="R212" s="9">
        <f t="shared" si="18"/>
        <v>51.041999999999987</v>
      </c>
      <c r="S212" s="11">
        <f t="shared" si="19"/>
        <v>39.682999999999993</v>
      </c>
      <c r="T212" s="11">
        <f t="shared" si="20"/>
        <v>0.58199999999999996</v>
      </c>
      <c r="U212" s="11">
        <f t="shared" si="21"/>
        <v>2.343</v>
      </c>
      <c r="V212" s="11">
        <f t="shared" si="22"/>
        <v>1.6779999999999999</v>
      </c>
      <c r="W212" s="14">
        <f t="shared" si="23"/>
        <v>6.7560000000000002</v>
      </c>
    </row>
    <row r="213" spans="1:24" x14ac:dyDescent="0.2">
      <c r="A213" s="20">
        <v>4289</v>
      </c>
      <c r="B213" s="21" t="s">
        <v>63</v>
      </c>
      <c r="C213" s="5">
        <v>0</v>
      </c>
      <c r="D213" s="5">
        <v>9.1910000000000007</v>
      </c>
      <c r="E213" s="5">
        <v>0</v>
      </c>
      <c r="F213" s="5">
        <v>83.73</v>
      </c>
      <c r="G213" s="5">
        <v>66.421999999999997</v>
      </c>
      <c r="H213" s="5">
        <v>3.9289999999999998</v>
      </c>
      <c r="I213" s="5">
        <v>54.725000000000001</v>
      </c>
      <c r="J213" s="5">
        <v>1.698</v>
      </c>
      <c r="K213" s="5">
        <v>52.743000000000002</v>
      </c>
      <c r="L213" s="5">
        <v>43.369</v>
      </c>
      <c r="M213" s="5">
        <v>19.963999999999999</v>
      </c>
      <c r="N213" s="5">
        <v>0</v>
      </c>
      <c r="O213" s="5">
        <v>0</v>
      </c>
      <c r="P213" s="5">
        <v>0</v>
      </c>
      <c r="Q213" s="5">
        <v>4.048</v>
      </c>
      <c r="R213" s="9">
        <f t="shared" si="18"/>
        <v>339.81900000000002</v>
      </c>
      <c r="S213" s="11">
        <f t="shared" si="19"/>
        <v>217.99700000000001</v>
      </c>
      <c r="T213" s="11">
        <f t="shared" si="20"/>
        <v>54.441000000000003</v>
      </c>
      <c r="U213" s="11">
        <f t="shared" si="21"/>
        <v>43.369</v>
      </c>
      <c r="V213" s="11">
        <f t="shared" si="22"/>
        <v>19.963999999999999</v>
      </c>
      <c r="W213" s="14">
        <f t="shared" si="23"/>
        <v>4.048</v>
      </c>
    </row>
    <row r="214" spans="1:24" x14ac:dyDescent="0.2">
      <c r="A214" s="20">
        <v>4083</v>
      </c>
      <c r="B214" s="21" t="s">
        <v>185</v>
      </c>
      <c r="C214" s="5">
        <v>0</v>
      </c>
      <c r="D214" s="5">
        <v>16.786999999999999</v>
      </c>
      <c r="E214" s="5">
        <v>0</v>
      </c>
      <c r="F214" s="5">
        <v>44.481999999999999</v>
      </c>
      <c r="G214" s="5">
        <v>11.257999999999999</v>
      </c>
      <c r="H214" s="5">
        <v>0.91600000000000004</v>
      </c>
      <c r="I214" s="5">
        <v>7.0529999999999999</v>
      </c>
      <c r="J214" s="5">
        <v>8.3059999999999992</v>
      </c>
      <c r="K214" s="5">
        <v>0</v>
      </c>
      <c r="L214" s="5">
        <v>5.4370000000000003</v>
      </c>
      <c r="M214" s="5">
        <v>0.89800000000000002</v>
      </c>
      <c r="N214" s="5">
        <v>0</v>
      </c>
      <c r="O214" s="5">
        <v>0</v>
      </c>
      <c r="P214" s="5">
        <v>0</v>
      </c>
      <c r="Q214" s="5">
        <v>0</v>
      </c>
      <c r="R214" s="9">
        <f t="shared" si="18"/>
        <v>95.136999999999986</v>
      </c>
      <c r="S214" s="11">
        <f t="shared" si="19"/>
        <v>80.495999999999995</v>
      </c>
      <c r="T214" s="11">
        <f t="shared" si="20"/>
        <v>8.3059999999999992</v>
      </c>
      <c r="U214" s="11">
        <f t="shared" si="21"/>
        <v>5.4370000000000003</v>
      </c>
      <c r="V214" s="11">
        <f t="shared" si="22"/>
        <v>0.89800000000000002</v>
      </c>
      <c r="W214" s="14">
        <f t="shared" si="23"/>
        <v>0</v>
      </c>
    </row>
    <row r="215" spans="1:24" x14ac:dyDescent="0.2">
      <c r="A215" s="20">
        <v>4264</v>
      </c>
      <c r="B215" s="21" t="s">
        <v>155</v>
      </c>
      <c r="C215" s="5">
        <v>0</v>
      </c>
      <c r="D215" s="5">
        <v>6.5350000000000001</v>
      </c>
      <c r="E215" s="5">
        <v>8.5540000000000003</v>
      </c>
      <c r="F215" s="5">
        <v>4.585</v>
      </c>
      <c r="G215" s="5">
        <v>0</v>
      </c>
      <c r="H215" s="5">
        <v>0.13500000000000001</v>
      </c>
      <c r="I215" s="5">
        <v>4.008</v>
      </c>
      <c r="J215" s="5">
        <v>1.075</v>
      </c>
      <c r="K215" s="5">
        <v>0</v>
      </c>
      <c r="L215" s="5">
        <v>2.0840000000000001</v>
      </c>
      <c r="M215" s="5">
        <v>1.24</v>
      </c>
      <c r="N215" s="5">
        <v>0</v>
      </c>
      <c r="O215" s="5">
        <v>0</v>
      </c>
      <c r="P215" s="5">
        <v>0</v>
      </c>
      <c r="Q215" s="5">
        <v>0</v>
      </c>
      <c r="R215" s="9">
        <f t="shared" si="18"/>
        <v>28.215999999999998</v>
      </c>
      <c r="S215" s="11">
        <f t="shared" si="19"/>
        <v>23.817</v>
      </c>
      <c r="T215" s="11">
        <f t="shared" si="20"/>
        <v>1.075</v>
      </c>
      <c r="U215" s="11">
        <f t="shared" si="21"/>
        <v>2.0840000000000001</v>
      </c>
      <c r="V215" s="11">
        <f t="shared" si="22"/>
        <v>1.24</v>
      </c>
      <c r="W215" s="14">
        <f t="shared" si="23"/>
        <v>0</v>
      </c>
    </row>
    <row r="216" spans="1:24" x14ac:dyDescent="0.2">
      <c r="A216" s="58">
        <v>9999</v>
      </c>
      <c r="B216" s="59" t="s">
        <v>269</v>
      </c>
      <c r="C216" s="54">
        <v>705.82699999999988</v>
      </c>
      <c r="D216" s="55">
        <v>1511.7379999999998</v>
      </c>
      <c r="E216" s="55">
        <v>276.82900000000006</v>
      </c>
      <c r="F216" s="55">
        <v>6613.3479999999963</v>
      </c>
      <c r="G216" s="55">
        <v>1667.3269999999998</v>
      </c>
      <c r="H216" s="55">
        <v>541.07100000000025</v>
      </c>
      <c r="I216" s="55">
        <v>1385.0429999999999</v>
      </c>
      <c r="J216" s="55">
        <v>994.40100000000041</v>
      </c>
      <c r="K216" s="55">
        <v>1632.3950000000004</v>
      </c>
      <c r="L216" s="55">
        <v>1915.3289999999995</v>
      </c>
      <c r="M216" s="55">
        <v>378.00099999999998</v>
      </c>
      <c r="N216" s="55">
        <v>37.127000000000002</v>
      </c>
      <c r="O216" s="55">
        <v>67.646999999999991</v>
      </c>
      <c r="P216" s="55">
        <v>17.154</v>
      </c>
      <c r="Q216" s="55">
        <v>192.39099999999996</v>
      </c>
      <c r="R216" s="56">
        <f t="shared" ref="R216:W216" si="24">SUM(R3:R215)</f>
        <v>17935.628000000001</v>
      </c>
      <c r="S216" s="55">
        <f t="shared" si="24"/>
        <v>12718.337</v>
      </c>
      <c r="T216" s="55">
        <f t="shared" si="24"/>
        <v>2626.7959999999994</v>
      </c>
      <c r="U216" s="55">
        <f t="shared" si="24"/>
        <v>1915.3290000000002</v>
      </c>
      <c r="V216" s="55">
        <f t="shared" si="24"/>
        <v>482.77499999999969</v>
      </c>
      <c r="W216" s="57">
        <f t="shared" si="24"/>
        <v>192.39100000000002</v>
      </c>
      <c r="X216" s="60"/>
    </row>
    <row r="218" spans="1:24" x14ac:dyDescent="0.2"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3"/>
      <c r="S218" s="52"/>
      <c r="T218" s="52"/>
      <c r="U218" s="52"/>
      <c r="V218" s="52"/>
      <c r="W218" s="52"/>
    </row>
  </sheetData>
  <autoFilter ref="A2:W2">
    <sortState ref="A3:W216">
      <sortCondition ref="B2"/>
    </sortState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8"/>
  <sheetViews>
    <sheetView workbookViewId="0">
      <pane ySplit="2" topLeftCell="A3" activePane="bottomLeft" state="frozen"/>
      <selection activeCell="O228" sqref="O228"/>
      <selection pane="bottomLeft" activeCell="X221" sqref="X221"/>
    </sheetView>
  </sheetViews>
  <sheetFormatPr baseColWidth="10" defaultRowHeight="14.25" x14ac:dyDescent="0.2"/>
  <cols>
    <col min="1" max="1" width="5.25" style="1" bestFit="1" customWidth="1"/>
    <col min="2" max="2" width="19.375" bestFit="1" customWidth="1"/>
    <col min="3" max="17" width="6.625" customWidth="1"/>
    <col min="18" max="18" width="6.875" style="6" customWidth="1"/>
    <col min="19" max="23" width="6.625" customWidth="1"/>
    <col min="24" max="31" width="26.375" bestFit="1" customWidth="1"/>
    <col min="32" max="32" width="27.875" bestFit="1" customWidth="1"/>
    <col min="33" max="33" width="34.25" bestFit="1" customWidth="1"/>
  </cols>
  <sheetData>
    <row r="1" spans="1:23" x14ac:dyDescent="0.2">
      <c r="B1" s="3"/>
      <c r="C1" s="2" t="s">
        <v>212</v>
      </c>
      <c r="R1" s="7" t="s">
        <v>215</v>
      </c>
      <c r="S1" s="10" t="s">
        <v>214</v>
      </c>
      <c r="W1" s="3"/>
    </row>
    <row r="2" spans="1:23" x14ac:dyDescent="0.2">
      <c r="A2" s="15" t="s">
        <v>0</v>
      </c>
      <c r="B2" s="16" t="s">
        <v>211</v>
      </c>
      <c r="C2" s="4" t="s">
        <v>17</v>
      </c>
      <c r="D2" s="4" t="s">
        <v>4</v>
      </c>
      <c r="E2" s="4" t="s">
        <v>25</v>
      </c>
      <c r="F2" s="4" t="s">
        <v>1</v>
      </c>
      <c r="G2" s="4" t="s">
        <v>20</v>
      </c>
      <c r="H2" s="4" t="s">
        <v>7</v>
      </c>
      <c r="I2" s="4" t="s">
        <v>23</v>
      </c>
      <c r="J2" s="4" t="s">
        <v>9</v>
      </c>
      <c r="K2" s="4" t="s">
        <v>10</v>
      </c>
      <c r="L2" s="4" t="s">
        <v>5</v>
      </c>
      <c r="M2" s="4" t="s">
        <v>12</v>
      </c>
      <c r="N2" s="4" t="s">
        <v>33</v>
      </c>
      <c r="O2" s="4" t="s">
        <v>11</v>
      </c>
      <c r="P2" s="4" t="s">
        <v>40</v>
      </c>
      <c r="Q2" s="4" t="s">
        <v>14</v>
      </c>
      <c r="R2" s="8" t="s">
        <v>213</v>
      </c>
      <c r="S2" s="17" t="s">
        <v>2</v>
      </c>
      <c r="T2" s="18" t="s">
        <v>10</v>
      </c>
      <c r="U2" s="18" t="s">
        <v>6</v>
      </c>
      <c r="V2" s="18" t="s">
        <v>9</v>
      </c>
      <c r="W2" s="19" t="s">
        <v>15</v>
      </c>
    </row>
    <row r="3" spans="1:23" x14ac:dyDescent="0.2">
      <c r="A3" s="20">
        <v>4001</v>
      </c>
      <c r="B3" s="21" t="s">
        <v>144</v>
      </c>
      <c r="C3" s="5">
        <v>0</v>
      </c>
      <c r="D3" s="5">
        <v>9.8000000000000004E-2</v>
      </c>
      <c r="E3" s="5">
        <v>0</v>
      </c>
      <c r="F3" s="5">
        <v>3.024</v>
      </c>
      <c r="G3" s="5">
        <v>3.5609999999999999</v>
      </c>
      <c r="H3" s="5">
        <v>0</v>
      </c>
      <c r="I3" s="5">
        <v>1.48</v>
      </c>
      <c r="J3" s="5">
        <v>1.6479999999999999</v>
      </c>
      <c r="K3" s="5">
        <v>0</v>
      </c>
      <c r="L3" s="5">
        <v>0.70199999999999996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9">
        <f t="shared" ref="R3:R66" si="0">SUM(C3:Q3)</f>
        <v>10.513</v>
      </c>
      <c r="S3" s="11">
        <f t="shared" ref="S3:S66" si="1">SUM(C3:I3,P3)</f>
        <v>8.1630000000000003</v>
      </c>
      <c r="T3" s="11">
        <f t="shared" ref="T3:T66" si="2">SUM(J3:K3)</f>
        <v>1.6479999999999999</v>
      </c>
      <c r="U3" s="11">
        <f t="shared" ref="U3:U66" si="3">L3</f>
        <v>0.70199999999999996</v>
      </c>
      <c r="V3" s="11">
        <f t="shared" ref="V3:V66" si="4">SUM(M3:O3)</f>
        <v>0</v>
      </c>
      <c r="W3" s="14">
        <f t="shared" ref="W3:W66" si="5">Q3</f>
        <v>0</v>
      </c>
    </row>
    <row r="4" spans="1:23" x14ac:dyDescent="0.2">
      <c r="A4" s="20">
        <v>4271</v>
      </c>
      <c r="B4" s="21" t="s">
        <v>135</v>
      </c>
      <c r="C4" s="5">
        <v>0</v>
      </c>
      <c r="D4" s="5">
        <v>0</v>
      </c>
      <c r="E4" s="5">
        <v>0</v>
      </c>
      <c r="F4" s="5">
        <v>3.206</v>
      </c>
      <c r="G4" s="5">
        <v>0.18099999999999999</v>
      </c>
      <c r="H4" s="5">
        <v>0</v>
      </c>
      <c r="I4" s="5">
        <v>2.1339999999999999</v>
      </c>
      <c r="J4" s="5">
        <v>1.3879999999999999</v>
      </c>
      <c r="K4" s="5">
        <v>0</v>
      </c>
      <c r="L4" s="5">
        <v>6.7270000000000003</v>
      </c>
      <c r="M4" s="5">
        <v>0</v>
      </c>
      <c r="N4" s="5">
        <v>0</v>
      </c>
      <c r="O4" s="5">
        <v>0</v>
      </c>
      <c r="P4" s="5">
        <v>0</v>
      </c>
      <c r="Q4" s="5">
        <v>0.95199999999999996</v>
      </c>
      <c r="R4" s="9">
        <f t="shared" si="0"/>
        <v>14.587999999999999</v>
      </c>
      <c r="S4" s="11">
        <f t="shared" si="1"/>
        <v>5.5209999999999999</v>
      </c>
      <c r="T4" s="11">
        <f t="shared" si="2"/>
        <v>1.3879999999999999</v>
      </c>
      <c r="U4" s="11">
        <f t="shared" si="3"/>
        <v>6.7270000000000003</v>
      </c>
      <c r="V4" s="11">
        <f t="shared" si="4"/>
        <v>0</v>
      </c>
      <c r="W4" s="14">
        <f t="shared" si="5"/>
        <v>0.95199999999999996</v>
      </c>
    </row>
    <row r="5" spans="1:23" x14ac:dyDescent="0.2">
      <c r="A5" s="20">
        <v>4221</v>
      </c>
      <c r="B5" s="21" t="s">
        <v>181</v>
      </c>
      <c r="C5" s="5">
        <v>0</v>
      </c>
      <c r="D5" s="5">
        <v>0.63100000000000001</v>
      </c>
      <c r="E5" s="5">
        <v>0</v>
      </c>
      <c r="F5" s="5">
        <v>0.34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9">
        <f t="shared" si="0"/>
        <v>0.97100000000000009</v>
      </c>
      <c r="S5" s="11">
        <f t="shared" si="1"/>
        <v>0.97100000000000009</v>
      </c>
      <c r="T5" s="11">
        <f t="shared" si="2"/>
        <v>0</v>
      </c>
      <c r="U5" s="11">
        <f t="shared" si="3"/>
        <v>0</v>
      </c>
      <c r="V5" s="11">
        <f t="shared" si="4"/>
        <v>0</v>
      </c>
      <c r="W5" s="14">
        <f t="shared" si="5"/>
        <v>0</v>
      </c>
    </row>
    <row r="6" spans="1:23" x14ac:dyDescent="0.2">
      <c r="A6" s="20">
        <v>4191</v>
      </c>
      <c r="B6" s="21" t="s">
        <v>65</v>
      </c>
      <c r="C6" s="5">
        <v>0</v>
      </c>
      <c r="D6" s="5">
        <v>0</v>
      </c>
      <c r="E6" s="5">
        <v>0</v>
      </c>
      <c r="F6" s="5">
        <v>0.86099999999999999</v>
      </c>
      <c r="G6" s="5">
        <v>0</v>
      </c>
      <c r="H6" s="5">
        <v>0.10100000000000001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9">
        <f t="shared" si="0"/>
        <v>0.96199999999999997</v>
      </c>
      <c r="S6" s="11">
        <f t="shared" si="1"/>
        <v>0.96199999999999997</v>
      </c>
      <c r="T6" s="11">
        <f t="shared" si="2"/>
        <v>0</v>
      </c>
      <c r="U6" s="11">
        <f t="shared" si="3"/>
        <v>0</v>
      </c>
      <c r="V6" s="11">
        <f t="shared" si="4"/>
        <v>0</v>
      </c>
      <c r="W6" s="14">
        <f t="shared" si="5"/>
        <v>0</v>
      </c>
    </row>
    <row r="7" spans="1:23" x14ac:dyDescent="0.2">
      <c r="A7" s="22">
        <v>4222</v>
      </c>
      <c r="B7" s="23" t="s">
        <v>106</v>
      </c>
      <c r="C7" s="5">
        <v>0</v>
      </c>
      <c r="D7" s="5">
        <v>0.95799999999999996</v>
      </c>
      <c r="E7" s="5">
        <v>0</v>
      </c>
      <c r="F7" s="5">
        <v>1.0629999999999999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0.83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9">
        <f t="shared" si="0"/>
        <v>2.851</v>
      </c>
      <c r="S7" s="11">
        <f t="shared" si="1"/>
        <v>2.0209999999999999</v>
      </c>
      <c r="T7" s="11">
        <f t="shared" si="2"/>
        <v>0</v>
      </c>
      <c r="U7" s="11">
        <f t="shared" si="3"/>
        <v>0.83</v>
      </c>
      <c r="V7" s="11">
        <f t="shared" si="4"/>
        <v>0</v>
      </c>
      <c r="W7" s="14">
        <f t="shared" si="5"/>
        <v>0</v>
      </c>
    </row>
    <row r="8" spans="1:23" x14ac:dyDescent="0.2">
      <c r="A8" s="22">
        <v>4061</v>
      </c>
      <c r="B8" s="23" t="s">
        <v>252</v>
      </c>
      <c r="C8" s="5">
        <v>0</v>
      </c>
      <c r="D8" s="5">
        <v>0.215</v>
      </c>
      <c r="E8" s="5">
        <v>0</v>
      </c>
      <c r="F8" s="5">
        <v>0.95499999999999996</v>
      </c>
      <c r="G8" s="5">
        <v>0</v>
      </c>
      <c r="H8" s="5">
        <v>0</v>
      </c>
      <c r="I8" s="5">
        <v>0</v>
      </c>
      <c r="J8" s="5">
        <v>1.6950000000000001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9">
        <f t="shared" si="0"/>
        <v>2.8650000000000002</v>
      </c>
      <c r="S8" s="11">
        <f t="shared" si="1"/>
        <v>1.17</v>
      </c>
      <c r="T8" s="11">
        <f t="shared" si="2"/>
        <v>1.6950000000000001</v>
      </c>
      <c r="U8" s="11">
        <f t="shared" si="3"/>
        <v>0</v>
      </c>
      <c r="V8" s="11">
        <f t="shared" si="4"/>
        <v>0</v>
      </c>
      <c r="W8" s="14">
        <f t="shared" si="5"/>
        <v>0</v>
      </c>
    </row>
    <row r="9" spans="1:23" x14ac:dyDescent="0.2">
      <c r="A9" s="20">
        <v>4272</v>
      </c>
      <c r="B9" s="21" t="s">
        <v>201</v>
      </c>
      <c r="C9" s="5">
        <v>0</v>
      </c>
      <c r="D9" s="5">
        <v>1.1120000000000001</v>
      </c>
      <c r="E9" s="5">
        <v>0</v>
      </c>
      <c r="F9" s="5">
        <v>0.60299999999999998</v>
      </c>
      <c r="G9" s="5">
        <v>0</v>
      </c>
      <c r="H9" s="5">
        <v>0</v>
      </c>
      <c r="I9" s="5">
        <v>0</v>
      </c>
      <c r="J9" s="5">
        <v>0.75700000000000001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9">
        <f t="shared" si="0"/>
        <v>2.472</v>
      </c>
      <c r="S9" s="11">
        <f t="shared" si="1"/>
        <v>1.7150000000000001</v>
      </c>
      <c r="T9" s="11">
        <f t="shared" si="2"/>
        <v>0.75700000000000001</v>
      </c>
      <c r="U9" s="11">
        <f t="shared" si="3"/>
        <v>0</v>
      </c>
      <c r="V9" s="11">
        <f t="shared" si="4"/>
        <v>0</v>
      </c>
      <c r="W9" s="14">
        <f t="shared" si="5"/>
        <v>0</v>
      </c>
    </row>
    <row r="10" spans="1:23" x14ac:dyDescent="0.2">
      <c r="A10" s="20">
        <v>4091</v>
      </c>
      <c r="B10" s="21" t="s">
        <v>111</v>
      </c>
      <c r="C10" s="5">
        <v>0</v>
      </c>
      <c r="D10" s="5">
        <v>0.33700000000000002</v>
      </c>
      <c r="E10" s="5">
        <v>0</v>
      </c>
      <c r="F10" s="5">
        <v>7.6440000000000001</v>
      </c>
      <c r="G10" s="5">
        <v>0</v>
      </c>
      <c r="H10" s="5">
        <v>0.35599999999999998</v>
      </c>
      <c r="I10" s="5">
        <v>0</v>
      </c>
      <c r="J10" s="5">
        <v>0</v>
      </c>
      <c r="K10" s="5">
        <v>0</v>
      </c>
      <c r="L10" s="5">
        <v>1.637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9">
        <f t="shared" si="0"/>
        <v>9.9740000000000002</v>
      </c>
      <c r="S10" s="11">
        <f t="shared" si="1"/>
        <v>8.3369999999999997</v>
      </c>
      <c r="T10" s="11">
        <f t="shared" si="2"/>
        <v>0</v>
      </c>
      <c r="U10" s="11">
        <f t="shared" si="3"/>
        <v>1.637</v>
      </c>
      <c r="V10" s="11">
        <f t="shared" si="4"/>
        <v>0</v>
      </c>
      <c r="W10" s="14">
        <f t="shared" si="5"/>
        <v>0</v>
      </c>
    </row>
    <row r="11" spans="1:23" x14ac:dyDescent="0.2">
      <c r="A11" s="20">
        <v>4223</v>
      </c>
      <c r="B11" s="21" t="s">
        <v>24</v>
      </c>
      <c r="C11" s="5">
        <v>0</v>
      </c>
      <c r="D11" s="5">
        <v>9.9000000000000005E-2</v>
      </c>
      <c r="E11" s="5">
        <v>0</v>
      </c>
      <c r="F11" s="5">
        <v>1.4139999999999999</v>
      </c>
      <c r="G11" s="5">
        <v>0</v>
      </c>
      <c r="H11" s="5">
        <v>0</v>
      </c>
      <c r="I11" s="5">
        <v>0</v>
      </c>
      <c r="J11" s="5">
        <v>0.53400000000000003</v>
      </c>
      <c r="K11" s="5">
        <v>0</v>
      </c>
      <c r="L11" s="5">
        <v>0.35699999999999998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9">
        <f t="shared" si="0"/>
        <v>2.4039999999999999</v>
      </c>
      <c r="S11" s="11">
        <f t="shared" si="1"/>
        <v>1.5129999999999999</v>
      </c>
      <c r="T11" s="11">
        <f t="shared" si="2"/>
        <v>0.53400000000000003</v>
      </c>
      <c r="U11" s="11">
        <f t="shared" si="3"/>
        <v>0.35699999999999998</v>
      </c>
      <c r="V11" s="11">
        <f t="shared" si="4"/>
        <v>0</v>
      </c>
      <c r="W11" s="14">
        <f t="shared" si="5"/>
        <v>0</v>
      </c>
    </row>
    <row r="12" spans="1:23" x14ac:dyDescent="0.2">
      <c r="A12" s="20">
        <v>4323</v>
      </c>
      <c r="B12" s="21" t="s">
        <v>71</v>
      </c>
      <c r="C12" s="5">
        <v>0</v>
      </c>
      <c r="D12" s="5">
        <v>0.52100000000000002</v>
      </c>
      <c r="E12" s="5">
        <v>0</v>
      </c>
      <c r="F12" s="5">
        <v>5.05</v>
      </c>
      <c r="G12" s="5">
        <v>3.8620000000000001</v>
      </c>
      <c r="H12" s="5">
        <v>0</v>
      </c>
      <c r="I12" s="5">
        <v>4.3999999999999997E-2</v>
      </c>
      <c r="J12" s="5">
        <v>7.2190000000000003</v>
      </c>
      <c r="K12" s="5">
        <v>2.4129999999999998</v>
      </c>
      <c r="L12" s="5">
        <v>0.72899999999999998</v>
      </c>
      <c r="M12" s="5">
        <v>0</v>
      </c>
      <c r="N12" s="5">
        <v>0</v>
      </c>
      <c r="O12" s="5">
        <v>0</v>
      </c>
      <c r="P12" s="5">
        <v>0</v>
      </c>
      <c r="Q12" s="5">
        <v>1.423</v>
      </c>
      <c r="R12" s="9">
        <f t="shared" si="0"/>
        <v>21.261000000000003</v>
      </c>
      <c r="S12" s="11">
        <f t="shared" si="1"/>
        <v>9.4770000000000003</v>
      </c>
      <c r="T12" s="11">
        <f t="shared" si="2"/>
        <v>9.6319999999999997</v>
      </c>
      <c r="U12" s="11">
        <f t="shared" si="3"/>
        <v>0.72899999999999998</v>
      </c>
      <c r="V12" s="11">
        <f t="shared" si="4"/>
        <v>0</v>
      </c>
      <c r="W12" s="14">
        <f t="shared" si="5"/>
        <v>1.423</v>
      </c>
    </row>
    <row r="13" spans="1:23" x14ac:dyDescent="0.2">
      <c r="A13" s="20">
        <v>4021</v>
      </c>
      <c r="B13" s="21" t="s">
        <v>55</v>
      </c>
      <c r="C13" s="5">
        <v>0.70499999999999996</v>
      </c>
      <c r="D13" s="5">
        <v>0</v>
      </c>
      <c r="E13" s="5">
        <v>0</v>
      </c>
      <c r="F13" s="5">
        <v>2.37</v>
      </c>
      <c r="G13" s="5">
        <v>2.1440000000000001</v>
      </c>
      <c r="H13" s="5">
        <v>0</v>
      </c>
      <c r="I13" s="5">
        <v>1.7490000000000001</v>
      </c>
      <c r="J13" s="5">
        <v>3.6110000000000002</v>
      </c>
      <c r="K13" s="5">
        <v>0</v>
      </c>
      <c r="L13" s="5">
        <v>0.97499999999999998</v>
      </c>
      <c r="M13" s="5">
        <v>0</v>
      </c>
      <c r="N13" s="5">
        <v>0</v>
      </c>
      <c r="O13" s="5">
        <v>0</v>
      </c>
      <c r="P13" s="5">
        <v>0.68200000000000005</v>
      </c>
      <c r="Q13" s="5">
        <v>0</v>
      </c>
      <c r="R13" s="9">
        <f t="shared" si="0"/>
        <v>12.236000000000001</v>
      </c>
      <c r="S13" s="11">
        <f t="shared" si="1"/>
        <v>7.65</v>
      </c>
      <c r="T13" s="11">
        <f t="shared" si="2"/>
        <v>3.6110000000000002</v>
      </c>
      <c r="U13" s="11">
        <f t="shared" si="3"/>
        <v>0.97499999999999998</v>
      </c>
      <c r="V13" s="11">
        <f t="shared" si="4"/>
        <v>0</v>
      </c>
      <c r="W13" s="14">
        <f t="shared" si="5"/>
        <v>0</v>
      </c>
    </row>
    <row r="14" spans="1:23" x14ac:dyDescent="0.2">
      <c r="A14" s="20">
        <v>4301</v>
      </c>
      <c r="B14" s="21" t="s">
        <v>109</v>
      </c>
      <c r="C14" s="5">
        <v>0.84599999999999997</v>
      </c>
      <c r="D14" s="5">
        <v>0</v>
      </c>
      <c r="E14" s="5">
        <v>0</v>
      </c>
      <c r="F14" s="5">
        <v>0.41499999999999998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0.13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9">
        <f t="shared" si="0"/>
        <v>1.391</v>
      </c>
      <c r="S14" s="11">
        <f t="shared" si="1"/>
        <v>1.2609999999999999</v>
      </c>
      <c r="T14" s="11">
        <f t="shared" si="2"/>
        <v>0</v>
      </c>
      <c r="U14" s="11">
        <f t="shared" si="3"/>
        <v>0.13</v>
      </c>
      <c r="V14" s="11">
        <f t="shared" si="4"/>
        <v>0</v>
      </c>
      <c r="W14" s="14">
        <f t="shared" si="5"/>
        <v>0</v>
      </c>
    </row>
    <row r="15" spans="1:23" x14ac:dyDescent="0.2">
      <c r="A15" s="20">
        <v>4224</v>
      </c>
      <c r="B15" s="21" t="s">
        <v>85</v>
      </c>
      <c r="C15" s="5">
        <v>0</v>
      </c>
      <c r="D15" s="5">
        <v>0.49299999999999999</v>
      </c>
      <c r="E15" s="5">
        <v>0</v>
      </c>
      <c r="F15" s="5">
        <v>8.7999999999999995E-2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0.33200000000000002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9">
        <f t="shared" si="0"/>
        <v>0.91300000000000003</v>
      </c>
      <c r="S15" s="11">
        <f t="shared" si="1"/>
        <v>0.58099999999999996</v>
      </c>
      <c r="T15" s="11">
        <f t="shared" si="2"/>
        <v>0</v>
      </c>
      <c r="U15" s="11">
        <f t="shared" si="3"/>
        <v>0.33200000000000002</v>
      </c>
      <c r="V15" s="11">
        <f t="shared" si="4"/>
        <v>0</v>
      </c>
      <c r="W15" s="14">
        <f t="shared" si="5"/>
        <v>0</v>
      </c>
    </row>
    <row r="16" spans="1:23" x14ac:dyDescent="0.2">
      <c r="A16" s="20">
        <v>4131</v>
      </c>
      <c r="B16" s="21" t="s">
        <v>177</v>
      </c>
      <c r="C16" s="5">
        <v>0</v>
      </c>
      <c r="D16" s="5">
        <v>1.847</v>
      </c>
      <c r="E16" s="5">
        <v>0</v>
      </c>
      <c r="F16" s="5">
        <v>10.49</v>
      </c>
      <c r="G16" s="5">
        <v>0.873</v>
      </c>
      <c r="H16" s="5">
        <v>0.69499999999999995</v>
      </c>
      <c r="I16" s="5">
        <v>1.278</v>
      </c>
      <c r="J16" s="5">
        <v>1.2629999999999999</v>
      </c>
      <c r="K16" s="5">
        <v>0</v>
      </c>
      <c r="L16" s="5">
        <v>0.18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9">
        <f t="shared" si="0"/>
        <v>16.625999999999998</v>
      </c>
      <c r="S16" s="11">
        <f t="shared" si="1"/>
        <v>15.183</v>
      </c>
      <c r="T16" s="11">
        <f t="shared" si="2"/>
        <v>1.2629999999999999</v>
      </c>
      <c r="U16" s="11">
        <f t="shared" si="3"/>
        <v>0.18</v>
      </c>
      <c r="V16" s="11">
        <f t="shared" si="4"/>
        <v>0</v>
      </c>
      <c r="W16" s="14">
        <f t="shared" si="5"/>
        <v>0</v>
      </c>
    </row>
    <row r="17" spans="1:23" x14ac:dyDescent="0.2">
      <c r="A17" s="22">
        <v>4022</v>
      </c>
      <c r="B17" s="23" t="s">
        <v>35</v>
      </c>
      <c r="C17" s="5">
        <v>0</v>
      </c>
      <c r="D17" s="5">
        <v>1.4999999999999999E-2</v>
      </c>
      <c r="E17" s="5">
        <v>0.17</v>
      </c>
      <c r="F17" s="5">
        <v>1.4999999999999999E-2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0.76100000000000001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9">
        <f t="shared" si="0"/>
        <v>0.96100000000000008</v>
      </c>
      <c r="S17" s="11">
        <f t="shared" si="1"/>
        <v>0.2</v>
      </c>
      <c r="T17" s="11">
        <f t="shared" si="2"/>
        <v>0</v>
      </c>
      <c r="U17" s="11">
        <f t="shared" si="3"/>
        <v>0.76100000000000001</v>
      </c>
      <c r="V17" s="11">
        <f t="shared" si="4"/>
        <v>0</v>
      </c>
      <c r="W17" s="14">
        <f t="shared" si="5"/>
        <v>0</v>
      </c>
    </row>
    <row r="18" spans="1:23" x14ac:dyDescent="0.2">
      <c r="A18" s="20">
        <v>4023</v>
      </c>
      <c r="B18" s="21" t="s">
        <v>107</v>
      </c>
      <c r="C18" s="5">
        <v>0</v>
      </c>
      <c r="D18" s="5">
        <v>0.38900000000000001</v>
      </c>
      <c r="E18" s="5">
        <v>0</v>
      </c>
      <c r="F18" s="5">
        <v>2.6920000000000002</v>
      </c>
      <c r="G18" s="5">
        <v>0</v>
      </c>
      <c r="H18" s="5">
        <v>0.73899999999999999</v>
      </c>
      <c r="I18" s="5">
        <v>0</v>
      </c>
      <c r="J18" s="5">
        <v>0</v>
      </c>
      <c r="K18" s="5">
        <v>0.66700000000000004</v>
      </c>
      <c r="L18" s="5">
        <v>2.4620000000000002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9">
        <f t="shared" si="0"/>
        <v>6.9489999999999998</v>
      </c>
      <c r="S18" s="11">
        <f t="shared" si="1"/>
        <v>3.8200000000000003</v>
      </c>
      <c r="T18" s="11">
        <f t="shared" si="2"/>
        <v>0.66700000000000004</v>
      </c>
      <c r="U18" s="11">
        <f t="shared" si="3"/>
        <v>2.4620000000000002</v>
      </c>
      <c r="V18" s="11">
        <f t="shared" si="4"/>
        <v>0</v>
      </c>
      <c r="W18" s="14">
        <f t="shared" si="5"/>
        <v>0</v>
      </c>
    </row>
    <row r="19" spans="1:23" x14ac:dyDescent="0.2">
      <c r="A19" s="20">
        <v>4062</v>
      </c>
      <c r="B19" s="21" t="s">
        <v>90</v>
      </c>
      <c r="C19" s="5">
        <v>0.376</v>
      </c>
      <c r="D19" s="5">
        <v>1.3720000000000001</v>
      </c>
      <c r="E19" s="5">
        <v>0</v>
      </c>
      <c r="F19" s="5">
        <v>3.1440000000000001</v>
      </c>
      <c r="G19" s="5">
        <v>0.125</v>
      </c>
      <c r="H19" s="5">
        <v>0</v>
      </c>
      <c r="I19" s="5">
        <v>0.19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9">
        <f t="shared" si="0"/>
        <v>5.2070000000000007</v>
      </c>
      <c r="S19" s="11">
        <f t="shared" si="1"/>
        <v>5.2070000000000007</v>
      </c>
      <c r="T19" s="11">
        <f t="shared" si="2"/>
        <v>0</v>
      </c>
      <c r="U19" s="11">
        <f t="shared" si="3"/>
        <v>0</v>
      </c>
      <c r="V19" s="11">
        <f t="shared" si="4"/>
        <v>0</v>
      </c>
      <c r="W19" s="14">
        <f t="shared" si="5"/>
        <v>0</v>
      </c>
    </row>
    <row r="20" spans="1:23" x14ac:dyDescent="0.2">
      <c r="A20" s="20">
        <v>4226</v>
      </c>
      <c r="B20" s="21" t="s">
        <v>143</v>
      </c>
      <c r="C20" s="5">
        <v>0</v>
      </c>
      <c r="D20" s="5">
        <v>0.27</v>
      </c>
      <c r="E20" s="5">
        <v>0</v>
      </c>
      <c r="F20" s="5">
        <v>0.14499999999999999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9">
        <f t="shared" si="0"/>
        <v>0.41500000000000004</v>
      </c>
      <c r="S20" s="11">
        <f t="shared" si="1"/>
        <v>0.41500000000000004</v>
      </c>
      <c r="T20" s="11">
        <f t="shared" si="2"/>
        <v>0</v>
      </c>
      <c r="U20" s="11">
        <f t="shared" si="3"/>
        <v>0</v>
      </c>
      <c r="V20" s="11">
        <f t="shared" si="4"/>
        <v>0</v>
      </c>
      <c r="W20" s="14">
        <f t="shared" si="5"/>
        <v>0</v>
      </c>
    </row>
    <row r="21" spans="1:23" x14ac:dyDescent="0.2">
      <c r="A21" s="20">
        <v>4227</v>
      </c>
      <c r="B21" s="21" t="s">
        <v>62</v>
      </c>
      <c r="C21" s="5">
        <v>1.0429999999999999</v>
      </c>
      <c r="D21" s="5">
        <v>0</v>
      </c>
      <c r="E21" s="5">
        <v>0</v>
      </c>
      <c r="F21" s="5">
        <v>1.0169999999999999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9">
        <f t="shared" si="0"/>
        <v>2.0599999999999996</v>
      </c>
      <c r="S21" s="11">
        <f t="shared" si="1"/>
        <v>2.0599999999999996</v>
      </c>
      <c r="T21" s="11">
        <f t="shared" si="2"/>
        <v>0</v>
      </c>
      <c r="U21" s="11">
        <f t="shared" si="3"/>
        <v>0</v>
      </c>
      <c r="V21" s="11">
        <f t="shared" si="4"/>
        <v>0</v>
      </c>
      <c r="W21" s="14">
        <f t="shared" si="5"/>
        <v>0</v>
      </c>
    </row>
    <row r="22" spans="1:23" x14ac:dyDescent="0.2">
      <c r="A22" s="20">
        <v>4002</v>
      </c>
      <c r="B22" s="21" t="s">
        <v>141</v>
      </c>
      <c r="C22" s="5">
        <v>0</v>
      </c>
      <c r="D22" s="5">
        <v>0</v>
      </c>
      <c r="E22" s="5">
        <v>0</v>
      </c>
      <c r="F22" s="5">
        <v>3.1059999999999999</v>
      </c>
      <c r="G22" s="5">
        <v>0.61199999999999999</v>
      </c>
      <c r="H22" s="5">
        <v>0</v>
      </c>
      <c r="I22" s="5">
        <v>0.48399999999999999</v>
      </c>
      <c r="J22" s="5">
        <v>0</v>
      </c>
      <c r="K22" s="5">
        <v>0</v>
      </c>
      <c r="L22" s="5">
        <v>0.94799999999999995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9">
        <f t="shared" si="0"/>
        <v>5.15</v>
      </c>
      <c r="S22" s="11">
        <f t="shared" si="1"/>
        <v>4.202</v>
      </c>
      <c r="T22" s="11">
        <f t="shared" si="2"/>
        <v>0</v>
      </c>
      <c r="U22" s="11">
        <f t="shared" si="3"/>
        <v>0.94799999999999995</v>
      </c>
      <c r="V22" s="11">
        <f t="shared" si="4"/>
        <v>0</v>
      </c>
      <c r="W22" s="14">
        <f t="shared" si="5"/>
        <v>0</v>
      </c>
    </row>
    <row r="23" spans="1:23" x14ac:dyDescent="0.2">
      <c r="A23" s="20">
        <v>4024</v>
      </c>
      <c r="B23" s="21" t="s">
        <v>250</v>
      </c>
      <c r="C23" s="5">
        <v>0</v>
      </c>
      <c r="D23" s="5">
        <v>0</v>
      </c>
      <c r="E23" s="5">
        <v>0</v>
      </c>
      <c r="F23" s="5">
        <v>2.1869999999999998</v>
      </c>
      <c r="G23" s="5">
        <v>0.20899999999999999</v>
      </c>
      <c r="H23" s="5">
        <v>0</v>
      </c>
      <c r="I23" s="5">
        <v>0</v>
      </c>
      <c r="J23" s="5">
        <v>0</v>
      </c>
      <c r="K23" s="5">
        <v>0</v>
      </c>
      <c r="L23" s="5">
        <v>0.17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9">
        <f t="shared" si="0"/>
        <v>2.5659999999999998</v>
      </c>
      <c r="S23" s="11">
        <f t="shared" si="1"/>
        <v>2.3959999999999999</v>
      </c>
      <c r="T23" s="11">
        <f t="shared" si="2"/>
        <v>0</v>
      </c>
      <c r="U23" s="11">
        <f t="shared" si="3"/>
        <v>0.17</v>
      </c>
      <c r="V23" s="11">
        <f t="shared" si="4"/>
        <v>0</v>
      </c>
      <c r="W23" s="14">
        <f t="shared" si="5"/>
        <v>0</v>
      </c>
    </row>
    <row r="24" spans="1:23" x14ac:dyDescent="0.2">
      <c r="A24" s="20">
        <v>4092</v>
      </c>
      <c r="B24" s="21" t="s">
        <v>166</v>
      </c>
      <c r="C24" s="5">
        <v>1.2849999999999999</v>
      </c>
      <c r="D24" s="5">
        <v>0.441</v>
      </c>
      <c r="E24" s="5">
        <v>0</v>
      </c>
      <c r="F24" s="5">
        <v>3.323</v>
      </c>
      <c r="G24" s="5">
        <v>1.1990000000000001</v>
      </c>
      <c r="H24" s="5">
        <v>0</v>
      </c>
      <c r="I24" s="5">
        <v>0</v>
      </c>
      <c r="J24" s="5">
        <v>0.42599999999999999</v>
      </c>
      <c r="K24" s="5">
        <v>14.775</v>
      </c>
      <c r="L24" s="5">
        <v>0.84899999999999998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9">
        <f t="shared" si="0"/>
        <v>22.297999999999998</v>
      </c>
      <c r="S24" s="11">
        <f t="shared" si="1"/>
        <v>6.2479999999999993</v>
      </c>
      <c r="T24" s="11">
        <f t="shared" si="2"/>
        <v>15.201000000000001</v>
      </c>
      <c r="U24" s="11">
        <f t="shared" si="3"/>
        <v>0.84899999999999998</v>
      </c>
      <c r="V24" s="11">
        <f t="shared" si="4"/>
        <v>0</v>
      </c>
      <c r="W24" s="14">
        <f t="shared" si="5"/>
        <v>0</v>
      </c>
    </row>
    <row r="25" spans="1:23" x14ac:dyDescent="0.2">
      <c r="A25" s="22">
        <v>4093</v>
      </c>
      <c r="B25" s="23" t="s">
        <v>173</v>
      </c>
      <c r="C25" s="5">
        <v>0</v>
      </c>
      <c r="D25" s="5">
        <v>0.79300000000000004</v>
      </c>
      <c r="E25" s="5">
        <v>0</v>
      </c>
      <c r="F25" s="5">
        <v>0.61</v>
      </c>
      <c r="G25" s="5">
        <v>0</v>
      </c>
      <c r="H25" s="5">
        <v>0</v>
      </c>
      <c r="I25" s="5">
        <v>0</v>
      </c>
      <c r="J25" s="5">
        <v>0</v>
      </c>
      <c r="K25" s="5">
        <v>0.37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9">
        <f t="shared" si="0"/>
        <v>1.7730000000000001</v>
      </c>
      <c r="S25" s="11">
        <f t="shared" si="1"/>
        <v>1.403</v>
      </c>
      <c r="T25" s="11">
        <f t="shared" si="2"/>
        <v>0.37</v>
      </c>
      <c r="U25" s="11">
        <f t="shared" si="3"/>
        <v>0</v>
      </c>
      <c r="V25" s="11">
        <f t="shared" si="4"/>
        <v>0</v>
      </c>
      <c r="W25" s="14">
        <f t="shared" si="5"/>
        <v>0</v>
      </c>
    </row>
    <row r="26" spans="1:23" x14ac:dyDescent="0.2">
      <c r="A26" s="20">
        <v>4132</v>
      </c>
      <c r="B26" s="21" t="s">
        <v>110</v>
      </c>
      <c r="C26" s="5">
        <v>0</v>
      </c>
      <c r="D26" s="5">
        <v>0</v>
      </c>
      <c r="E26" s="5">
        <v>0</v>
      </c>
      <c r="F26" s="5">
        <v>1.0820000000000001</v>
      </c>
      <c r="G26" s="5">
        <v>0.97899999999999998</v>
      </c>
      <c r="H26" s="5">
        <v>1.052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0.26900000000000002</v>
      </c>
      <c r="R26" s="9">
        <f t="shared" si="0"/>
        <v>3.3820000000000001</v>
      </c>
      <c r="S26" s="11">
        <f t="shared" si="1"/>
        <v>3.113</v>
      </c>
      <c r="T26" s="11">
        <f t="shared" si="2"/>
        <v>0</v>
      </c>
      <c r="U26" s="11">
        <f t="shared" si="3"/>
        <v>0</v>
      </c>
      <c r="V26" s="11">
        <f t="shared" si="4"/>
        <v>0</v>
      </c>
      <c r="W26" s="14">
        <f t="shared" si="5"/>
        <v>0.26900000000000002</v>
      </c>
    </row>
    <row r="27" spans="1:23" x14ac:dyDescent="0.2">
      <c r="A27" s="22">
        <v>4302</v>
      </c>
      <c r="B27" s="23" t="s">
        <v>3</v>
      </c>
      <c r="C27" s="5">
        <v>0</v>
      </c>
      <c r="D27" s="5">
        <v>6.0999999999999999E-2</v>
      </c>
      <c r="E27" s="5">
        <v>0</v>
      </c>
      <c r="F27" s="5">
        <v>1.075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9">
        <f t="shared" si="0"/>
        <v>1.1359999999999999</v>
      </c>
      <c r="S27" s="11">
        <f t="shared" si="1"/>
        <v>1.1359999999999999</v>
      </c>
      <c r="T27" s="11">
        <f t="shared" si="2"/>
        <v>0</v>
      </c>
      <c r="U27" s="11">
        <f t="shared" si="3"/>
        <v>0</v>
      </c>
      <c r="V27" s="11">
        <f t="shared" si="4"/>
        <v>0</v>
      </c>
      <c r="W27" s="14">
        <f t="shared" si="5"/>
        <v>0</v>
      </c>
    </row>
    <row r="28" spans="1:23" x14ac:dyDescent="0.2">
      <c r="A28" s="20">
        <v>4192</v>
      </c>
      <c r="B28" s="21" t="s">
        <v>67</v>
      </c>
      <c r="C28" s="5">
        <v>0.64</v>
      </c>
      <c r="D28" s="5">
        <v>0</v>
      </c>
      <c r="E28" s="5">
        <v>7.0000000000000007E-2</v>
      </c>
      <c r="F28" s="5">
        <v>0.39800000000000002</v>
      </c>
      <c r="G28" s="5">
        <v>0</v>
      </c>
      <c r="H28" s="5">
        <v>0.6</v>
      </c>
      <c r="I28" s="5">
        <v>0.22500000000000001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9">
        <f t="shared" si="0"/>
        <v>1.9330000000000003</v>
      </c>
      <c r="S28" s="11">
        <f t="shared" si="1"/>
        <v>1.9330000000000003</v>
      </c>
      <c r="T28" s="11">
        <f t="shared" si="2"/>
        <v>0</v>
      </c>
      <c r="U28" s="11">
        <f t="shared" si="3"/>
        <v>0</v>
      </c>
      <c r="V28" s="11">
        <f t="shared" si="4"/>
        <v>0</v>
      </c>
      <c r="W28" s="14">
        <f t="shared" si="5"/>
        <v>0</v>
      </c>
    </row>
    <row r="29" spans="1:23" x14ac:dyDescent="0.2">
      <c r="A29" s="20">
        <v>4228</v>
      </c>
      <c r="B29" s="21" t="s">
        <v>154</v>
      </c>
      <c r="C29" s="5">
        <v>0</v>
      </c>
      <c r="D29" s="5">
        <v>0.52200000000000002</v>
      </c>
      <c r="E29" s="5">
        <v>0</v>
      </c>
      <c r="F29" s="5">
        <v>1.171</v>
      </c>
      <c r="G29" s="5">
        <v>0</v>
      </c>
      <c r="H29" s="5">
        <v>0</v>
      </c>
      <c r="I29" s="5">
        <v>1.2609999999999999</v>
      </c>
      <c r="J29" s="5">
        <v>2.2120000000000002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9">
        <f t="shared" si="0"/>
        <v>5.1660000000000004</v>
      </c>
      <c r="S29" s="11">
        <f t="shared" si="1"/>
        <v>2.9539999999999997</v>
      </c>
      <c r="T29" s="11">
        <f t="shared" si="2"/>
        <v>2.2120000000000002</v>
      </c>
      <c r="U29" s="11">
        <f t="shared" si="3"/>
        <v>0</v>
      </c>
      <c r="V29" s="11">
        <f t="shared" si="4"/>
        <v>0</v>
      </c>
      <c r="W29" s="14">
        <f t="shared" si="5"/>
        <v>0</v>
      </c>
    </row>
    <row r="30" spans="1:23" x14ac:dyDescent="0.2">
      <c r="A30" s="22">
        <v>4273</v>
      </c>
      <c r="B30" s="23" t="s">
        <v>82</v>
      </c>
      <c r="C30" s="5">
        <v>0</v>
      </c>
      <c r="D30" s="5">
        <v>0.64200000000000002</v>
      </c>
      <c r="E30" s="5">
        <v>0</v>
      </c>
      <c r="F30" s="5">
        <v>1.446</v>
      </c>
      <c r="G30" s="5">
        <v>0.88900000000000001</v>
      </c>
      <c r="H30" s="5">
        <v>0</v>
      </c>
      <c r="I30" s="5">
        <v>0</v>
      </c>
      <c r="J30" s="5">
        <v>0.36899999999999999</v>
      </c>
      <c r="K30" s="5">
        <v>0</v>
      </c>
      <c r="L30" s="5">
        <v>9.4E-2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9">
        <f t="shared" si="0"/>
        <v>3.44</v>
      </c>
      <c r="S30" s="11">
        <f t="shared" si="1"/>
        <v>2.9770000000000003</v>
      </c>
      <c r="T30" s="11">
        <f t="shared" si="2"/>
        <v>0.36899999999999999</v>
      </c>
      <c r="U30" s="11">
        <f t="shared" si="3"/>
        <v>9.4E-2</v>
      </c>
      <c r="V30" s="11">
        <f t="shared" si="4"/>
        <v>0</v>
      </c>
      <c r="W30" s="14">
        <f t="shared" si="5"/>
        <v>0</v>
      </c>
    </row>
    <row r="31" spans="1:23" x14ac:dyDescent="0.2">
      <c r="A31" s="20">
        <v>4303</v>
      </c>
      <c r="B31" s="21" t="s">
        <v>206</v>
      </c>
      <c r="C31" s="5">
        <v>0</v>
      </c>
      <c r="D31" s="5">
        <v>0</v>
      </c>
      <c r="E31" s="5">
        <v>0</v>
      </c>
      <c r="F31" s="5">
        <v>2.2029999999999998</v>
      </c>
      <c r="G31" s="5">
        <v>0.58099999999999996</v>
      </c>
      <c r="H31" s="5">
        <v>0.39900000000000002</v>
      </c>
      <c r="I31" s="5">
        <v>1.262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9">
        <f t="shared" si="0"/>
        <v>4.4450000000000003</v>
      </c>
      <c r="S31" s="11">
        <f t="shared" si="1"/>
        <v>4.4450000000000003</v>
      </c>
      <c r="T31" s="11">
        <f t="shared" si="2"/>
        <v>0</v>
      </c>
      <c r="U31" s="11">
        <f t="shared" si="3"/>
        <v>0</v>
      </c>
      <c r="V31" s="11">
        <f t="shared" si="4"/>
        <v>0</v>
      </c>
      <c r="W31" s="14">
        <f t="shared" si="5"/>
        <v>0</v>
      </c>
    </row>
    <row r="32" spans="1:23" x14ac:dyDescent="0.2">
      <c r="A32" s="20">
        <v>4124</v>
      </c>
      <c r="B32" s="21" t="s">
        <v>78</v>
      </c>
      <c r="C32" s="5">
        <v>0</v>
      </c>
      <c r="D32" s="5">
        <v>1.44</v>
      </c>
      <c r="E32" s="5">
        <v>0</v>
      </c>
      <c r="F32" s="5">
        <v>3.8069999999999999</v>
      </c>
      <c r="G32" s="5">
        <v>0</v>
      </c>
      <c r="H32" s="5">
        <v>0</v>
      </c>
      <c r="I32" s="5">
        <v>0</v>
      </c>
      <c r="J32" s="5">
        <v>0.12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9">
        <f t="shared" si="0"/>
        <v>5.367</v>
      </c>
      <c r="S32" s="11">
        <f t="shared" si="1"/>
        <v>5.2469999999999999</v>
      </c>
      <c r="T32" s="11">
        <f t="shared" si="2"/>
        <v>0.12</v>
      </c>
      <c r="U32" s="11">
        <f t="shared" si="3"/>
        <v>0</v>
      </c>
      <c r="V32" s="11">
        <f t="shared" si="4"/>
        <v>0</v>
      </c>
      <c r="W32" s="14">
        <f t="shared" si="5"/>
        <v>0</v>
      </c>
    </row>
    <row r="33" spans="1:23" x14ac:dyDescent="0.2">
      <c r="A33" s="20">
        <v>4094</v>
      </c>
      <c r="B33" s="21" t="s">
        <v>147</v>
      </c>
      <c r="C33" s="5">
        <v>0</v>
      </c>
      <c r="D33" s="5">
        <v>0.372</v>
      </c>
      <c r="E33" s="5">
        <v>0</v>
      </c>
      <c r="F33" s="5">
        <v>1.4470000000000001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9">
        <f t="shared" si="0"/>
        <v>1.819</v>
      </c>
      <c r="S33" s="11">
        <f t="shared" si="1"/>
        <v>1.819</v>
      </c>
      <c r="T33" s="11">
        <f t="shared" si="2"/>
        <v>0</v>
      </c>
      <c r="U33" s="11">
        <f t="shared" si="3"/>
        <v>0</v>
      </c>
      <c r="V33" s="11">
        <f t="shared" si="4"/>
        <v>0</v>
      </c>
      <c r="W33" s="14">
        <f t="shared" si="5"/>
        <v>0</v>
      </c>
    </row>
    <row r="34" spans="1:23" x14ac:dyDescent="0.2">
      <c r="A34" s="20">
        <v>4063</v>
      </c>
      <c r="B34" s="21" t="s">
        <v>253</v>
      </c>
      <c r="C34" s="5">
        <v>0</v>
      </c>
      <c r="D34" s="5">
        <v>0</v>
      </c>
      <c r="E34" s="5">
        <v>0</v>
      </c>
      <c r="F34" s="5">
        <v>5.056</v>
      </c>
      <c r="G34" s="5">
        <v>0.56899999999999995</v>
      </c>
      <c r="H34" s="5">
        <v>0.16400000000000001</v>
      </c>
      <c r="I34" s="5">
        <v>5.49</v>
      </c>
      <c r="J34" s="5">
        <v>0.84799999999999998</v>
      </c>
      <c r="K34" s="5">
        <v>12.706</v>
      </c>
      <c r="L34" s="5">
        <v>1.6819999999999999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9">
        <f t="shared" si="0"/>
        <v>26.514999999999997</v>
      </c>
      <c r="S34" s="11">
        <f t="shared" si="1"/>
        <v>11.279</v>
      </c>
      <c r="T34" s="11">
        <f t="shared" si="2"/>
        <v>13.554</v>
      </c>
      <c r="U34" s="11">
        <f t="shared" si="3"/>
        <v>1.6819999999999999</v>
      </c>
      <c r="V34" s="11">
        <f t="shared" si="4"/>
        <v>0</v>
      </c>
      <c r="W34" s="14">
        <f t="shared" si="5"/>
        <v>0</v>
      </c>
    </row>
    <row r="35" spans="1:23" x14ac:dyDescent="0.2">
      <c r="A35" s="20">
        <v>4274</v>
      </c>
      <c r="B35" s="21" t="s">
        <v>66</v>
      </c>
      <c r="C35" s="5">
        <v>0</v>
      </c>
      <c r="D35" s="5">
        <v>0.44400000000000001</v>
      </c>
      <c r="E35" s="5">
        <v>0</v>
      </c>
      <c r="F35" s="5">
        <v>4.0739999999999998</v>
      </c>
      <c r="G35" s="5">
        <v>0.38300000000000001</v>
      </c>
      <c r="H35" s="5">
        <v>0</v>
      </c>
      <c r="I35" s="5">
        <v>0.67700000000000005</v>
      </c>
      <c r="J35" s="5">
        <v>2.1829999999999998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9">
        <f t="shared" si="0"/>
        <v>7.7609999999999992</v>
      </c>
      <c r="S35" s="11">
        <f t="shared" si="1"/>
        <v>5.5779999999999994</v>
      </c>
      <c r="T35" s="11">
        <f t="shared" si="2"/>
        <v>2.1829999999999998</v>
      </c>
      <c r="U35" s="11">
        <f t="shared" si="3"/>
        <v>0</v>
      </c>
      <c r="V35" s="11">
        <f t="shared" si="4"/>
        <v>0</v>
      </c>
      <c r="W35" s="14">
        <f t="shared" si="5"/>
        <v>0</v>
      </c>
    </row>
    <row r="36" spans="1:23" x14ac:dyDescent="0.2">
      <c r="A36" s="20">
        <v>4095</v>
      </c>
      <c r="B36" s="21" t="s">
        <v>60</v>
      </c>
      <c r="C36" s="5">
        <v>0</v>
      </c>
      <c r="D36" s="5">
        <v>6.4000000000000001E-2</v>
      </c>
      <c r="E36" s="5">
        <v>0</v>
      </c>
      <c r="F36" s="5">
        <v>3.1739999999999999</v>
      </c>
      <c r="G36" s="5">
        <v>9.4E-2</v>
      </c>
      <c r="H36" s="5">
        <v>1.2669999999999999</v>
      </c>
      <c r="I36" s="5">
        <v>0</v>
      </c>
      <c r="J36" s="5">
        <v>1.2809999999999999</v>
      </c>
      <c r="K36" s="5">
        <v>2.2490000000000001</v>
      </c>
      <c r="L36" s="5">
        <v>4.1639999999999997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9">
        <f t="shared" si="0"/>
        <v>12.292999999999999</v>
      </c>
      <c r="S36" s="11">
        <f t="shared" si="1"/>
        <v>4.5990000000000002</v>
      </c>
      <c r="T36" s="11">
        <f t="shared" si="2"/>
        <v>3.5300000000000002</v>
      </c>
      <c r="U36" s="11">
        <f t="shared" si="3"/>
        <v>4.1639999999999997</v>
      </c>
      <c r="V36" s="11">
        <f t="shared" si="4"/>
        <v>0</v>
      </c>
      <c r="W36" s="14">
        <f t="shared" si="5"/>
        <v>0</v>
      </c>
    </row>
    <row r="37" spans="1:23" x14ac:dyDescent="0.2">
      <c r="A37" s="20">
        <v>4193</v>
      </c>
      <c r="B37" s="21" t="s">
        <v>200</v>
      </c>
      <c r="C37" s="5">
        <v>0</v>
      </c>
      <c r="D37" s="5">
        <v>0.84299999999999997</v>
      </c>
      <c r="E37" s="5">
        <v>0</v>
      </c>
      <c r="F37" s="5">
        <v>2.8180000000000001</v>
      </c>
      <c r="G37" s="5">
        <v>0</v>
      </c>
      <c r="H37" s="5">
        <v>0</v>
      </c>
      <c r="I37" s="5">
        <v>0</v>
      </c>
      <c r="J37" s="5">
        <v>0.54300000000000004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9">
        <f t="shared" si="0"/>
        <v>4.2039999999999997</v>
      </c>
      <c r="S37" s="11">
        <f t="shared" si="1"/>
        <v>3.661</v>
      </c>
      <c r="T37" s="11">
        <f t="shared" si="2"/>
        <v>0.54300000000000004</v>
      </c>
      <c r="U37" s="11">
        <f t="shared" si="3"/>
        <v>0</v>
      </c>
      <c r="V37" s="11">
        <f t="shared" si="4"/>
        <v>0</v>
      </c>
      <c r="W37" s="14">
        <f t="shared" si="5"/>
        <v>0</v>
      </c>
    </row>
    <row r="38" spans="1:23" x14ac:dyDescent="0.2">
      <c r="A38" s="20">
        <v>4003</v>
      </c>
      <c r="B38" s="21" t="s">
        <v>248</v>
      </c>
      <c r="C38" s="5">
        <v>0.20100000000000001</v>
      </c>
      <c r="D38" s="5">
        <v>0</v>
      </c>
      <c r="E38" s="5">
        <v>0</v>
      </c>
      <c r="F38" s="5">
        <v>3.4039999999999999</v>
      </c>
      <c r="G38" s="5">
        <v>0.76200000000000001</v>
      </c>
      <c r="H38" s="5">
        <v>0</v>
      </c>
      <c r="I38" s="5">
        <v>0.78200000000000003</v>
      </c>
      <c r="J38" s="5">
        <v>0</v>
      </c>
      <c r="K38" s="5">
        <v>0.19</v>
      </c>
      <c r="L38" s="5">
        <v>0.88600000000000001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9">
        <f t="shared" si="0"/>
        <v>6.2250000000000005</v>
      </c>
      <c r="S38" s="11">
        <f t="shared" si="1"/>
        <v>5.149</v>
      </c>
      <c r="T38" s="11">
        <f t="shared" si="2"/>
        <v>0.19</v>
      </c>
      <c r="U38" s="11">
        <f t="shared" si="3"/>
        <v>0.88600000000000001</v>
      </c>
      <c r="V38" s="11">
        <f t="shared" si="4"/>
        <v>0</v>
      </c>
      <c r="W38" s="14">
        <f t="shared" si="5"/>
        <v>0</v>
      </c>
    </row>
    <row r="39" spans="1:23" x14ac:dyDescent="0.2">
      <c r="A39" s="22">
        <v>4229</v>
      </c>
      <c r="B39" s="23" t="s">
        <v>95</v>
      </c>
      <c r="C39" s="5">
        <v>0</v>
      </c>
      <c r="D39" s="5">
        <v>0.627</v>
      </c>
      <c r="E39" s="5">
        <v>0</v>
      </c>
      <c r="F39" s="5">
        <v>1.3839999999999999</v>
      </c>
      <c r="G39" s="5">
        <v>0</v>
      </c>
      <c r="H39" s="5">
        <v>0</v>
      </c>
      <c r="I39" s="5">
        <v>0</v>
      </c>
      <c r="J39" s="5">
        <v>0.112</v>
      </c>
      <c r="K39" s="5">
        <v>0</v>
      </c>
      <c r="L39" s="5">
        <v>0.20699999999999999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9">
        <f t="shared" si="0"/>
        <v>2.33</v>
      </c>
      <c r="S39" s="11">
        <f t="shared" si="1"/>
        <v>2.0110000000000001</v>
      </c>
      <c r="T39" s="11">
        <f t="shared" si="2"/>
        <v>0.112</v>
      </c>
      <c r="U39" s="11">
        <f t="shared" si="3"/>
        <v>0.20699999999999999</v>
      </c>
      <c r="V39" s="11">
        <f t="shared" si="4"/>
        <v>0</v>
      </c>
      <c r="W39" s="14">
        <f t="shared" si="5"/>
        <v>0</v>
      </c>
    </row>
    <row r="40" spans="1:23" x14ac:dyDescent="0.2">
      <c r="A40" s="20">
        <v>4133</v>
      </c>
      <c r="B40" s="21" t="s">
        <v>259</v>
      </c>
      <c r="C40" s="5">
        <v>0</v>
      </c>
      <c r="D40" s="5">
        <v>0.25700000000000001</v>
      </c>
      <c r="E40" s="5">
        <v>0</v>
      </c>
      <c r="F40" s="5">
        <v>1.353</v>
      </c>
      <c r="G40" s="5">
        <v>0.499</v>
      </c>
      <c r="H40" s="5">
        <v>0</v>
      </c>
      <c r="I40" s="5">
        <v>0</v>
      </c>
      <c r="J40" s="5">
        <v>0.57599999999999996</v>
      </c>
      <c r="K40" s="5">
        <v>0</v>
      </c>
      <c r="L40" s="5">
        <v>0.46300000000000002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9">
        <f t="shared" si="0"/>
        <v>3.1480000000000001</v>
      </c>
      <c r="S40" s="11">
        <f t="shared" si="1"/>
        <v>2.109</v>
      </c>
      <c r="T40" s="11">
        <f t="shared" si="2"/>
        <v>0.57599999999999996</v>
      </c>
      <c r="U40" s="11">
        <f t="shared" si="3"/>
        <v>0.46300000000000002</v>
      </c>
      <c r="V40" s="11">
        <f t="shared" si="4"/>
        <v>0</v>
      </c>
      <c r="W40" s="14">
        <f t="shared" si="5"/>
        <v>0</v>
      </c>
    </row>
    <row r="41" spans="1:23" x14ac:dyDescent="0.2">
      <c r="A41" s="20">
        <v>4064</v>
      </c>
      <c r="B41" s="21" t="s">
        <v>47</v>
      </c>
      <c r="C41" s="5">
        <v>0</v>
      </c>
      <c r="D41" s="5">
        <v>0.42499999999999999</v>
      </c>
      <c r="E41" s="5">
        <v>0</v>
      </c>
      <c r="F41" s="5">
        <v>1.1259999999999999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9">
        <f t="shared" si="0"/>
        <v>1.5509999999999999</v>
      </c>
      <c r="S41" s="11">
        <f t="shared" si="1"/>
        <v>1.5509999999999999</v>
      </c>
      <c r="T41" s="11">
        <f t="shared" si="2"/>
        <v>0</v>
      </c>
      <c r="U41" s="11">
        <f t="shared" si="3"/>
        <v>0</v>
      </c>
      <c r="V41" s="11">
        <f t="shared" si="4"/>
        <v>0</v>
      </c>
      <c r="W41" s="14">
        <f t="shared" si="5"/>
        <v>0</v>
      </c>
    </row>
    <row r="42" spans="1:23" x14ac:dyDescent="0.2">
      <c r="A42" s="20">
        <v>4230</v>
      </c>
      <c r="B42" s="21" t="s">
        <v>133</v>
      </c>
      <c r="C42" s="5">
        <v>0</v>
      </c>
      <c r="D42" s="5">
        <v>1.5409999999999999</v>
      </c>
      <c r="E42" s="5">
        <v>0</v>
      </c>
      <c r="F42" s="5">
        <v>0.96899999999999997</v>
      </c>
      <c r="G42" s="5">
        <v>0</v>
      </c>
      <c r="H42" s="5">
        <v>0.40899999999999997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9">
        <f t="shared" si="0"/>
        <v>2.9189999999999996</v>
      </c>
      <c r="S42" s="11">
        <f t="shared" si="1"/>
        <v>2.9189999999999996</v>
      </c>
      <c r="T42" s="11">
        <f t="shared" si="2"/>
        <v>0</v>
      </c>
      <c r="U42" s="11">
        <f t="shared" si="3"/>
        <v>0</v>
      </c>
      <c r="V42" s="11">
        <f t="shared" si="4"/>
        <v>0</v>
      </c>
      <c r="W42" s="14">
        <f t="shared" si="5"/>
        <v>0</v>
      </c>
    </row>
    <row r="43" spans="1:23" x14ac:dyDescent="0.2">
      <c r="A43" s="22">
        <v>4004</v>
      </c>
      <c r="B43" s="23" t="s">
        <v>75</v>
      </c>
      <c r="C43" s="5">
        <v>0</v>
      </c>
      <c r="D43" s="5">
        <v>1.0589999999999999</v>
      </c>
      <c r="E43" s="5">
        <v>0</v>
      </c>
      <c r="F43" s="5">
        <v>4.2839999999999998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8.3000000000000004E-2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9">
        <f t="shared" si="0"/>
        <v>5.4260000000000002</v>
      </c>
      <c r="S43" s="11">
        <f t="shared" si="1"/>
        <v>5.343</v>
      </c>
      <c r="T43" s="11">
        <f t="shared" si="2"/>
        <v>0</v>
      </c>
      <c r="U43" s="11">
        <f t="shared" si="3"/>
        <v>8.3000000000000004E-2</v>
      </c>
      <c r="V43" s="11">
        <f t="shared" si="4"/>
        <v>0</v>
      </c>
      <c r="W43" s="14">
        <f t="shared" si="5"/>
        <v>0</v>
      </c>
    </row>
    <row r="44" spans="1:23" x14ac:dyDescent="0.2">
      <c r="A44" s="20">
        <v>4231</v>
      </c>
      <c r="B44" s="21" t="s">
        <v>134</v>
      </c>
      <c r="C44" s="5">
        <v>0</v>
      </c>
      <c r="D44" s="5">
        <v>0.39600000000000002</v>
      </c>
      <c r="E44" s="5">
        <v>0</v>
      </c>
      <c r="F44" s="5">
        <v>0.55300000000000005</v>
      </c>
      <c r="G44" s="5">
        <v>0</v>
      </c>
      <c r="H44" s="5">
        <v>0</v>
      </c>
      <c r="I44" s="5">
        <v>0.98699999999999999</v>
      </c>
      <c r="J44" s="5">
        <v>1.54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9">
        <f t="shared" si="0"/>
        <v>3.476</v>
      </c>
      <c r="S44" s="11">
        <f t="shared" si="1"/>
        <v>1.9359999999999999</v>
      </c>
      <c r="T44" s="11">
        <f t="shared" si="2"/>
        <v>1.54</v>
      </c>
      <c r="U44" s="11">
        <f t="shared" si="3"/>
        <v>0</v>
      </c>
      <c r="V44" s="11">
        <f t="shared" si="4"/>
        <v>0</v>
      </c>
      <c r="W44" s="14">
        <f t="shared" si="5"/>
        <v>0</v>
      </c>
    </row>
    <row r="45" spans="1:23" x14ac:dyDescent="0.2">
      <c r="A45" s="20">
        <v>4194</v>
      </c>
      <c r="B45" s="21" t="s">
        <v>88</v>
      </c>
      <c r="C45" s="5">
        <v>0.32900000000000001</v>
      </c>
      <c r="D45" s="5">
        <v>0.215</v>
      </c>
      <c r="E45" s="5">
        <v>0</v>
      </c>
      <c r="F45" s="5">
        <v>3.3239999999999998</v>
      </c>
      <c r="G45" s="5">
        <v>0.28699999999999998</v>
      </c>
      <c r="H45" s="5">
        <v>0</v>
      </c>
      <c r="I45" s="5">
        <v>0</v>
      </c>
      <c r="J45" s="5">
        <v>0</v>
      </c>
      <c r="K45" s="5">
        <v>3.5720000000000001</v>
      </c>
      <c r="L45" s="5">
        <v>0.52900000000000003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9">
        <f t="shared" si="0"/>
        <v>8.2560000000000002</v>
      </c>
      <c r="S45" s="11">
        <f t="shared" si="1"/>
        <v>4.1550000000000002</v>
      </c>
      <c r="T45" s="11">
        <f t="shared" si="2"/>
        <v>3.5720000000000001</v>
      </c>
      <c r="U45" s="11">
        <f t="shared" si="3"/>
        <v>0.52900000000000003</v>
      </c>
      <c r="V45" s="11">
        <f t="shared" si="4"/>
        <v>0</v>
      </c>
      <c r="W45" s="14">
        <f t="shared" si="5"/>
        <v>0</v>
      </c>
    </row>
    <row r="46" spans="1:23" x14ac:dyDescent="0.2">
      <c r="A46" s="20">
        <v>4065</v>
      </c>
      <c r="B46" s="21" t="s">
        <v>53</v>
      </c>
      <c r="C46" s="5">
        <v>0</v>
      </c>
      <c r="D46" s="5">
        <v>0.13500000000000001</v>
      </c>
      <c r="E46" s="5">
        <v>1.0409999999999999</v>
      </c>
      <c r="F46" s="5">
        <v>1.73</v>
      </c>
      <c r="G46" s="5">
        <v>0</v>
      </c>
      <c r="H46" s="5">
        <v>1.5029999999999999</v>
      </c>
      <c r="I46" s="5">
        <v>0</v>
      </c>
      <c r="J46" s="5">
        <v>0</v>
      </c>
      <c r="K46" s="5">
        <v>0.49399999999999999</v>
      </c>
      <c r="L46" s="5">
        <v>1.452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9">
        <f t="shared" si="0"/>
        <v>6.3549999999999995</v>
      </c>
      <c r="S46" s="11">
        <f t="shared" si="1"/>
        <v>4.4089999999999998</v>
      </c>
      <c r="T46" s="11">
        <f t="shared" si="2"/>
        <v>0.49399999999999999</v>
      </c>
      <c r="U46" s="11">
        <f t="shared" si="3"/>
        <v>1.452</v>
      </c>
      <c r="V46" s="11">
        <f t="shared" si="4"/>
        <v>0</v>
      </c>
      <c r="W46" s="14">
        <f t="shared" si="5"/>
        <v>0</v>
      </c>
    </row>
    <row r="47" spans="1:23" x14ac:dyDescent="0.2">
      <c r="A47" s="20">
        <v>4304</v>
      </c>
      <c r="B47" s="21" t="s">
        <v>27</v>
      </c>
      <c r="C47" s="5">
        <v>0.129</v>
      </c>
      <c r="D47" s="5">
        <v>0.17799999999999999</v>
      </c>
      <c r="E47" s="5">
        <v>0</v>
      </c>
      <c r="F47" s="5">
        <v>4.9240000000000004</v>
      </c>
      <c r="G47" s="5">
        <v>3.9060000000000001</v>
      </c>
      <c r="H47" s="5">
        <v>0</v>
      </c>
      <c r="I47" s="5">
        <v>0.69499999999999995</v>
      </c>
      <c r="J47" s="5">
        <v>2.5419999999999998</v>
      </c>
      <c r="K47" s="5">
        <v>0</v>
      </c>
      <c r="L47" s="5">
        <v>0.2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9">
        <f t="shared" si="0"/>
        <v>12.574</v>
      </c>
      <c r="S47" s="11">
        <f t="shared" si="1"/>
        <v>9.8320000000000007</v>
      </c>
      <c r="T47" s="11">
        <f t="shared" si="2"/>
        <v>2.5419999999999998</v>
      </c>
      <c r="U47" s="11">
        <f t="shared" si="3"/>
        <v>0.2</v>
      </c>
      <c r="V47" s="11">
        <f t="shared" si="4"/>
        <v>0</v>
      </c>
      <c r="W47" s="14">
        <f t="shared" si="5"/>
        <v>0</v>
      </c>
    </row>
    <row r="48" spans="1:23" x14ac:dyDescent="0.2">
      <c r="A48" s="20">
        <v>4134</v>
      </c>
      <c r="B48" s="21" t="s">
        <v>129</v>
      </c>
      <c r="C48" s="5">
        <v>1.2749999999999999</v>
      </c>
      <c r="D48" s="5">
        <v>0</v>
      </c>
      <c r="E48" s="5">
        <v>0</v>
      </c>
      <c r="F48" s="5">
        <v>4.5350000000000001</v>
      </c>
      <c r="G48" s="5">
        <v>0.18</v>
      </c>
      <c r="H48" s="5">
        <v>1.151</v>
      </c>
      <c r="I48" s="5">
        <v>0.115</v>
      </c>
      <c r="J48" s="5">
        <v>0</v>
      </c>
      <c r="K48" s="5">
        <v>3.2869999999999999</v>
      </c>
      <c r="L48" s="5">
        <v>6.8000000000000005E-2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9">
        <f t="shared" si="0"/>
        <v>10.610999999999999</v>
      </c>
      <c r="S48" s="11">
        <f t="shared" si="1"/>
        <v>7.2560000000000002</v>
      </c>
      <c r="T48" s="11">
        <f t="shared" si="2"/>
        <v>3.2869999999999999</v>
      </c>
      <c r="U48" s="11">
        <f t="shared" si="3"/>
        <v>6.8000000000000005E-2</v>
      </c>
      <c r="V48" s="11">
        <f t="shared" si="4"/>
        <v>0</v>
      </c>
      <c r="W48" s="14">
        <f t="shared" si="5"/>
        <v>0</v>
      </c>
    </row>
    <row r="49" spans="1:23" x14ac:dyDescent="0.2">
      <c r="A49" s="20">
        <v>4096</v>
      </c>
      <c r="B49" s="21" t="s">
        <v>105</v>
      </c>
      <c r="C49" s="5">
        <v>0</v>
      </c>
      <c r="D49" s="5">
        <v>0.59399999999999997</v>
      </c>
      <c r="E49" s="5">
        <v>0</v>
      </c>
      <c r="F49" s="5">
        <v>1.1930000000000001</v>
      </c>
      <c r="G49" s="5">
        <v>0</v>
      </c>
      <c r="H49" s="5">
        <v>0.221</v>
      </c>
      <c r="I49" s="5">
        <v>0</v>
      </c>
      <c r="J49" s="5">
        <v>0</v>
      </c>
      <c r="K49" s="5">
        <v>0</v>
      </c>
      <c r="L49" s="5">
        <v>2.387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9">
        <f t="shared" si="0"/>
        <v>4.3949999999999996</v>
      </c>
      <c r="S49" s="11">
        <f t="shared" si="1"/>
        <v>2.008</v>
      </c>
      <c r="T49" s="11">
        <f t="shared" si="2"/>
        <v>0</v>
      </c>
      <c r="U49" s="11">
        <f t="shared" si="3"/>
        <v>2.387</v>
      </c>
      <c r="V49" s="11">
        <f t="shared" si="4"/>
        <v>0</v>
      </c>
      <c r="W49" s="14">
        <f t="shared" si="5"/>
        <v>0</v>
      </c>
    </row>
    <row r="50" spans="1:23" x14ac:dyDescent="0.2">
      <c r="A50" s="20">
        <v>4066</v>
      </c>
      <c r="B50" s="21" t="s">
        <v>97</v>
      </c>
      <c r="C50" s="5">
        <v>0.33500000000000002</v>
      </c>
      <c r="D50" s="5">
        <v>0.27900000000000003</v>
      </c>
      <c r="E50" s="5">
        <v>0.59799999999999998</v>
      </c>
      <c r="F50" s="5">
        <v>0.622</v>
      </c>
      <c r="G50" s="5">
        <v>0</v>
      </c>
      <c r="H50" s="5">
        <v>0</v>
      </c>
      <c r="I50" s="5">
        <v>0.26400000000000001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9">
        <f t="shared" si="0"/>
        <v>2.0979999999999999</v>
      </c>
      <c r="S50" s="11">
        <f t="shared" si="1"/>
        <v>2.0979999999999999</v>
      </c>
      <c r="T50" s="11">
        <f t="shared" si="2"/>
        <v>0</v>
      </c>
      <c r="U50" s="11">
        <f t="shared" si="3"/>
        <v>0</v>
      </c>
      <c r="V50" s="11">
        <f t="shared" si="4"/>
        <v>0</v>
      </c>
      <c r="W50" s="14">
        <f t="shared" si="5"/>
        <v>0</v>
      </c>
    </row>
    <row r="51" spans="1:23" x14ac:dyDescent="0.2">
      <c r="A51" s="20">
        <v>4195</v>
      </c>
      <c r="B51" s="21" t="s">
        <v>87</v>
      </c>
      <c r="C51" s="5">
        <v>0</v>
      </c>
      <c r="D51" s="5">
        <v>0.73199999999999998</v>
      </c>
      <c r="E51" s="5">
        <v>0</v>
      </c>
      <c r="F51" s="5">
        <v>2.48</v>
      </c>
      <c r="G51" s="5">
        <v>0</v>
      </c>
      <c r="H51" s="5">
        <v>0</v>
      </c>
      <c r="I51" s="5">
        <v>1.008</v>
      </c>
      <c r="J51" s="5">
        <v>0</v>
      </c>
      <c r="K51" s="5">
        <v>4.2359999999999998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9">
        <f t="shared" si="0"/>
        <v>8.4559999999999995</v>
      </c>
      <c r="S51" s="11">
        <f t="shared" si="1"/>
        <v>4.22</v>
      </c>
      <c r="T51" s="11">
        <f t="shared" si="2"/>
        <v>4.2359999999999998</v>
      </c>
      <c r="U51" s="11">
        <f t="shared" si="3"/>
        <v>0</v>
      </c>
      <c r="V51" s="11">
        <f t="shared" si="4"/>
        <v>0</v>
      </c>
      <c r="W51" s="14">
        <f t="shared" si="5"/>
        <v>0</v>
      </c>
    </row>
    <row r="52" spans="1:23" x14ac:dyDescent="0.2">
      <c r="A52" s="20">
        <v>4049</v>
      </c>
      <c r="B52" s="21" t="s">
        <v>31</v>
      </c>
      <c r="C52" s="5">
        <v>0</v>
      </c>
      <c r="D52" s="5">
        <v>0.45500000000000002</v>
      </c>
      <c r="E52" s="5">
        <v>0</v>
      </c>
      <c r="F52" s="5">
        <v>2.6179999999999999</v>
      </c>
      <c r="G52" s="5">
        <v>0.185</v>
      </c>
      <c r="H52" s="5">
        <v>9.0999999999999998E-2</v>
      </c>
      <c r="I52" s="5">
        <v>0.26800000000000002</v>
      </c>
      <c r="J52" s="5">
        <v>0.29599999999999999</v>
      </c>
      <c r="K52" s="5">
        <v>0</v>
      </c>
      <c r="L52" s="5">
        <v>0.91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9">
        <f t="shared" si="0"/>
        <v>4.8229999999999995</v>
      </c>
      <c r="S52" s="11">
        <f t="shared" si="1"/>
        <v>3.617</v>
      </c>
      <c r="T52" s="11">
        <f t="shared" si="2"/>
        <v>0.29599999999999999</v>
      </c>
      <c r="U52" s="11">
        <f t="shared" si="3"/>
        <v>0.91</v>
      </c>
      <c r="V52" s="11">
        <f t="shared" si="4"/>
        <v>0</v>
      </c>
      <c r="W52" s="14">
        <f t="shared" si="5"/>
        <v>0</v>
      </c>
    </row>
    <row r="53" spans="1:23" x14ac:dyDescent="0.2">
      <c r="A53" s="20">
        <v>4161</v>
      </c>
      <c r="B53" s="21" t="s">
        <v>127</v>
      </c>
      <c r="C53" s="5">
        <v>0</v>
      </c>
      <c r="D53" s="5">
        <v>0.67500000000000004</v>
      </c>
      <c r="E53" s="5">
        <v>0</v>
      </c>
      <c r="F53" s="5">
        <v>2.637</v>
      </c>
      <c r="G53" s="5">
        <v>0.41799999999999998</v>
      </c>
      <c r="H53" s="5">
        <v>0.498</v>
      </c>
      <c r="I53" s="5">
        <v>0.249</v>
      </c>
      <c r="J53" s="5">
        <v>0.111</v>
      </c>
      <c r="K53" s="5">
        <v>19.788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9">
        <f t="shared" si="0"/>
        <v>24.376000000000001</v>
      </c>
      <c r="S53" s="11">
        <f t="shared" si="1"/>
        <v>4.4770000000000003</v>
      </c>
      <c r="T53" s="11">
        <f t="shared" si="2"/>
        <v>19.899000000000001</v>
      </c>
      <c r="U53" s="11">
        <f t="shared" si="3"/>
        <v>0</v>
      </c>
      <c r="V53" s="11">
        <f t="shared" si="4"/>
        <v>0</v>
      </c>
      <c r="W53" s="14">
        <f t="shared" si="5"/>
        <v>0</v>
      </c>
    </row>
    <row r="54" spans="1:23" x14ac:dyDescent="0.2">
      <c r="A54" s="20">
        <v>4097</v>
      </c>
      <c r="B54" s="21" t="s">
        <v>45</v>
      </c>
      <c r="C54" s="5">
        <v>0</v>
      </c>
      <c r="D54" s="5">
        <v>0.99099999999999999</v>
      </c>
      <c r="E54" s="5">
        <v>0</v>
      </c>
      <c r="F54" s="5">
        <v>0.25900000000000001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9">
        <f t="shared" si="0"/>
        <v>1.25</v>
      </c>
      <c r="S54" s="11">
        <f t="shared" si="1"/>
        <v>1.25</v>
      </c>
      <c r="T54" s="11">
        <f t="shared" si="2"/>
        <v>0</v>
      </c>
      <c r="U54" s="11">
        <f t="shared" si="3"/>
        <v>0</v>
      </c>
      <c r="V54" s="11">
        <f t="shared" si="4"/>
        <v>0</v>
      </c>
      <c r="W54" s="14">
        <f t="shared" si="5"/>
        <v>0</v>
      </c>
    </row>
    <row r="55" spans="1:23" x14ac:dyDescent="0.2">
      <c r="A55" s="20">
        <v>4305</v>
      </c>
      <c r="B55" s="21" t="s">
        <v>152</v>
      </c>
      <c r="C55" s="5">
        <v>0</v>
      </c>
      <c r="D55" s="5">
        <v>0.28399999999999997</v>
      </c>
      <c r="E55" s="5">
        <v>0</v>
      </c>
      <c r="F55" s="5">
        <v>4.2119999999999997</v>
      </c>
      <c r="G55" s="5">
        <v>0.70299999999999996</v>
      </c>
      <c r="H55" s="5">
        <v>0.80400000000000005</v>
      </c>
      <c r="I55" s="5">
        <v>1.0389999999999999</v>
      </c>
      <c r="J55" s="5">
        <v>0.245</v>
      </c>
      <c r="K55" s="5">
        <v>0</v>
      </c>
      <c r="L55" s="5">
        <v>1.43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9">
        <f t="shared" si="0"/>
        <v>8.7170000000000005</v>
      </c>
      <c r="S55" s="11">
        <f t="shared" si="1"/>
        <v>7.0419999999999998</v>
      </c>
      <c r="T55" s="11">
        <f t="shared" si="2"/>
        <v>0.245</v>
      </c>
      <c r="U55" s="11">
        <f t="shared" si="3"/>
        <v>1.43</v>
      </c>
      <c r="V55" s="11">
        <f t="shared" si="4"/>
        <v>0</v>
      </c>
      <c r="W55" s="14">
        <f t="shared" si="5"/>
        <v>0</v>
      </c>
    </row>
    <row r="56" spans="1:23" x14ac:dyDescent="0.2">
      <c r="A56" s="22">
        <v>4026</v>
      </c>
      <c r="B56" s="23" t="s">
        <v>37</v>
      </c>
      <c r="C56" s="5">
        <v>0</v>
      </c>
      <c r="D56" s="5">
        <v>0</v>
      </c>
      <c r="E56" s="5">
        <v>0</v>
      </c>
      <c r="F56" s="5">
        <v>1.8069999999999999</v>
      </c>
      <c r="G56" s="5">
        <v>0.59399999999999997</v>
      </c>
      <c r="H56" s="5">
        <v>0</v>
      </c>
      <c r="I56" s="5">
        <v>0</v>
      </c>
      <c r="J56" s="5">
        <v>0</v>
      </c>
      <c r="K56" s="5">
        <v>0</v>
      </c>
      <c r="L56" s="5">
        <v>0.70399999999999996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9">
        <f t="shared" si="0"/>
        <v>3.1049999999999995</v>
      </c>
      <c r="S56" s="11">
        <f t="shared" si="1"/>
        <v>2.4009999999999998</v>
      </c>
      <c r="T56" s="11">
        <f t="shared" si="2"/>
        <v>0</v>
      </c>
      <c r="U56" s="11">
        <f t="shared" si="3"/>
        <v>0.70399999999999996</v>
      </c>
      <c r="V56" s="11">
        <f t="shared" si="4"/>
        <v>0</v>
      </c>
      <c r="W56" s="14">
        <f t="shared" si="5"/>
        <v>0</v>
      </c>
    </row>
    <row r="57" spans="1:23" x14ac:dyDescent="0.2">
      <c r="A57" s="20">
        <v>4005</v>
      </c>
      <c r="B57" s="21" t="s">
        <v>249</v>
      </c>
      <c r="C57" s="5">
        <v>0.14199999999999999</v>
      </c>
      <c r="D57" s="5">
        <v>0</v>
      </c>
      <c r="E57" s="5">
        <v>0</v>
      </c>
      <c r="F57" s="5">
        <v>8.7650000000000006</v>
      </c>
      <c r="G57" s="5">
        <v>0</v>
      </c>
      <c r="H57" s="5">
        <v>0.46899999999999997</v>
      </c>
      <c r="I57" s="5">
        <v>0.35299999999999998</v>
      </c>
      <c r="J57" s="5">
        <v>0</v>
      </c>
      <c r="K57" s="5">
        <v>0</v>
      </c>
      <c r="L57" s="5">
        <v>1.1020000000000001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9">
        <f t="shared" si="0"/>
        <v>10.831</v>
      </c>
      <c r="S57" s="11">
        <f t="shared" si="1"/>
        <v>9.7289999999999992</v>
      </c>
      <c r="T57" s="11">
        <f t="shared" si="2"/>
        <v>0</v>
      </c>
      <c r="U57" s="11">
        <f t="shared" si="3"/>
        <v>1.1020000000000001</v>
      </c>
      <c r="V57" s="11">
        <f t="shared" si="4"/>
        <v>0</v>
      </c>
      <c r="W57" s="14">
        <f t="shared" si="5"/>
        <v>0</v>
      </c>
    </row>
    <row r="58" spans="1:23" x14ac:dyDescent="0.2">
      <c r="A58" s="20">
        <v>4196</v>
      </c>
      <c r="B58" s="21" t="s">
        <v>195</v>
      </c>
      <c r="C58" s="5">
        <v>0</v>
      </c>
      <c r="D58" s="5">
        <v>0</v>
      </c>
      <c r="E58" s="5">
        <v>0</v>
      </c>
      <c r="F58" s="5">
        <v>3.1</v>
      </c>
      <c r="G58" s="5">
        <v>8.3000000000000004E-2</v>
      </c>
      <c r="H58" s="5">
        <v>0.44500000000000001</v>
      </c>
      <c r="I58" s="5">
        <v>0.30499999999999999</v>
      </c>
      <c r="J58" s="5">
        <v>0.42299999999999999</v>
      </c>
      <c r="K58" s="5">
        <v>0</v>
      </c>
      <c r="L58" s="5">
        <v>0.19600000000000001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9">
        <f t="shared" si="0"/>
        <v>4.5519999999999996</v>
      </c>
      <c r="S58" s="11">
        <f t="shared" si="1"/>
        <v>3.9330000000000003</v>
      </c>
      <c r="T58" s="11">
        <f t="shared" si="2"/>
        <v>0.42299999999999999</v>
      </c>
      <c r="U58" s="11">
        <f t="shared" si="3"/>
        <v>0.19600000000000001</v>
      </c>
      <c r="V58" s="11">
        <f t="shared" si="4"/>
        <v>0</v>
      </c>
      <c r="W58" s="14">
        <f t="shared" si="5"/>
        <v>0</v>
      </c>
    </row>
    <row r="59" spans="1:23" x14ac:dyDescent="0.2">
      <c r="A59" s="20">
        <v>4067</v>
      </c>
      <c r="B59" s="21" t="s">
        <v>142</v>
      </c>
      <c r="C59" s="5">
        <v>0</v>
      </c>
      <c r="D59" s="5">
        <v>0.97199999999999998</v>
      </c>
      <c r="E59" s="5">
        <v>0</v>
      </c>
      <c r="F59" s="5">
        <v>0.38800000000000001</v>
      </c>
      <c r="G59" s="5">
        <v>0.115</v>
      </c>
      <c r="H59" s="5">
        <v>0.42599999999999999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9">
        <f t="shared" si="0"/>
        <v>1.9009999999999998</v>
      </c>
      <c r="S59" s="11">
        <f t="shared" si="1"/>
        <v>1.9009999999999998</v>
      </c>
      <c r="T59" s="11">
        <f t="shared" si="2"/>
        <v>0</v>
      </c>
      <c r="U59" s="11">
        <f t="shared" si="3"/>
        <v>0</v>
      </c>
      <c r="V59" s="11">
        <f t="shared" si="4"/>
        <v>0</v>
      </c>
      <c r="W59" s="14">
        <f t="shared" si="5"/>
        <v>0</v>
      </c>
    </row>
    <row r="60" spans="1:23" x14ac:dyDescent="0.2">
      <c r="A60" s="20">
        <v>4306</v>
      </c>
      <c r="B60" s="21" t="s">
        <v>8</v>
      </c>
      <c r="C60" s="5">
        <v>0</v>
      </c>
      <c r="D60" s="5">
        <v>0.54</v>
      </c>
      <c r="E60" s="5">
        <v>0</v>
      </c>
      <c r="F60" s="5">
        <v>1.111</v>
      </c>
      <c r="G60" s="5">
        <v>0</v>
      </c>
      <c r="H60" s="5">
        <v>0</v>
      </c>
      <c r="I60" s="5">
        <v>0</v>
      </c>
      <c r="J60" s="5">
        <v>2.819</v>
      </c>
      <c r="K60" s="5">
        <v>0</v>
      </c>
      <c r="L60" s="5">
        <v>0.57599999999999996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9">
        <f t="shared" si="0"/>
        <v>5.0459999999999994</v>
      </c>
      <c r="S60" s="11">
        <f t="shared" si="1"/>
        <v>1.651</v>
      </c>
      <c r="T60" s="11">
        <f t="shared" si="2"/>
        <v>2.819</v>
      </c>
      <c r="U60" s="11">
        <f t="shared" si="3"/>
        <v>0.57599999999999996</v>
      </c>
      <c r="V60" s="11">
        <f t="shared" si="4"/>
        <v>0</v>
      </c>
      <c r="W60" s="14">
        <f t="shared" si="5"/>
        <v>0</v>
      </c>
    </row>
    <row r="61" spans="1:23" x14ac:dyDescent="0.2">
      <c r="A61" s="22">
        <v>4027</v>
      </c>
      <c r="B61" s="23" t="s">
        <v>29</v>
      </c>
      <c r="C61" s="5">
        <v>0.23799999999999999</v>
      </c>
      <c r="D61" s="5">
        <v>0</v>
      </c>
      <c r="E61" s="5">
        <v>0</v>
      </c>
      <c r="F61" s="5">
        <v>2.2919999999999998</v>
      </c>
      <c r="G61" s="5">
        <v>9.8000000000000004E-2</v>
      </c>
      <c r="H61" s="5">
        <v>0</v>
      </c>
      <c r="I61" s="5">
        <v>0.16500000000000001</v>
      </c>
      <c r="J61" s="5">
        <v>1.429</v>
      </c>
      <c r="K61" s="5">
        <v>0</v>
      </c>
      <c r="L61" s="5">
        <v>1.274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9">
        <f t="shared" si="0"/>
        <v>5.4959999999999996</v>
      </c>
      <c r="S61" s="11">
        <f t="shared" si="1"/>
        <v>2.7929999999999997</v>
      </c>
      <c r="T61" s="11">
        <f t="shared" si="2"/>
        <v>1.429</v>
      </c>
      <c r="U61" s="11">
        <f t="shared" si="3"/>
        <v>1.274</v>
      </c>
      <c r="V61" s="11">
        <f t="shared" si="4"/>
        <v>0</v>
      </c>
      <c r="W61" s="14">
        <f t="shared" si="5"/>
        <v>0</v>
      </c>
    </row>
    <row r="62" spans="1:23" x14ac:dyDescent="0.2">
      <c r="A62" s="22">
        <v>4028</v>
      </c>
      <c r="B62" s="23" t="s">
        <v>103</v>
      </c>
      <c r="C62" s="5">
        <v>0</v>
      </c>
      <c r="D62" s="5">
        <v>0.35299999999999998</v>
      </c>
      <c r="E62" s="5">
        <v>0</v>
      </c>
      <c r="F62" s="5">
        <v>1.605</v>
      </c>
      <c r="G62" s="5">
        <v>0</v>
      </c>
      <c r="H62" s="5">
        <v>0</v>
      </c>
      <c r="I62" s="5">
        <v>0</v>
      </c>
      <c r="J62" s="5">
        <v>0.29599999999999999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0.89700000000000002</v>
      </c>
      <c r="R62" s="9">
        <f t="shared" si="0"/>
        <v>3.1509999999999998</v>
      </c>
      <c r="S62" s="11">
        <f t="shared" si="1"/>
        <v>1.958</v>
      </c>
      <c r="T62" s="11">
        <f t="shared" si="2"/>
        <v>0.29599999999999999</v>
      </c>
      <c r="U62" s="11">
        <f t="shared" si="3"/>
        <v>0</v>
      </c>
      <c r="V62" s="11">
        <f t="shared" si="4"/>
        <v>0</v>
      </c>
      <c r="W62" s="14">
        <f t="shared" si="5"/>
        <v>0.89700000000000002</v>
      </c>
    </row>
    <row r="63" spans="1:23" x14ac:dyDescent="0.2">
      <c r="A63" s="20">
        <v>4163</v>
      </c>
      <c r="B63" s="21" t="s">
        <v>130</v>
      </c>
      <c r="C63" s="5">
        <v>0.64800000000000002</v>
      </c>
      <c r="D63" s="5">
        <v>0</v>
      </c>
      <c r="E63" s="5">
        <v>3.0409999999999999</v>
      </c>
      <c r="F63" s="5">
        <v>3.512</v>
      </c>
      <c r="G63" s="5">
        <v>1.054</v>
      </c>
      <c r="H63" s="5">
        <v>1</v>
      </c>
      <c r="I63" s="5">
        <v>0</v>
      </c>
      <c r="J63" s="5">
        <v>2.7490000000000001</v>
      </c>
      <c r="K63" s="5">
        <v>0.28899999999999998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9">
        <f t="shared" si="0"/>
        <v>12.293000000000001</v>
      </c>
      <c r="S63" s="11">
        <f t="shared" si="1"/>
        <v>9.2550000000000008</v>
      </c>
      <c r="T63" s="11">
        <f t="shared" si="2"/>
        <v>3.0380000000000003</v>
      </c>
      <c r="U63" s="11">
        <f t="shared" si="3"/>
        <v>0</v>
      </c>
      <c r="V63" s="11">
        <f t="shared" si="4"/>
        <v>0</v>
      </c>
      <c r="W63" s="14">
        <f t="shared" si="5"/>
        <v>0</v>
      </c>
    </row>
    <row r="64" spans="1:23" x14ac:dyDescent="0.2">
      <c r="A64" s="20">
        <v>4307</v>
      </c>
      <c r="B64" s="21" t="s">
        <v>48</v>
      </c>
      <c r="C64" s="5">
        <v>0</v>
      </c>
      <c r="D64" s="5">
        <v>1.016</v>
      </c>
      <c r="E64" s="5">
        <v>0</v>
      </c>
      <c r="F64" s="5">
        <v>2.2240000000000002</v>
      </c>
      <c r="G64" s="5">
        <v>0</v>
      </c>
      <c r="H64" s="5">
        <v>0</v>
      </c>
      <c r="I64" s="5">
        <v>0</v>
      </c>
      <c r="J64" s="5">
        <v>3.0169999999999999</v>
      </c>
      <c r="K64" s="5">
        <v>21.047999999999998</v>
      </c>
      <c r="L64" s="5">
        <v>0.56399999999999995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9">
        <f t="shared" si="0"/>
        <v>27.869</v>
      </c>
      <c r="S64" s="11">
        <f t="shared" si="1"/>
        <v>3.24</v>
      </c>
      <c r="T64" s="11">
        <f t="shared" si="2"/>
        <v>24.064999999999998</v>
      </c>
      <c r="U64" s="11">
        <f t="shared" si="3"/>
        <v>0.56399999999999995</v>
      </c>
      <c r="V64" s="11">
        <f t="shared" si="4"/>
        <v>0</v>
      </c>
      <c r="W64" s="14">
        <f t="shared" si="5"/>
        <v>0</v>
      </c>
    </row>
    <row r="65" spans="1:23" x14ac:dyDescent="0.2">
      <c r="A65" s="20">
        <v>4164</v>
      </c>
      <c r="B65" s="21" t="s">
        <v>118</v>
      </c>
      <c r="C65" s="5">
        <v>0.434</v>
      </c>
      <c r="D65" s="5">
        <v>0</v>
      </c>
      <c r="E65" s="5">
        <v>0</v>
      </c>
      <c r="F65" s="5">
        <v>2.1080000000000001</v>
      </c>
      <c r="G65" s="5">
        <v>0</v>
      </c>
      <c r="H65" s="5">
        <v>0.57299999999999995</v>
      </c>
      <c r="I65" s="5">
        <v>0</v>
      </c>
      <c r="J65" s="5">
        <v>0.82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0.27300000000000002</v>
      </c>
      <c r="R65" s="9">
        <f t="shared" si="0"/>
        <v>4.2080000000000002</v>
      </c>
      <c r="S65" s="11">
        <f t="shared" si="1"/>
        <v>3.1150000000000002</v>
      </c>
      <c r="T65" s="11">
        <f t="shared" si="2"/>
        <v>0.82</v>
      </c>
      <c r="U65" s="11">
        <f t="shared" si="3"/>
        <v>0</v>
      </c>
      <c r="V65" s="11">
        <f t="shared" si="4"/>
        <v>0</v>
      </c>
      <c r="W65" s="14">
        <f t="shared" si="5"/>
        <v>0.27300000000000002</v>
      </c>
    </row>
    <row r="66" spans="1:23" x14ac:dyDescent="0.2">
      <c r="A66" s="20">
        <v>4029</v>
      </c>
      <c r="B66" s="21" t="s">
        <v>191</v>
      </c>
      <c r="C66" s="5">
        <v>0.97699999999999998</v>
      </c>
      <c r="D66" s="5">
        <v>0</v>
      </c>
      <c r="E66" s="5">
        <v>0</v>
      </c>
      <c r="F66" s="5">
        <v>3.0880000000000001</v>
      </c>
      <c r="G66" s="5">
        <v>2.0409999999999999</v>
      </c>
      <c r="H66" s="5">
        <v>1.097</v>
      </c>
      <c r="I66" s="5">
        <v>1.98</v>
      </c>
      <c r="J66" s="5">
        <v>0.55300000000000005</v>
      </c>
      <c r="K66" s="5">
        <v>0.70899999999999996</v>
      </c>
      <c r="L66" s="5">
        <v>2.585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9">
        <f t="shared" si="0"/>
        <v>13.030000000000001</v>
      </c>
      <c r="S66" s="11">
        <f t="shared" si="1"/>
        <v>9.1829999999999998</v>
      </c>
      <c r="T66" s="11">
        <f t="shared" si="2"/>
        <v>1.262</v>
      </c>
      <c r="U66" s="11">
        <f t="shared" si="3"/>
        <v>2.585</v>
      </c>
      <c r="V66" s="11">
        <f t="shared" si="4"/>
        <v>0</v>
      </c>
      <c r="W66" s="14">
        <f t="shared" si="5"/>
        <v>0</v>
      </c>
    </row>
    <row r="67" spans="1:23" x14ac:dyDescent="0.2">
      <c r="A67" s="20">
        <v>4232</v>
      </c>
      <c r="B67" s="21" t="s">
        <v>128</v>
      </c>
      <c r="C67" s="5">
        <v>0</v>
      </c>
      <c r="D67" s="5">
        <v>0.05</v>
      </c>
      <c r="E67" s="5">
        <v>0</v>
      </c>
      <c r="F67" s="5">
        <v>1.583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9">
        <f t="shared" ref="R67:R130" si="6">SUM(C67:Q67)</f>
        <v>1.633</v>
      </c>
      <c r="S67" s="11">
        <f t="shared" ref="S67:S130" si="7">SUM(C67:I67,P67)</f>
        <v>1.633</v>
      </c>
      <c r="T67" s="11">
        <f t="shared" ref="T67:T130" si="8">SUM(J67:K67)</f>
        <v>0</v>
      </c>
      <c r="U67" s="11">
        <f t="shared" ref="U67:U130" si="9">L67</f>
        <v>0</v>
      </c>
      <c r="V67" s="11">
        <f t="shared" ref="V67:V130" si="10">SUM(M67:O67)</f>
        <v>0</v>
      </c>
      <c r="W67" s="14">
        <f t="shared" ref="W67:W130" si="11">Q67</f>
        <v>0</v>
      </c>
    </row>
    <row r="68" spans="1:23" x14ac:dyDescent="0.2">
      <c r="A68" s="20">
        <v>4165</v>
      </c>
      <c r="B68" s="21" t="s">
        <v>86</v>
      </c>
      <c r="C68" s="5">
        <v>0</v>
      </c>
      <c r="D68" s="5">
        <v>0.85</v>
      </c>
      <c r="E68" s="5">
        <v>0</v>
      </c>
      <c r="F68" s="5">
        <v>5.6070000000000002</v>
      </c>
      <c r="G68" s="5">
        <v>0.20300000000000001</v>
      </c>
      <c r="H68" s="5">
        <v>0</v>
      </c>
      <c r="I68" s="5">
        <v>0</v>
      </c>
      <c r="J68" s="5">
        <v>0.19700000000000001</v>
      </c>
      <c r="K68" s="5">
        <v>0</v>
      </c>
      <c r="L68" s="5">
        <v>0.53100000000000003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9">
        <f t="shared" si="6"/>
        <v>7.3879999999999999</v>
      </c>
      <c r="S68" s="11">
        <f t="shared" si="7"/>
        <v>6.66</v>
      </c>
      <c r="T68" s="11">
        <f t="shared" si="8"/>
        <v>0.19700000000000001</v>
      </c>
      <c r="U68" s="11">
        <f t="shared" si="9"/>
        <v>0.53100000000000003</v>
      </c>
      <c r="V68" s="11">
        <f t="shared" si="10"/>
        <v>0</v>
      </c>
      <c r="W68" s="14">
        <f t="shared" si="11"/>
        <v>0</v>
      </c>
    </row>
    <row r="69" spans="1:23" x14ac:dyDescent="0.2">
      <c r="A69" s="20">
        <v>4135</v>
      </c>
      <c r="B69" s="21" t="s">
        <v>41</v>
      </c>
      <c r="C69" s="5">
        <v>0</v>
      </c>
      <c r="D69" s="5">
        <v>0.999</v>
      </c>
      <c r="E69" s="5">
        <v>0.6</v>
      </c>
      <c r="F69" s="5">
        <v>5.2759999999999998</v>
      </c>
      <c r="G69" s="5">
        <v>0.217</v>
      </c>
      <c r="H69" s="5">
        <v>0</v>
      </c>
      <c r="I69" s="5">
        <v>1.589</v>
      </c>
      <c r="J69" s="5">
        <v>0.17199999999999999</v>
      </c>
      <c r="K69" s="5">
        <v>0.48399999999999999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9">
        <f t="shared" si="6"/>
        <v>9.3369999999999997</v>
      </c>
      <c r="S69" s="11">
        <f t="shared" si="7"/>
        <v>8.6809999999999992</v>
      </c>
      <c r="T69" s="11">
        <f t="shared" si="8"/>
        <v>0.65599999999999992</v>
      </c>
      <c r="U69" s="11">
        <f t="shared" si="9"/>
        <v>0</v>
      </c>
      <c r="V69" s="11">
        <f t="shared" si="10"/>
        <v>0</v>
      </c>
      <c r="W69" s="14">
        <f t="shared" si="11"/>
        <v>0</v>
      </c>
    </row>
    <row r="70" spans="1:23" x14ac:dyDescent="0.2">
      <c r="A70" s="20">
        <v>4006</v>
      </c>
      <c r="B70" s="21" t="s">
        <v>51</v>
      </c>
      <c r="C70" s="5">
        <v>0.20699999999999999</v>
      </c>
      <c r="D70" s="5">
        <v>0</v>
      </c>
      <c r="E70" s="5">
        <v>0</v>
      </c>
      <c r="F70" s="5">
        <v>10.07</v>
      </c>
      <c r="G70" s="5">
        <v>0.83399999999999996</v>
      </c>
      <c r="H70" s="5">
        <v>2.3759999999999999</v>
      </c>
      <c r="I70" s="5">
        <v>2.2160000000000002</v>
      </c>
      <c r="J70" s="5">
        <v>3.1640000000000001</v>
      </c>
      <c r="K70" s="5">
        <v>3.34</v>
      </c>
      <c r="L70" s="5">
        <v>1.2270000000000001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9">
        <f t="shared" si="6"/>
        <v>23.434000000000001</v>
      </c>
      <c r="S70" s="11">
        <f t="shared" si="7"/>
        <v>15.702999999999999</v>
      </c>
      <c r="T70" s="11">
        <f t="shared" si="8"/>
        <v>6.5039999999999996</v>
      </c>
      <c r="U70" s="11">
        <f t="shared" si="9"/>
        <v>1.2270000000000001</v>
      </c>
      <c r="V70" s="11">
        <f t="shared" si="10"/>
        <v>0</v>
      </c>
      <c r="W70" s="14">
        <f t="shared" si="11"/>
        <v>0</v>
      </c>
    </row>
    <row r="71" spans="1:23" x14ac:dyDescent="0.2">
      <c r="A71" s="20">
        <v>4099</v>
      </c>
      <c r="B71" s="21" t="s">
        <v>178</v>
      </c>
      <c r="C71" s="5">
        <v>0</v>
      </c>
      <c r="D71" s="5">
        <v>0</v>
      </c>
      <c r="E71" s="5">
        <v>0.65900000000000003</v>
      </c>
      <c r="F71" s="5">
        <v>0.55000000000000004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0.19900000000000001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9">
        <f t="shared" si="6"/>
        <v>1.4080000000000001</v>
      </c>
      <c r="S71" s="11">
        <f t="shared" si="7"/>
        <v>1.2090000000000001</v>
      </c>
      <c r="T71" s="11">
        <f t="shared" si="8"/>
        <v>0</v>
      </c>
      <c r="U71" s="11">
        <f t="shared" si="9"/>
        <v>0.19900000000000001</v>
      </c>
      <c r="V71" s="11">
        <f t="shared" si="10"/>
        <v>0</v>
      </c>
      <c r="W71" s="14">
        <f t="shared" si="11"/>
        <v>0</v>
      </c>
    </row>
    <row r="72" spans="1:23" x14ac:dyDescent="0.2">
      <c r="A72" s="20">
        <v>4068</v>
      </c>
      <c r="B72" s="21" t="s">
        <v>46</v>
      </c>
      <c r="C72" s="5">
        <v>0.16900000000000001</v>
      </c>
      <c r="D72" s="5">
        <v>0</v>
      </c>
      <c r="E72" s="5">
        <v>0</v>
      </c>
      <c r="F72" s="5">
        <v>1.645</v>
      </c>
      <c r="G72" s="5">
        <v>0</v>
      </c>
      <c r="H72" s="5">
        <v>5.3999999999999999E-2</v>
      </c>
      <c r="I72" s="5">
        <v>0</v>
      </c>
      <c r="J72" s="5">
        <v>0.20200000000000001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9">
        <f t="shared" si="6"/>
        <v>2.0700000000000003</v>
      </c>
      <c r="S72" s="11">
        <f t="shared" si="7"/>
        <v>1.8680000000000001</v>
      </c>
      <c r="T72" s="11">
        <f t="shared" si="8"/>
        <v>0.20200000000000001</v>
      </c>
      <c r="U72" s="11">
        <f t="shared" si="9"/>
        <v>0</v>
      </c>
      <c r="V72" s="11">
        <f t="shared" si="10"/>
        <v>0</v>
      </c>
      <c r="W72" s="14">
        <f t="shared" si="11"/>
        <v>0</v>
      </c>
    </row>
    <row r="73" spans="1:23" x14ac:dyDescent="0.2">
      <c r="A73" s="20">
        <v>4197</v>
      </c>
      <c r="B73" s="21" t="s">
        <v>172</v>
      </c>
      <c r="C73" s="5">
        <v>0</v>
      </c>
      <c r="D73" s="5">
        <v>1.522</v>
      </c>
      <c r="E73" s="5">
        <v>0</v>
      </c>
      <c r="F73" s="5">
        <v>2.0259999999999998</v>
      </c>
      <c r="G73" s="5">
        <v>0</v>
      </c>
      <c r="H73" s="5">
        <v>2.5880000000000001</v>
      </c>
      <c r="I73" s="5">
        <v>0</v>
      </c>
      <c r="J73" s="5">
        <v>1.964</v>
      </c>
      <c r="K73" s="5">
        <v>0</v>
      </c>
      <c r="L73" s="5">
        <v>1.282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9">
        <f t="shared" si="6"/>
        <v>9.3819999999999997</v>
      </c>
      <c r="S73" s="11">
        <f t="shared" si="7"/>
        <v>6.1360000000000001</v>
      </c>
      <c r="T73" s="11">
        <f t="shared" si="8"/>
        <v>1.964</v>
      </c>
      <c r="U73" s="11">
        <f t="shared" si="9"/>
        <v>1.282</v>
      </c>
      <c r="V73" s="11">
        <f t="shared" si="10"/>
        <v>0</v>
      </c>
      <c r="W73" s="14">
        <f t="shared" si="11"/>
        <v>0</v>
      </c>
    </row>
    <row r="74" spans="1:23" x14ac:dyDescent="0.2">
      <c r="A74" s="20">
        <v>4100</v>
      </c>
      <c r="B74" s="21" t="s">
        <v>256</v>
      </c>
      <c r="C74" s="5">
        <v>0</v>
      </c>
      <c r="D74" s="5">
        <v>0.35799999999999998</v>
      </c>
      <c r="E74" s="5">
        <v>0</v>
      </c>
      <c r="F74" s="5">
        <v>2.5579999999999998</v>
      </c>
      <c r="G74" s="5">
        <v>1.6180000000000001</v>
      </c>
      <c r="H74" s="5">
        <v>1.988</v>
      </c>
      <c r="I74" s="5">
        <v>0.46899999999999997</v>
      </c>
      <c r="J74" s="5">
        <v>3.08</v>
      </c>
      <c r="K74" s="5">
        <v>0</v>
      </c>
      <c r="L74" s="5">
        <v>0.108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9">
        <f t="shared" si="6"/>
        <v>10.179000000000002</v>
      </c>
      <c r="S74" s="11">
        <f t="shared" si="7"/>
        <v>6.9910000000000005</v>
      </c>
      <c r="T74" s="11">
        <f t="shared" si="8"/>
        <v>3.08</v>
      </c>
      <c r="U74" s="11">
        <f t="shared" si="9"/>
        <v>0.108</v>
      </c>
      <c r="V74" s="11">
        <f t="shared" si="10"/>
        <v>0</v>
      </c>
      <c r="W74" s="14">
        <f t="shared" si="11"/>
        <v>0</v>
      </c>
    </row>
    <row r="75" spans="1:23" x14ac:dyDescent="0.2">
      <c r="A75" s="20">
        <v>4251</v>
      </c>
      <c r="B75" s="21" t="s">
        <v>183</v>
      </c>
      <c r="C75" s="5">
        <v>0</v>
      </c>
      <c r="D75" s="5">
        <v>1.29</v>
      </c>
      <c r="E75" s="5">
        <v>0</v>
      </c>
      <c r="F75" s="5">
        <v>3.97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9">
        <f t="shared" si="6"/>
        <v>5.26</v>
      </c>
      <c r="S75" s="11">
        <f t="shared" si="7"/>
        <v>5.26</v>
      </c>
      <c r="T75" s="11">
        <f t="shared" si="8"/>
        <v>0</v>
      </c>
      <c r="U75" s="11">
        <f t="shared" si="9"/>
        <v>0</v>
      </c>
      <c r="V75" s="11">
        <f t="shared" si="10"/>
        <v>0</v>
      </c>
      <c r="W75" s="14">
        <f t="shared" si="11"/>
        <v>0</v>
      </c>
    </row>
    <row r="76" spans="1:23" x14ac:dyDescent="0.2">
      <c r="A76" s="20">
        <v>4198</v>
      </c>
      <c r="B76" s="21" t="s">
        <v>138</v>
      </c>
      <c r="C76" s="5">
        <v>0</v>
      </c>
      <c r="D76" s="5">
        <v>0.311</v>
      </c>
      <c r="E76" s="5">
        <v>0</v>
      </c>
      <c r="F76" s="5">
        <v>0.69199999999999995</v>
      </c>
      <c r="G76" s="5">
        <v>0</v>
      </c>
      <c r="H76" s="5">
        <v>0.218</v>
      </c>
      <c r="I76" s="5">
        <v>0</v>
      </c>
      <c r="J76" s="5">
        <v>0</v>
      </c>
      <c r="K76" s="5">
        <v>1.657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9">
        <f t="shared" si="6"/>
        <v>2.8780000000000001</v>
      </c>
      <c r="S76" s="11">
        <f t="shared" si="7"/>
        <v>1.2209999999999999</v>
      </c>
      <c r="T76" s="11">
        <f t="shared" si="8"/>
        <v>1.657</v>
      </c>
      <c r="U76" s="11">
        <f t="shared" si="9"/>
        <v>0</v>
      </c>
      <c r="V76" s="11">
        <f t="shared" si="10"/>
        <v>0</v>
      </c>
      <c r="W76" s="14">
        <f t="shared" si="11"/>
        <v>0</v>
      </c>
    </row>
    <row r="77" spans="1:23" x14ac:dyDescent="0.2">
      <c r="A77" s="20">
        <v>4166</v>
      </c>
      <c r="B77" s="21" t="s">
        <v>196</v>
      </c>
      <c r="C77" s="5">
        <v>0</v>
      </c>
      <c r="D77" s="5">
        <v>0.16</v>
      </c>
      <c r="E77" s="5">
        <v>0</v>
      </c>
      <c r="F77" s="5">
        <v>5.3070000000000004</v>
      </c>
      <c r="G77" s="5">
        <v>0.15</v>
      </c>
      <c r="H77" s="5">
        <v>0</v>
      </c>
      <c r="I77" s="5">
        <v>0</v>
      </c>
      <c r="J77" s="5">
        <v>0.153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9">
        <f t="shared" si="6"/>
        <v>5.7700000000000005</v>
      </c>
      <c r="S77" s="11">
        <f t="shared" si="7"/>
        <v>5.6170000000000009</v>
      </c>
      <c r="T77" s="11">
        <f t="shared" si="8"/>
        <v>0.153</v>
      </c>
      <c r="U77" s="11">
        <f t="shared" si="9"/>
        <v>0</v>
      </c>
      <c r="V77" s="11">
        <f t="shared" si="10"/>
        <v>0</v>
      </c>
      <c r="W77" s="14">
        <f t="shared" si="11"/>
        <v>0</v>
      </c>
    </row>
    <row r="78" spans="1:23" x14ac:dyDescent="0.2">
      <c r="A78" s="20">
        <v>4007</v>
      </c>
      <c r="B78" s="21" t="s">
        <v>190</v>
      </c>
      <c r="C78" s="5">
        <v>0.434</v>
      </c>
      <c r="D78" s="5">
        <v>0</v>
      </c>
      <c r="E78" s="5">
        <v>0</v>
      </c>
      <c r="F78" s="5">
        <v>1.4930000000000001</v>
      </c>
      <c r="G78" s="5">
        <v>0.15</v>
      </c>
      <c r="H78" s="5">
        <v>0</v>
      </c>
      <c r="I78" s="5">
        <v>0.44900000000000001</v>
      </c>
      <c r="J78" s="5">
        <v>0</v>
      </c>
      <c r="K78" s="5">
        <v>0</v>
      </c>
      <c r="L78" s="5">
        <v>1.3049999999999999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9">
        <f t="shared" si="6"/>
        <v>3.8309999999999995</v>
      </c>
      <c r="S78" s="11">
        <f t="shared" si="7"/>
        <v>2.5259999999999998</v>
      </c>
      <c r="T78" s="11">
        <f t="shared" si="8"/>
        <v>0</v>
      </c>
      <c r="U78" s="11">
        <f t="shared" si="9"/>
        <v>1.3049999999999999</v>
      </c>
      <c r="V78" s="11">
        <f t="shared" si="10"/>
        <v>0</v>
      </c>
      <c r="W78" s="14">
        <f t="shared" si="11"/>
        <v>0</v>
      </c>
    </row>
    <row r="79" spans="1:23" x14ac:dyDescent="0.2">
      <c r="A79" s="22">
        <v>4199</v>
      </c>
      <c r="B79" s="23" t="s">
        <v>264</v>
      </c>
      <c r="C79" s="5">
        <v>0.52900000000000003</v>
      </c>
      <c r="D79" s="5">
        <v>0.98599999999999999</v>
      </c>
      <c r="E79" s="5">
        <v>0</v>
      </c>
      <c r="F79" s="5">
        <v>2.5790000000000002</v>
      </c>
      <c r="G79" s="5">
        <v>1.9059999999999999</v>
      </c>
      <c r="H79" s="5">
        <v>0.94699999999999995</v>
      </c>
      <c r="I79" s="5">
        <v>0</v>
      </c>
      <c r="J79" s="5">
        <v>0</v>
      </c>
      <c r="K79" s="5">
        <v>1.706</v>
      </c>
      <c r="L79" s="5">
        <v>1.5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9">
        <f t="shared" si="6"/>
        <v>10.153</v>
      </c>
      <c r="S79" s="11">
        <f t="shared" si="7"/>
        <v>6.9470000000000001</v>
      </c>
      <c r="T79" s="11">
        <f t="shared" si="8"/>
        <v>1.706</v>
      </c>
      <c r="U79" s="11">
        <f t="shared" si="9"/>
        <v>1.5</v>
      </c>
      <c r="V79" s="11">
        <f t="shared" si="10"/>
        <v>0</v>
      </c>
      <c r="W79" s="14">
        <f t="shared" si="11"/>
        <v>0</v>
      </c>
    </row>
    <row r="80" spans="1:23" x14ac:dyDescent="0.2">
      <c r="A80" s="22">
        <v>4136</v>
      </c>
      <c r="B80" s="23" t="s">
        <v>116</v>
      </c>
      <c r="C80" s="5">
        <v>0</v>
      </c>
      <c r="D80" s="5">
        <v>0</v>
      </c>
      <c r="E80" s="5">
        <v>0</v>
      </c>
      <c r="F80" s="5">
        <v>1.1950000000000001</v>
      </c>
      <c r="G80" s="5">
        <v>0.25800000000000001</v>
      </c>
      <c r="H80" s="5">
        <v>0</v>
      </c>
      <c r="I80" s="5">
        <v>0.66400000000000003</v>
      </c>
      <c r="J80" s="5">
        <v>0</v>
      </c>
      <c r="K80" s="5">
        <v>0</v>
      </c>
      <c r="L80" s="5">
        <v>0.92500000000000004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9">
        <f t="shared" si="6"/>
        <v>3.0419999999999998</v>
      </c>
      <c r="S80" s="11">
        <f t="shared" si="7"/>
        <v>2.117</v>
      </c>
      <c r="T80" s="11">
        <f t="shared" si="8"/>
        <v>0</v>
      </c>
      <c r="U80" s="11">
        <f t="shared" si="9"/>
        <v>0.92500000000000004</v>
      </c>
      <c r="V80" s="11">
        <f t="shared" si="10"/>
        <v>0</v>
      </c>
      <c r="W80" s="14">
        <f t="shared" si="11"/>
        <v>0</v>
      </c>
    </row>
    <row r="81" spans="1:23" x14ac:dyDescent="0.2">
      <c r="A81" s="20">
        <v>4167</v>
      </c>
      <c r="B81" s="21" t="s">
        <v>148</v>
      </c>
      <c r="C81" s="5">
        <v>0.39300000000000002</v>
      </c>
      <c r="D81" s="5">
        <v>0</v>
      </c>
      <c r="E81" s="5">
        <v>0</v>
      </c>
      <c r="F81" s="5">
        <v>2.8490000000000002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9">
        <f t="shared" si="6"/>
        <v>3.242</v>
      </c>
      <c r="S81" s="11">
        <f t="shared" si="7"/>
        <v>3.242</v>
      </c>
      <c r="T81" s="11">
        <f t="shared" si="8"/>
        <v>0</v>
      </c>
      <c r="U81" s="11">
        <f t="shared" si="9"/>
        <v>0</v>
      </c>
      <c r="V81" s="11">
        <f t="shared" si="10"/>
        <v>0</v>
      </c>
      <c r="W81" s="14">
        <f t="shared" si="11"/>
        <v>0</v>
      </c>
    </row>
    <row r="82" spans="1:23" x14ac:dyDescent="0.2">
      <c r="A82" s="20">
        <v>4200</v>
      </c>
      <c r="B82" s="21" t="s">
        <v>205</v>
      </c>
      <c r="C82" s="5">
        <v>0</v>
      </c>
      <c r="D82" s="5">
        <v>0.14199999999999999</v>
      </c>
      <c r="E82" s="5">
        <v>0.33200000000000002</v>
      </c>
      <c r="F82" s="5">
        <v>2.1850000000000001</v>
      </c>
      <c r="G82" s="5">
        <v>0</v>
      </c>
      <c r="H82" s="5">
        <v>0</v>
      </c>
      <c r="I82" s="5">
        <v>0.19600000000000001</v>
      </c>
      <c r="J82" s="5">
        <v>1.387</v>
      </c>
      <c r="K82" s="5">
        <v>3.6219999999999999</v>
      </c>
      <c r="L82" s="5">
        <v>0.40799999999999997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9">
        <f t="shared" si="6"/>
        <v>8.2720000000000002</v>
      </c>
      <c r="S82" s="11">
        <f t="shared" si="7"/>
        <v>2.855</v>
      </c>
      <c r="T82" s="11">
        <f t="shared" si="8"/>
        <v>5.0090000000000003</v>
      </c>
      <c r="U82" s="11">
        <f t="shared" si="9"/>
        <v>0.40799999999999997</v>
      </c>
      <c r="V82" s="11">
        <f t="shared" si="10"/>
        <v>0</v>
      </c>
      <c r="W82" s="14">
        <f t="shared" si="11"/>
        <v>0</v>
      </c>
    </row>
    <row r="83" spans="1:23" x14ac:dyDescent="0.2">
      <c r="A83" s="20">
        <v>4084</v>
      </c>
      <c r="B83" s="21" t="s">
        <v>140</v>
      </c>
      <c r="C83" s="5">
        <v>0</v>
      </c>
      <c r="D83" s="5">
        <v>0</v>
      </c>
      <c r="E83" s="5">
        <v>0</v>
      </c>
      <c r="F83" s="5">
        <v>0.94199999999999995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0.33600000000000002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9">
        <f t="shared" si="6"/>
        <v>1.278</v>
      </c>
      <c r="S83" s="11">
        <f t="shared" si="7"/>
        <v>0.94199999999999995</v>
      </c>
      <c r="T83" s="11">
        <f t="shared" si="8"/>
        <v>0</v>
      </c>
      <c r="U83" s="11">
        <f t="shared" si="9"/>
        <v>0.33600000000000002</v>
      </c>
      <c r="V83" s="11">
        <f t="shared" si="10"/>
        <v>0</v>
      </c>
      <c r="W83" s="14">
        <f t="shared" si="11"/>
        <v>0</v>
      </c>
    </row>
    <row r="84" spans="1:23" x14ac:dyDescent="0.2">
      <c r="A84" s="20">
        <v>4071</v>
      </c>
      <c r="B84" s="21" t="s">
        <v>96</v>
      </c>
      <c r="C84" s="5">
        <v>0.504</v>
      </c>
      <c r="D84" s="5">
        <v>0</v>
      </c>
      <c r="E84" s="5">
        <v>0</v>
      </c>
      <c r="F84" s="5">
        <v>2.7650000000000001</v>
      </c>
      <c r="G84" s="5">
        <v>0</v>
      </c>
      <c r="H84" s="5">
        <v>0.124</v>
      </c>
      <c r="I84" s="5">
        <v>0</v>
      </c>
      <c r="J84" s="5">
        <v>0.434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9">
        <f t="shared" si="6"/>
        <v>3.8270000000000004</v>
      </c>
      <c r="S84" s="11">
        <f t="shared" si="7"/>
        <v>3.3930000000000002</v>
      </c>
      <c r="T84" s="11">
        <f t="shared" si="8"/>
        <v>0.434</v>
      </c>
      <c r="U84" s="11">
        <f t="shared" si="9"/>
        <v>0</v>
      </c>
      <c r="V84" s="11">
        <f t="shared" si="10"/>
        <v>0</v>
      </c>
      <c r="W84" s="14">
        <f t="shared" si="11"/>
        <v>0</v>
      </c>
    </row>
    <row r="85" spans="1:23" x14ac:dyDescent="0.2">
      <c r="A85" s="22">
        <v>4252</v>
      </c>
      <c r="B85" s="23" t="s">
        <v>136</v>
      </c>
      <c r="C85" s="5">
        <v>0.26700000000000002</v>
      </c>
      <c r="D85" s="5">
        <v>3.9E-2</v>
      </c>
      <c r="E85" s="5">
        <v>0</v>
      </c>
      <c r="F85" s="5">
        <v>2.8849999999999998</v>
      </c>
      <c r="G85" s="5">
        <v>0</v>
      </c>
      <c r="H85" s="5">
        <v>0</v>
      </c>
      <c r="I85" s="5">
        <v>2.851</v>
      </c>
      <c r="J85" s="5">
        <v>0</v>
      </c>
      <c r="K85" s="5">
        <v>22.181000000000001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9">
        <f t="shared" si="6"/>
        <v>28.222999999999999</v>
      </c>
      <c r="S85" s="11">
        <f t="shared" si="7"/>
        <v>6.0419999999999998</v>
      </c>
      <c r="T85" s="11">
        <f t="shared" si="8"/>
        <v>22.181000000000001</v>
      </c>
      <c r="U85" s="11">
        <f t="shared" si="9"/>
        <v>0</v>
      </c>
      <c r="V85" s="11">
        <f t="shared" si="10"/>
        <v>0</v>
      </c>
      <c r="W85" s="14">
        <f t="shared" si="11"/>
        <v>0</v>
      </c>
    </row>
    <row r="86" spans="1:23" x14ac:dyDescent="0.2">
      <c r="A86" s="22">
        <v>4308</v>
      </c>
      <c r="B86" s="23" t="s">
        <v>13</v>
      </c>
      <c r="C86" s="5">
        <v>0</v>
      </c>
      <c r="D86" s="5">
        <v>0.24399999999999999</v>
      </c>
      <c r="E86" s="5">
        <v>0</v>
      </c>
      <c r="F86" s="5">
        <v>6.2E-2</v>
      </c>
      <c r="G86" s="5">
        <v>0</v>
      </c>
      <c r="H86" s="5">
        <v>0.11600000000000001</v>
      </c>
      <c r="I86" s="5">
        <v>0</v>
      </c>
      <c r="J86" s="5">
        <v>0</v>
      </c>
      <c r="K86" s="5">
        <v>0</v>
      </c>
      <c r="L86" s="5">
        <v>0.29899999999999999</v>
      </c>
      <c r="M86" s="5">
        <v>0</v>
      </c>
      <c r="N86" s="5">
        <v>0</v>
      </c>
      <c r="O86" s="5">
        <v>0</v>
      </c>
      <c r="P86" s="5">
        <v>0</v>
      </c>
      <c r="Q86" s="5">
        <v>2.448</v>
      </c>
      <c r="R86" s="9">
        <f t="shared" si="6"/>
        <v>3.169</v>
      </c>
      <c r="S86" s="11">
        <f t="shared" si="7"/>
        <v>0.42199999999999999</v>
      </c>
      <c r="T86" s="11">
        <f t="shared" si="8"/>
        <v>0</v>
      </c>
      <c r="U86" s="11">
        <f t="shared" si="9"/>
        <v>0.29899999999999999</v>
      </c>
      <c r="V86" s="11">
        <f t="shared" si="10"/>
        <v>0</v>
      </c>
      <c r="W86" s="14">
        <f t="shared" si="11"/>
        <v>2.448</v>
      </c>
    </row>
    <row r="87" spans="1:23" x14ac:dyDescent="0.2">
      <c r="A87" s="20">
        <v>4169</v>
      </c>
      <c r="B87" s="21" t="s">
        <v>203</v>
      </c>
      <c r="C87" s="5">
        <v>0</v>
      </c>
      <c r="D87" s="5">
        <v>0.752</v>
      </c>
      <c r="E87" s="5">
        <v>0</v>
      </c>
      <c r="F87" s="5">
        <v>7.0110000000000001</v>
      </c>
      <c r="G87" s="5">
        <v>0</v>
      </c>
      <c r="H87" s="5">
        <v>0.84399999999999997</v>
      </c>
      <c r="I87" s="5">
        <v>0.29499999999999998</v>
      </c>
      <c r="J87" s="5">
        <v>0.55200000000000005</v>
      </c>
      <c r="K87" s="5">
        <v>20.091999999999999</v>
      </c>
      <c r="L87" s="5">
        <v>1.83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9">
        <f t="shared" si="6"/>
        <v>31.375999999999998</v>
      </c>
      <c r="S87" s="11">
        <f t="shared" si="7"/>
        <v>8.9019999999999992</v>
      </c>
      <c r="T87" s="11">
        <f t="shared" si="8"/>
        <v>20.643999999999998</v>
      </c>
      <c r="U87" s="11">
        <f t="shared" si="9"/>
        <v>1.83</v>
      </c>
      <c r="V87" s="11">
        <f t="shared" si="10"/>
        <v>0</v>
      </c>
      <c r="W87" s="14">
        <f t="shared" si="11"/>
        <v>0</v>
      </c>
    </row>
    <row r="88" spans="1:23" x14ac:dyDescent="0.2">
      <c r="A88" s="22">
        <v>4233</v>
      </c>
      <c r="B88" s="23" t="s">
        <v>79</v>
      </c>
      <c r="C88" s="5">
        <v>0</v>
      </c>
      <c r="D88" s="5">
        <v>0</v>
      </c>
      <c r="E88" s="5">
        <v>0</v>
      </c>
      <c r="F88" s="5">
        <v>0.17100000000000001</v>
      </c>
      <c r="G88" s="5">
        <v>0</v>
      </c>
      <c r="H88" s="5">
        <v>0.23599999999999999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9">
        <f t="shared" si="6"/>
        <v>0.40700000000000003</v>
      </c>
      <c r="S88" s="11">
        <f t="shared" si="7"/>
        <v>0.40700000000000003</v>
      </c>
      <c r="T88" s="11">
        <f t="shared" si="8"/>
        <v>0</v>
      </c>
      <c r="U88" s="11">
        <f t="shared" si="9"/>
        <v>0</v>
      </c>
      <c r="V88" s="11">
        <f t="shared" si="10"/>
        <v>0</v>
      </c>
      <c r="W88" s="14">
        <f t="shared" si="11"/>
        <v>0</v>
      </c>
    </row>
    <row r="89" spans="1:23" x14ac:dyDescent="0.2">
      <c r="A89" s="20">
        <v>4030</v>
      </c>
      <c r="B89" s="21" t="s">
        <v>153</v>
      </c>
      <c r="C89" s="5">
        <v>0</v>
      </c>
      <c r="D89" s="5">
        <v>0.21199999999999999</v>
      </c>
      <c r="E89" s="5">
        <v>0</v>
      </c>
      <c r="F89" s="5">
        <v>1.47</v>
      </c>
      <c r="G89" s="5">
        <v>6.2E-2</v>
      </c>
      <c r="H89" s="5">
        <v>0.20300000000000001</v>
      </c>
      <c r="I89" s="5">
        <v>0.2</v>
      </c>
      <c r="J89" s="5">
        <v>0</v>
      </c>
      <c r="K89" s="5">
        <v>0.34599999999999997</v>
      </c>
      <c r="L89" s="5">
        <v>1.0940000000000001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9">
        <f t="shared" si="6"/>
        <v>3.5870000000000006</v>
      </c>
      <c r="S89" s="11">
        <f t="shared" si="7"/>
        <v>2.1470000000000002</v>
      </c>
      <c r="T89" s="11">
        <f t="shared" si="8"/>
        <v>0.34599999999999997</v>
      </c>
      <c r="U89" s="11">
        <f t="shared" si="9"/>
        <v>1.0940000000000001</v>
      </c>
      <c r="V89" s="11">
        <f t="shared" si="10"/>
        <v>0</v>
      </c>
      <c r="W89" s="14">
        <f t="shared" si="11"/>
        <v>0</v>
      </c>
    </row>
    <row r="90" spans="1:23" x14ac:dyDescent="0.2">
      <c r="A90" s="22">
        <v>4275</v>
      </c>
      <c r="B90" s="23" t="s">
        <v>70</v>
      </c>
      <c r="C90" s="5">
        <v>0</v>
      </c>
      <c r="D90" s="5">
        <v>0</v>
      </c>
      <c r="E90" s="5">
        <v>0</v>
      </c>
      <c r="F90" s="5">
        <v>3.8889999999999998</v>
      </c>
      <c r="G90" s="5">
        <v>0</v>
      </c>
      <c r="H90" s="5">
        <v>0</v>
      </c>
      <c r="I90" s="5">
        <v>1.708</v>
      </c>
      <c r="J90" s="5">
        <v>1.04</v>
      </c>
      <c r="K90" s="5">
        <v>0</v>
      </c>
      <c r="L90" s="5">
        <v>0.62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9">
        <f t="shared" si="6"/>
        <v>7.2569999999999997</v>
      </c>
      <c r="S90" s="11">
        <f t="shared" si="7"/>
        <v>5.5969999999999995</v>
      </c>
      <c r="T90" s="11">
        <f t="shared" si="8"/>
        <v>1.04</v>
      </c>
      <c r="U90" s="11">
        <f t="shared" si="9"/>
        <v>0.62</v>
      </c>
      <c r="V90" s="11">
        <f t="shared" si="10"/>
        <v>0</v>
      </c>
      <c r="W90" s="14">
        <f t="shared" si="11"/>
        <v>0</v>
      </c>
    </row>
    <row r="91" spans="1:23" x14ac:dyDescent="0.2">
      <c r="A91" s="22">
        <v>4309</v>
      </c>
      <c r="B91" s="23" t="s">
        <v>38</v>
      </c>
      <c r="C91" s="5">
        <v>0.17799999999999999</v>
      </c>
      <c r="D91" s="5">
        <v>0</v>
      </c>
      <c r="E91" s="5">
        <v>0</v>
      </c>
      <c r="F91" s="5">
        <v>6.7409999999999997</v>
      </c>
      <c r="G91" s="5">
        <v>1.034</v>
      </c>
      <c r="H91" s="5">
        <v>0.39400000000000002</v>
      </c>
      <c r="I91" s="5">
        <v>0.14799999999999999</v>
      </c>
      <c r="J91" s="5">
        <v>3.9740000000000002</v>
      </c>
      <c r="K91" s="5">
        <v>0</v>
      </c>
      <c r="L91" s="5">
        <v>5.7430000000000003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9">
        <f t="shared" si="6"/>
        <v>18.212</v>
      </c>
      <c r="S91" s="11">
        <f t="shared" si="7"/>
        <v>8.4949999999999992</v>
      </c>
      <c r="T91" s="11">
        <f t="shared" si="8"/>
        <v>3.9740000000000002</v>
      </c>
      <c r="U91" s="11">
        <f t="shared" si="9"/>
        <v>5.7430000000000003</v>
      </c>
      <c r="V91" s="11">
        <f t="shared" si="10"/>
        <v>0</v>
      </c>
      <c r="W91" s="14">
        <f t="shared" si="11"/>
        <v>0</v>
      </c>
    </row>
    <row r="92" spans="1:23" x14ac:dyDescent="0.2">
      <c r="A92" s="22">
        <v>4310</v>
      </c>
      <c r="B92" s="23" t="s">
        <v>54</v>
      </c>
      <c r="C92" s="5">
        <v>0</v>
      </c>
      <c r="D92" s="5">
        <v>0.20799999999999999</v>
      </c>
      <c r="E92" s="5">
        <v>0</v>
      </c>
      <c r="F92" s="5">
        <v>2.2549999999999999</v>
      </c>
      <c r="G92" s="5">
        <v>0.61199999999999999</v>
      </c>
      <c r="H92" s="5">
        <v>0</v>
      </c>
      <c r="I92" s="5">
        <v>0.314</v>
      </c>
      <c r="J92" s="5">
        <v>1.286</v>
      </c>
      <c r="K92" s="5">
        <v>0</v>
      </c>
      <c r="L92" s="5">
        <v>1.677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9">
        <f t="shared" si="6"/>
        <v>6.3520000000000003</v>
      </c>
      <c r="S92" s="11">
        <f t="shared" si="7"/>
        <v>3.3890000000000002</v>
      </c>
      <c r="T92" s="11">
        <f t="shared" si="8"/>
        <v>1.286</v>
      </c>
      <c r="U92" s="11">
        <f t="shared" si="9"/>
        <v>1.677</v>
      </c>
      <c r="V92" s="11">
        <f t="shared" si="10"/>
        <v>0</v>
      </c>
      <c r="W92" s="14">
        <f t="shared" si="11"/>
        <v>0</v>
      </c>
    </row>
    <row r="93" spans="1:23" x14ac:dyDescent="0.2">
      <c r="A93" s="20">
        <v>4276</v>
      </c>
      <c r="B93" s="21" t="s">
        <v>160</v>
      </c>
      <c r="C93" s="5">
        <v>1.7689999999999999</v>
      </c>
      <c r="D93" s="5">
        <v>0</v>
      </c>
      <c r="E93" s="5">
        <v>2.016</v>
      </c>
      <c r="F93" s="5">
        <v>1.8149999999999999</v>
      </c>
      <c r="G93" s="5">
        <v>7.8E-2</v>
      </c>
      <c r="H93" s="5">
        <v>0</v>
      </c>
      <c r="I93" s="5">
        <v>0</v>
      </c>
      <c r="J93" s="5">
        <v>0</v>
      </c>
      <c r="K93" s="5">
        <v>7.0270000000000001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9">
        <f t="shared" si="6"/>
        <v>12.705</v>
      </c>
      <c r="S93" s="11">
        <f t="shared" si="7"/>
        <v>5.6779999999999999</v>
      </c>
      <c r="T93" s="11">
        <f t="shared" si="8"/>
        <v>7.0270000000000001</v>
      </c>
      <c r="U93" s="11">
        <f t="shared" si="9"/>
        <v>0</v>
      </c>
      <c r="V93" s="11">
        <f t="shared" si="10"/>
        <v>0</v>
      </c>
      <c r="W93" s="14">
        <f t="shared" si="11"/>
        <v>0</v>
      </c>
    </row>
    <row r="94" spans="1:23" x14ac:dyDescent="0.2">
      <c r="A94" s="22">
        <v>4031</v>
      </c>
      <c r="B94" s="23" t="s">
        <v>68</v>
      </c>
      <c r="C94" s="5">
        <v>0</v>
      </c>
      <c r="D94" s="5">
        <v>0</v>
      </c>
      <c r="E94" s="5">
        <v>0</v>
      </c>
      <c r="F94" s="5">
        <v>0.38800000000000001</v>
      </c>
      <c r="G94" s="5">
        <v>0</v>
      </c>
      <c r="H94" s="5">
        <v>0</v>
      </c>
      <c r="I94" s="5">
        <v>0.61799999999999999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9">
        <f t="shared" si="6"/>
        <v>1.006</v>
      </c>
      <c r="S94" s="11">
        <f t="shared" si="7"/>
        <v>1.006</v>
      </c>
      <c r="T94" s="11">
        <f t="shared" si="8"/>
        <v>0</v>
      </c>
      <c r="U94" s="11">
        <f t="shared" si="9"/>
        <v>0</v>
      </c>
      <c r="V94" s="11">
        <f t="shared" si="10"/>
        <v>0</v>
      </c>
      <c r="W94" s="14">
        <f t="shared" si="11"/>
        <v>0</v>
      </c>
    </row>
    <row r="95" spans="1:23" x14ac:dyDescent="0.2">
      <c r="A95" s="20">
        <v>4008</v>
      </c>
      <c r="B95" s="21" t="s">
        <v>76</v>
      </c>
      <c r="C95" s="5">
        <v>0</v>
      </c>
      <c r="D95" s="5">
        <v>3.8159999999999998</v>
      </c>
      <c r="E95" s="5">
        <v>0</v>
      </c>
      <c r="F95" s="5">
        <v>8.1579999999999995</v>
      </c>
      <c r="G95" s="5">
        <v>1.2010000000000001</v>
      </c>
      <c r="H95" s="5">
        <v>0.6</v>
      </c>
      <c r="I95" s="5">
        <v>2.359</v>
      </c>
      <c r="J95" s="5">
        <v>0</v>
      </c>
      <c r="K95" s="5">
        <v>1.548</v>
      </c>
      <c r="L95" s="5">
        <v>4.2160000000000002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9">
        <f t="shared" si="6"/>
        <v>21.898000000000003</v>
      </c>
      <c r="S95" s="11">
        <f t="shared" si="7"/>
        <v>16.134</v>
      </c>
      <c r="T95" s="11">
        <f t="shared" si="8"/>
        <v>1.548</v>
      </c>
      <c r="U95" s="11">
        <f t="shared" si="9"/>
        <v>4.2160000000000002</v>
      </c>
      <c r="V95" s="11">
        <f t="shared" si="10"/>
        <v>0</v>
      </c>
      <c r="W95" s="14">
        <f t="shared" si="11"/>
        <v>0</v>
      </c>
    </row>
    <row r="96" spans="1:23" x14ac:dyDescent="0.2">
      <c r="A96" s="20">
        <v>4170</v>
      </c>
      <c r="B96" s="21" t="s">
        <v>193</v>
      </c>
      <c r="C96" s="5">
        <v>0.20599999999999999</v>
      </c>
      <c r="D96" s="5">
        <v>0.6</v>
      </c>
      <c r="E96" s="5">
        <v>0</v>
      </c>
      <c r="F96" s="5">
        <v>4.2350000000000003</v>
      </c>
      <c r="G96" s="5">
        <v>0.78</v>
      </c>
      <c r="H96" s="5">
        <v>0.43</v>
      </c>
      <c r="I96" s="5">
        <v>0</v>
      </c>
      <c r="J96" s="5">
        <v>0.27200000000000002</v>
      </c>
      <c r="K96" s="5">
        <v>2.371</v>
      </c>
      <c r="L96" s="5">
        <v>0.22900000000000001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9">
        <f t="shared" si="6"/>
        <v>9.1229999999999993</v>
      </c>
      <c r="S96" s="11">
        <f t="shared" si="7"/>
        <v>6.2510000000000003</v>
      </c>
      <c r="T96" s="11">
        <f t="shared" si="8"/>
        <v>2.6429999999999998</v>
      </c>
      <c r="U96" s="11">
        <f t="shared" si="9"/>
        <v>0.22900000000000001</v>
      </c>
      <c r="V96" s="11">
        <f t="shared" si="10"/>
        <v>0</v>
      </c>
      <c r="W96" s="14">
        <f t="shared" si="11"/>
        <v>0</v>
      </c>
    </row>
    <row r="97" spans="1:23" x14ac:dyDescent="0.2">
      <c r="A97" s="20">
        <v>4311</v>
      </c>
      <c r="B97" s="21" t="s">
        <v>112</v>
      </c>
      <c r="C97" s="5">
        <v>0</v>
      </c>
      <c r="D97" s="5">
        <v>0.68600000000000005</v>
      </c>
      <c r="E97" s="5">
        <v>0</v>
      </c>
      <c r="F97" s="5">
        <v>3.012</v>
      </c>
      <c r="G97" s="5">
        <v>0</v>
      </c>
      <c r="H97" s="5">
        <v>0.754</v>
      </c>
      <c r="I97" s="5">
        <v>0</v>
      </c>
      <c r="J97" s="5">
        <v>0</v>
      </c>
      <c r="K97" s="5">
        <v>1.2290000000000001</v>
      </c>
      <c r="L97" s="5">
        <v>0.216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9">
        <f t="shared" si="6"/>
        <v>5.8970000000000002</v>
      </c>
      <c r="S97" s="11">
        <f t="shared" si="7"/>
        <v>4.452</v>
      </c>
      <c r="T97" s="11">
        <f t="shared" si="8"/>
        <v>1.2290000000000001</v>
      </c>
      <c r="U97" s="11">
        <f t="shared" si="9"/>
        <v>0.216</v>
      </c>
      <c r="V97" s="11">
        <f t="shared" si="10"/>
        <v>0</v>
      </c>
      <c r="W97" s="14">
        <f t="shared" si="11"/>
        <v>0</v>
      </c>
    </row>
    <row r="98" spans="1:23" x14ac:dyDescent="0.2">
      <c r="A98" s="20">
        <v>4137</v>
      </c>
      <c r="B98" s="21" t="s">
        <v>260</v>
      </c>
      <c r="C98" s="5">
        <v>0</v>
      </c>
      <c r="D98" s="5">
        <v>0.439</v>
      </c>
      <c r="E98" s="5">
        <v>0</v>
      </c>
      <c r="F98" s="5">
        <v>1.923</v>
      </c>
      <c r="G98" s="5">
        <v>0.501</v>
      </c>
      <c r="H98" s="5">
        <v>0.54</v>
      </c>
      <c r="I98" s="5">
        <v>0</v>
      </c>
      <c r="J98" s="5">
        <v>0.97399999999999998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9">
        <f t="shared" si="6"/>
        <v>4.3769999999999998</v>
      </c>
      <c r="S98" s="11">
        <f t="shared" si="7"/>
        <v>3.403</v>
      </c>
      <c r="T98" s="11">
        <f t="shared" si="8"/>
        <v>0.97399999999999998</v>
      </c>
      <c r="U98" s="11">
        <f t="shared" si="9"/>
        <v>0</v>
      </c>
      <c r="V98" s="11">
        <f t="shared" si="10"/>
        <v>0</v>
      </c>
      <c r="W98" s="14">
        <f t="shared" si="11"/>
        <v>0</v>
      </c>
    </row>
    <row r="99" spans="1:23" x14ac:dyDescent="0.2">
      <c r="A99" s="20">
        <v>4312</v>
      </c>
      <c r="B99" s="21" t="s">
        <v>267</v>
      </c>
      <c r="C99" s="5">
        <v>0</v>
      </c>
      <c r="D99" s="5">
        <v>0.86199999999999999</v>
      </c>
      <c r="E99" s="5">
        <v>0</v>
      </c>
      <c r="F99" s="5">
        <v>3.4470000000000001</v>
      </c>
      <c r="G99" s="5">
        <v>0.28000000000000003</v>
      </c>
      <c r="H99" s="5">
        <v>0</v>
      </c>
      <c r="I99" s="5">
        <v>0</v>
      </c>
      <c r="J99" s="5">
        <v>1.43</v>
      </c>
      <c r="K99" s="5">
        <v>0</v>
      </c>
      <c r="L99" s="5">
        <v>0.17299999999999999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9">
        <f t="shared" si="6"/>
        <v>6.1920000000000002</v>
      </c>
      <c r="S99" s="11">
        <f t="shared" si="7"/>
        <v>4.5890000000000004</v>
      </c>
      <c r="T99" s="11">
        <f t="shared" si="8"/>
        <v>1.43</v>
      </c>
      <c r="U99" s="11">
        <f t="shared" si="9"/>
        <v>0.17299999999999999</v>
      </c>
      <c r="V99" s="11">
        <f t="shared" si="10"/>
        <v>0</v>
      </c>
      <c r="W99" s="14">
        <f t="shared" si="11"/>
        <v>0</v>
      </c>
    </row>
    <row r="100" spans="1:23" x14ac:dyDescent="0.2">
      <c r="A100" s="20">
        <v>4201</v>
      </c>
      <c r="B100" s="21" t="s">
        <v>61</v>
      </c>
      <c r="C100" s="5">
        <v>0</v>
      </c>
      <c r="D100" s="5">
        <v>0.66100000000000003</v>
      </c>
      <c r="E100" s="5">
        <v>0</v>
      </c>
      <c r="F100" s="5">
        <v>4.7249999999999996</v>
      </c>
      <c r="G100" s="5">
        <v>5.577</v>
      </c>
      <c r="H100" s="5">
        <v>0.94399999999999995</v>
      </c>
      <c r="I100" s="5">
        <v>2.4409999999999998</v>
      </c>
      <c r="J100" s="5">
        <v>8.6</v>
      </c>
      <c r="K100" s="5">
        <v>0</v>
      </c>
      <c r="L100" s="5">
        <v>1.696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9">
        <f t="shared" si="6"/>
        <v>24.644000000000002</v>
      </c>
      <c r="S100" s="11">
        <f t="shared" si="7"/>
        <v>14.347999999999999</v>
      </c>
      <c r="T100" s="11">
        <f t="shared" si="8"/>
        <v>8.6</v>
      </c>
      <c r="U100" s="11">
        <f t="shared" si="9"/>
        <v>1.696</v>
      </c>
      <c r="V100" s="11">
        <f t="shared" si="10"/>
        <v>0</v>
      </c>
      <c r="W100" s="14">
        <f t="shared" si="11"/>
        <v>0</v>
      </c>
    </row>
    <row r="101" spans="1:23" x14ac:dyDescent="0.2">
      <c r="A101" s="20">
        <v>4313</v>
      </c>
      <c r="B101" s="21" t="s">
        <v>52</v>
      </c>
      <c r="C101" s="5">
        <v>0</v>
      </c>
      <c r="D101" s="5">
        <v>1.18</v>
      </c>
      <c r="E101" s="5">
        <v>0</v>
      </c>
      <c r="F101" s="5">
        <v>3.3929999999999998</v>
      </c>
      <c r="G101" s="5">
        <v>0</v>
      </c>
      <c r="H101" s="5">
        <v>0.40100000000000002</v>
      </c>
      <c r="I101" s="5">
        <v>0.11600000000000001</v>
      </c>
      <c r="J101" s="5">
        <v>3.8919999999999999</v>
      </c>
      <c r="K101" s="5">
        <v>0</v>
      </c>
      <c r="L101" s="5">
        <v>0.95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9">
        <f t="shared" si="6"/>
        <v>9.9319999999999986</v>
      </c>
      <c r="S101" s="11">
        <f t="shared" si="7"/>
        <v>5.089999999999999</v>
      </c>
      <c r="T101" s="11">
        <f t="shared" si="8"/>
        <v>3.8919999999999999</v>
      </c>
      <c r="U101" s="11">
        <f t="shared" si="9"/>
        <v>0.95</v>
      </c>
      <c r="V101" s="11">
        <f t="shared" si="10"/>
        <v>0</v>
      </c>
      <c r="W101" s="14">
        <f t="shared" si="11"/>
        <v>0</v>
      </c>
    </row>
    <row r="102" spans="1:23" x14ac:dyDescent="0.2">
      <c r="A102" s="20">
        <v>4138</v>
      </c>
      <c r="B102" s="21" t="s">
        <v>184</v>
      </c>
      <c r="C102" s="5">
        <v>0</v>
      </c>
      <c r="D102" s="5">
        <v>0.502</v>
      </c>
      <c r="E102" s="5">
        <v>0</v>
      </c>
      <c r="F102" s="5">
        <v>2.2210000000000001</v>
      </c>
      <c r="G102" s="5">
        <v>0</v>
      </c>
      <c r="H102" s="5">
        <v>0.92100000000000004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9">
        <f t="shared" si="6"/>
        <v>3.6440000000000001</v>
      </c>
      <c r="S102" s="11">
        <f t="shared" si="7"/>
        <v>3.6440000000000001</v>
      </c>
      <c r="T102" s="11">
        <f t="shared" si="8"/>
        <v>0</v>
      </c>
      <c r="U102" s="11">
        <f t="shared" si="9"/>
        <v>0</v>
      </c>
      <c r="V102" s="11">
        <f t="shared" si="10"/>
        <v>0</v>
      </c>
      <c r="W102" s="14">
        <f t="shared" si="11"/>
        <v>0</v>
      </c>
    </row>
    <row r="103" spans="1:23" x14ac:dyDescent="0.2">
      <c r="A103" s="20">
        <v>4104</v>
      </c>
      <c r="B103" s="21" t="s">
        <v>94</v>
      </c>
      <c r="C103" s="5">
        <v>0</v>
      </c>
      <c r="D103" s="5">
        <v>0.42599999999999999</v>
      </c>
      <c r="E103" s="5">
        <v>0</v>
      </c>
      <c r="F103" s="5">
        <v>0.88100000000000001</v>
      </c>
      <c r="G103" s="5">
        <v>0.32700000000000001</v>
      </c>
      <c r="H103" s="5">
        <v>0</v>
      </c>
      <c r="I103" s="5">
        <v>0.26900000000000002</v>
      </c>
      <c r="J103" s="5">
        <v>0</v>
      </c>
      <c r="K103" s="5">
        <v>12.101000000000001</v>
      </c>
      <c r="L103" s="5">
        <v>0.77800000000000002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9">
        <f t="shared" si="6"/>
        <v>14.782000000000002</v>
      </c>
      <c r="S103" s="11">
        <f t="shared" si="7"/>
        <v>1.903</v>
      </c>
      <c r="T103" s="11">
        <f t="shared" si="8"/>
        <v>12.101000000000001</v>
      </c>
      <c r="U103" s="11">
        <f t="shared" si="9"/>
        <v>0.77800000000000002</v>
      </c>
      <c r="V103" s="11">
        <f t="shared" si="10"/>
        <v>0</v>
      </c>
      <c r="W103" s="14">
        <f t="shared" si="11"/>
        <v>0</v>
      </c>
    </row>
    <row r="104" spans="1:23" x14ac:dyDescent="0.2">
      <c r="A104" s="20">
        <v>4253</v>
      </c>
      <c r="B104" s="21" t="s">
        <v>131</v>
      </c>
      <c r="C104" s="5">
        <v>0</v>
      </c>
      <c r="D104" s="5">
        <v>0.48699999999999999</v>
      </c>
      <c r="E104" s="5">
        <v>0</v>
      </c>
      <c r="F104" s="5">
        <v>4.391</v>
      </c>
      <c r="G104" s="5">
        <v>0</v>
      </c>
      <c r="H104" s="5">
        <v>5.0999999999999997E-2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9">
        <f t="shared" si="6"/>
        <v>4.9290000000000003</v>
      </c>
      <c r="S104" s="11">
        <f t="shared" si="7"/>
        <v>4.9290000000000003</v>
      </c>
      <c r="T104" s="11">
        <f t="shared" si="8"/>
        <v>0</v>
      </c>
      <c r="U104" s="11">
        <f t="shared" si="9"/>
        <v>0</v>
      </c>
      <c r="V104" s="11">
        <f t="shared" si="10"/>
        <v>0</v>
      </c>
      <c r="W104" s="14">
        <f t="shared" si="11"/>
        <v>0</v>
      </c>
    </row>
    <row r="105" spans="1:23" x14ac:dyDescent="0.2">
      <c r="A105" s="20">
        <v>4032</v>
      </c>
      <c r="B105" s="21" t="s">
        <v>92</v>
      </c>
      <c r="C105" s="5">
        <v>0</v>
      </c>
      <c r="D105" s="5">
        <v>0.443</v>
      </c>
      <c r="E105" s="5">
        <v>0</v>
      </c>
      <c r="F105" s="5">
        <v>1.7050000000000001</v>
      </c>
      <c r="G105" s="5">
        <v>0</v>
      </c>
      <c r="H105" s="5">
        <v>0</v>
      </c>
      <c r="I105" s="5">
        <v>1.4650000000000001</v>
      </c>
      <c r="J105" s="5">
        <v>6.5270000000000001</v>
      </c>
      <c r="K105" s="5">
        <v>0</v>
      </c>
      <c r="L105" s="5">
        <v>1.1870000000000001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9">
        <f t="shared" si="6"/>
        <v>11.327</v>
      </c>
      <c r="S105" s="11">
        <f t="shared" si="7"/>
        <v>3.6130000000000004</v>
      </c>
      <c r="T105" s="11">
        <f t="shared" si="8"/>
        <v>6.5270000000000001</v>
      </c>
      <c r="U105" s="11">
        <f t="shared" si="9"/>
        <v>1.1870000000000001</v>
      </c>
      <c r="V105" s="11">
        <f t="shared" si="10"/>
        <v>0</v>
      </c>
      <c r="W105" s="14">
        <f t="shared" si="11"/>
        <v>0</v>
      </c>
    </row>
    <row r="106" spans="1:23" x14ac:dyDescent="0.2">
      <c r="A106" s="20">
        <v>4105</v>
      </c>
      <c r="B106" s="21" t="s">
        <v>26</v>
      </c>
      <c r="C106" s="5">
        <v>0</v>
      </c>
      <c r="D106" s="5">
        <v>9.4E-2</v>
      </c>
      <c r="E106" s="5">
        <v>0</v>
      </c>
      <c r="F106" s="5">
        <v>0</v>
      </c>
      <c r="G106" s="5">
        <v>0</v>
      </c>
      <c r="H106" s="5">
        <v>0.59699999999999998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9">
        <f t="shared" si="6"/>
        <v>0.69099999999999995</v>
      </c>
      <c r="S106" s="11">
        <f t="shared" si="7"/>
        <v>0.69099999999999995</v>
      </c>
      <c r="T106" s="11">
        <f t="shared" si="8"/>
        <v>0</v>
      </c>
      <c r="U106" s="11">
        <f t="shared" si="9"/>
        <v>0</v>
      </c>
      <c r="V106" s="11">
        <f t="shared" si="10"/>
        <v>0</v>
      </c>
      <c r="W106" s="14">
        <f t="shared" si="11"/>
        <v>0</v>
      </c>
    </row>
    <row r="107" spans="1:23" x14ac:dyDescent="0.2">
      <c r="A107" s="20">
        <v>4202</v>
      </c>
      <c r="B107" s="21" t="s">
        <v>64</v>
      </c>
      <c r="C107" s="5">
        <v>0.19600000000000001</v>
      </c>
      <c r="D107" s="5">
        <v>1.167</v>
      </c>
      <c r="E107" s="5">
        <v>0</v>
      </c>
      <c r="F107" s="5">
        <v>7.5970000000000004</v>
      </c>
      <c r="G107" s="5">
        <v>0.108</v>
      </c>
      <c r="H107" s="5">
        <v>0</v>
      </c>
      <c r="I107" s="5">
        <v>0</v>
      </c>
      <c r="J107" s="5">
        <v>0</v>
      </c>
      <c r="K107" s="5">
        <v>0</v>
      </c>
      <c r="L107" s="5">
        <v>0.51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9">
        <f t="shared" si="6"/>
        <v>9.5780000000000012</v>
      </c>
      <c r="S107" s="11">
        <f t="shared" si="7"/>
        <v>9.0680000000000014</v>
      </c>
      <c r="T107" s="11">
        <f t="shared" si="8"/>
        <v>0</v>
      </c>
      <c r="U107" s="11">
        <f t="shared" si="9"/>
        <v>0.51</v>
      </c>
      <c r="V107" s="11">
        <f t="shared" si="10"/>
        <v>0</v>
      </c>
      <c r="W107" s="14">
        <f t="shared" si="11"/>
        <v>0</v>
      </c>
    </row>
    <row r="108" spans="1:23" x14ac:dyDescent="0.2">
      <c r="A108" s="20">
        <v>4314</v>
      </c>
      <c r="B108" s="21" t="s">
        <v>16</v>
      </c>
      <c r="C108" s="5">
        <v>0.46800000000000003</v>
      </c>
      <c r="D108" s="5">
        <v>0</v>
      </c>
      <c r="E108" s="5">
        <v>0</v>
      </c>
      <c r="F108" s="5">
        <v>0.26</v>
      </c>
      <c r="G108" s="5">
        <v>0</v>
      </c>
      <c r="H108" s="5">
        <v>0</v>
      </c>
      <c r="I108" s="5">
        <v>0</v>
      </c>
      <c r="J108" s="5">
        <v>0</v>
      </c>
      <c r="K108" s="5">
        <v>2.2210000000000001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9">
        <f t="shared" si="6"/>
        <v>2.9489999999999998</v>
      </c>
      <c r="S108" s="11">
        <f t="shared" si="7"/>
        <v>0.72799999999999998</v>
      </c>
      <c r="T108" s="11">
        <f t="shared" si="8"/>
        <v>2.2210000000000001</v>
      </c>
      <c r="U108" s="11">
        <f t="shared" si="9"/>
        <v>0</v>
      </c>
      <c r="V108" s="11">
        <f t="shared" si="10"/>
        <v>0</v>
      </c>
      <c r="W108" s="14">
        <f t="shared" si="11"/>
        <v>0</v>
      </c>
    </row>
    <row r="109" spans="1:23" x14ac:dyDescent="0.2">
      <c r="A109" s="20">
        <v>4033</v>
      </c>
      <c r="B109" s="21" t="s">
        <v>126</v>
      </c>
      <c r="C109" s="5">
        <v>0</v>
      </c>
      <c r="D109" s="5">
        <v>0</v>
      </c>
      <c r="E109" s="5">
        <v>0</v>
      </c>
      <c r="F109" s="5">
        <v>2.173</v>
      </c>
      <c r="G109" s="5">
        <v>1.79</v>
      </c>
      <c r="H109" s="5">
        <v>1.1910000000000001</v>
      </c>
      <c r="I109" s="5">
        <v>1.0760000000000001</v>
      </c>
      <c r="J109" s="5">
        <v>0</v>
      </c>
      <c r="K109" s="5">
        <v>3.9350000000000001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9">
        <f t="shared" si="6"/>
        <v>10.165000000000001</v>
      </c>
      <c r="S109" s="11">
        <f t="shared" si="7"/>
        <v>6.23</v>
      </c>
      <c r="T109" s="11">
        <f t="shared" si="8"/>
        <v>3.9350000000000001</v>
      </c>
      <c r="U109" s="11">
        <f t="shared" si="9"/>
        <v>0</v>
      </c>
      <c r="V109" s="11">
        <f t="shared" si="10"/>
        <v>0</v>
      </c>
      <c r="W109" s="14">
        <f t="shared" si="11"/>
        <v>0</v>
      </c>
    </row>
    <row r="110" spans="1:23" x14ac:dyDescent="0.2">
      <c r="A110" s="20">
        <v>4139</v>
      </c>
      <c r="B110" s="21" t="s">
        <v>83</v>
      </c>
      <c r="C110" s="5">
        <v>0.161</v>
      </c>
      <c r="D110" s="5">
        <v>0</v>
      </c>
      <c r="E110" s="5">
        <v>0</v>
      </c>
      <c r="F110" s="5">
        <v>12.497</v>
      </c>
      <c r="G110" s="5">
        <v>4.1219999999999999</v>
      </c>
      <c r="H110" s="5">
        <v>0</v>
      </c>
      <c r="I110" s="5">
        <v>6.9009999999999998</v>
      </c>
      <c r="J110" s="5">
        <v>0.36399999999999999</v>
      </c>
      <c r="K110" s="5">
        <v>0.46200000000000002</v>
      </c>
      <c r="L110" s="5">
        <v>2.62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9">
        <f t="shared" si="6"/>
        <v>27.127000000000002</v>
      </c>
      <c r="S110" s="11">
        <f t="shared" si="7"/>
        <v>23.681000000000001</v>
      </c>
      <c r="T110" s="11">
        <f t="shared" si="8"/>
        <v>0.82600000000000007</v>
      </c>
      <c r="U110" s="11">
        <f t="shared" si="9"/>
        <v>2.62</v>
      </c>
      <c r="V110" s="11">
        <f t="shared" si="10"/>
        <v>0</v>
      </c>
      <c r="W110" s="14">
        <f t="shared" si="11"/>
        <v>0</v>
      </c>
    </row>
    <row r="111" spans="1:23" x14ac:dyDescent="0.2">
      <c r="A111" s="20">
        <v>4234</v>
      </c>
      <c r="B111" s="21" t="s">
        <v>44</v>
      </c>
      <c r="C111" s="5">
        <v>0</v>
      </c>
      <c r="D111" s="5">
        <v>0.82399999999999995</v>
      </c>
      <c r="E111" s="5">
        <v>0</v>
      </c>
      <c r="F111" s="5">
        <v>2.4969999999999999</v>
      </c>
      <c r="G111" s="5">
        <v>0.31</v>
      </c>
      <c r="H111" s="5">
        <v>1.1319999999999999</v>
      </c>
      <c r="I111" s="5">
        <v>0.753</v>
      </c>
      <c r="J111" s="5">
        <v>0.755</v>
      </c>
      <c r="K111" s="5">
        <v>0</v>
      </c>
      <c r="L111" s="5">
        <v>2.048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9">
        <f t="shared" si="6"/>
        <v>8.3189999999999991</v>
      </c>
      <c r="S111" s="11">
        <f t="shared" si="7"/>
        <v>5.516</v>
      </c>
      <c r="T111" s="11">
        <f t="shared" si="8"/>
        <v>0.755</v>
      </c>
      <c r="U111" s="11">
        <f t="shared" si="9"/>
        <v>2.048</v>
      </c>
      <c r="V111" s="11">
        <f t="shared" si="10"/>
        <v>0</v>
      </c>
      <c r="W111" s="14">
        <f t="shared" si="11"/>
        <v>0</v>
      </c>
    </row>
    <row r="112" spans="1:23" x14ac:dyDescent="0.2">
      <c r="A112" s="20">
        <v>4184</v>
      </c>
      <c r="B112" s="21" t="s">
        <v>202</v>
      </c>
      <c r="C112" s="5">
        <v>0</v>
      </c>
      <c r="D112" s="5">
        <v>0.98399999999999999</v>
      </c>
      <c r="E112" s="5">
        <v>0</v>
      </c>
      <c r="F112" s="5">
        <v>9.1</v>
      </c>
      <c r="G112" s="5">
        <v>0.40300000000000002</v>
      </c>
      <c r="H112" s="5">
        <v>0.69</v>
      </c>
      <c r="I112" s="5">
        <v>0.374</v>
      </c>
      <c r="J112" s="5">
        <v>2.5979999999999999</v>
      </c>
      <c r="K112" s="5">
        <v>0.996</v>
      </c>
      <c r="L112" s="5">
        <v>8.6999999999999994E-2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9">
        <f t="shared" si="6"/>
        <v>15.232000000000001</v>
      </c>
      <c r="S112" s="11">
        <f t="shared" si="7"/>
        <v>11.551</v>
      </c>
      <c r="T112" s="11">
        <f t="shared" si="8"/>
        <v>3.5939999999999999</v>
      </c>
      <c r="U112" s="11">
        <f t="shared" si="9"/>
        <v>8.6999999999999994E-2</v>
      </c>
      <c r="V112" s="11">
        <f t="shared" si="10"/>
        <v>0</v>
      </c>
      <c r="W112" s="14">
        <f t="shared" si="11"/>
        <v>0</v>
      </c>
    </row>
    <row r="113" spans="1:23" x14ac:dyDescent="0.2">
      <c r="A113" s="20">
        <v>4254</v>
      </c>
      <c r="B113" s="21" t="s">
        <v>208</v>
      </c>
      <c r="C113" s="5">
        <v>0.439</v>
      </c>
      <c r="D113" s="5">
        <v>0</v>
      </c>
      <c r="E113" s="5">
        <v>0.33</v>
      </c>
      <c r="F113" s="5">
        <v>3.2360000000000002</v>
      </c>
      <c r="G113" s="5">
        <v>0</v>
      </c>
      <c r="H113" s="5">
        <v>0</v>
      </c>
      <c r="I113" s="5">
        <v>0</v>
      </c>
      <c r="J113" s="5">
        <v>2.4820000000000002</v>
      </c>
      <c r="K113" s="5">
        <v>8.42</v>
      </c>
      <c r="L113" s="5">
        <v>5.96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9">
        <f t="shared" si="6"/>
        <v>20.867000000000001</v>
      </c>
      <c r="S113" s="11">
        <f t="shared" si="7"/>
        <v>4.0049999999999999</v>
      </c>
      <c r="T113" s="11">
        <f t="shared" si="8"/>
        <v>10.902000000000001</v>
      </c>
      <c r="U113" s="11">
        <f t="shared" si="9"/>
        <v>5.96</v>
      </c>
      <c r="V113" s="11">
        <f t="shared" si="10"/>
        <v>0</v>
      </c>
      <c r="W113" s="14">
        <f t="shared" si="11"/>
        <v>0</v>
      </c>
    </row>
    <row r="114" spans="1:23" x14ac:dyDescent="0.2">
      <c r="A114" s="22">
        <v>4106</v>
      </c>
      <c r="B114" s="23" t="s">
        <v>156</v>
      </c>
      <c r="C114" s="5">
        <v>0</v>
      </c>
      <c r="D114" s="5">
        <v>1.4370000000000001</v>
      </c>
      <c r="E114" s="5">
        <v>0</v>
      </c>
      <c r="F114" s="5">
        <v>1.9370000000000001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9">
        <f t="shared" si="6"/>
        <v>3.3740000000000001</v>
      </c>
      <c r="S114" s="11">
        <f t="shared" si="7"/>
        <v>3.3740000000000001</v>
      </c>
      <c r="T114" s="11">
        <f t="shared" si="8"/>
        <v>0</v>
      </c>
      <c r="U114" s="11">
        <f t="shared" si="9"/>
        <v>0</v>
      </c>
      <c r="V114" s="11">
        <f t="shared" si="10"/>
        <v>0</v>
      </c>
      <c r="W114" s="14">
        <f t="shared" si="11"/>
        <v>0</v>
      </c>
    </row>
    <row r="115" spans="1:23" x14ac:dyDescent="0.2">
      <c r="A115" s="20">
        <v>4277</v>
      </c>
      <c r="B115" s="21" t="s">
        <v>158</v>
      </c>
      <c r="C115" s="5">
        <v>1.6910000000000001</v>
      </c>
      <c r="D115" s="5">
        <v>0</v>
      </c>
      <c r="E115" s="5">
        <v>0</v>
      </c>
      <c r="F115" s="5">
        <v>2.2610000000000001</v>
      </c>
      <c r="G115" s="5">
        <v>0</v>
      </c>
      <c r="H115" s="5">
        <v>7.3999999999999996E-2</v>
      </c>
      <c r="I115" s="5">
        <v>0</v>
      </c>
      <c r="J115" s="5">
        <v>0.50700000000000001</v>
      </c>
      <c r="K115" s="5">
        <v>0</v>
      </c>
      <c r="L115" s="5">
        <v>1.204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9">
        <f t="shared" si="6"/>
        <v>5.7369999999999992</v>
      </c>
      <c r="S115" s="11">
        <f t="shared" si="7"/>
        <v>4.0259999999999998</v>
      </c>
      <c r="T115" s="11">
        <f t="shared" si="8"/>
        <v>0.50700000000000001</v>
      </c>
      <c r="U115" s="11">
        <f t="shared" si="9"/>
        <v>1.204</v>
      </c>
      <c r="V115" s="11">
        <f t="shared" si="10"/>
        <v>0</v>
      </c>
      <c r="W115" s="14">
        <f t="shared" si="11"/>
        <v>0</v>
      </c>
    </row>
    <row r="116" spans="1:23" x14ac:dyDescent="0.2">
      <c r="A116" s="20">
        <v>4203</v>
      </c>
      <c r="B116" s="21" t="s">
        <v>98</v>
      </c>
      <c r="C116" s="5">
        <v>0</v>
      </c>
      <c r="D116" s="5">
        <v>0.84199999999999997</v>
      </c>
      <c r="E116" s="5">
        <v>0</v>
      </c>
      <c r="F116" s="5">
        <v>3.4660000000000002</v>
      </c>
      <c r="G116" s="5">
        <v>0.41799999999999998</v>
      </c>
      <c r="H116" s="5">
        <v>0</v>
      </c>
      <c r="I116" s="5">
        <v>1.909</v>
      </c>
      <c r="J116" s="5">
        <v>1.3340000000000001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9">
        <f t="shared" si="6"/>
        <v>7.9689999999999994</v>
      </c>
      <c r="S116" s="11">
        <f t="shared" si="7"/>
        <v>6.6349999999999998</v>
      </c>
      <c r="T116" s="11">
        <f t="shared" si="8"/>
        <v>1.3340000000000001</v>
      </c>
      <c r="U116" s="11">
        <f t="shared" si="9"/>
        <v>0</v>
      </c>
      <c r="V116" s="11">
        <f t="shared" si="10"/>
        <v>0</v>
      </c>
      <c r="W116" s="14">
        <f t="shared" si="11"/>
        <v>0</v>
      </c>
    </row>
    <row r="117" spans="1:23" x14ac:dyDescent="0.2">
      <c r="A117" s="20">
        <v>4009</v>
      </c>
      <c r="B117" s="21" t="s">
        <v>165</v>
      </c>
      <c r="C117" s="5">
        <v>0</v>
      </c>
      <c r="D117" s="5">
        <v>0</v>
      </c>
      <c r="E117" s="5">
        <v>0</v>
      </c>
      <c r="F117" s="5">
        <v>4.0380000000000003</v>
      </c>
      <c r="G117" s="5">
        <v>0</v>
      </c>
      <c r="H117" s="5">
        <v>0.371</v>
      </c>
      <c r="I117" s="5">
        <v>0.84399999999999997</v>
      </c>
      <c r="J117" s="5">
        <v>0.93200000000000005</v>
      </c>
      <c r="K117" s="5">
        <v>0</v>
      </c>
      <c r="L117" s="5">
        <v>0.56799999999999995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9">
        <f t="shared" si="6"/>
        <v>6.753000000000001</v>
      </c>
      <c r="S117" s="11">
        <f t="shared" si="7"/>
        <v>5.253000000000001</v>
      </c>
      <c r="T117" s="11">
        <f t="shared" si="8"/>
        <v>0.93200000000000005</v>
      </c>
      <c r="U117" s="11">
        <f t="shared" si="9"/>
        <v>0.56799999999999995</v>
      </c>
      <c r="V117" s="11">
        <f t="shared" si="10"/>
        <v>0</v>
      </c>
      <c r="W117" s="14">
        <f t="shared" si="11"/>
        <v>0</v>
      </c>
    </row>
    <row r="118" spans="1:23" x14ac:dyDescent="0.2">
      <c r="A118" s="20">
        <v>4235</v>
      </c>
      <c r="B118" s="21" t="s">
        <v>74</v>
      </c>
      <c r="C118" s="5">
        <v>0</v>
      </c>
      <c r="D118" s="5">
        <v>0.17699999999999999</v>
      </c>
      <c r="E118" s="5">
        <v>0</v>
      </c>
      <c r="F118" s="5">
        <v>2.3519999999999999</v>
      </c>
      <c r="G118" s="5">
        <v>0.14899999999999999</v>
      </c>
      <c r="H118" s="5">
        <v>0</v>
      </c>
      <c r="I118" s="5">
        <v>0.79800000000000004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9">
        <f t="shared" si="6"/>
        <v>3.476</v>
      </c>
      <c r="S118" s="11">
        <f t="shared" si="7"/>
        <v>3.476</v>
      </c>
      <c r="T118" s="11">
        <f t="shared" si="8"/>
        <v>0</v>
      </c>
      <c r="U118" s="11">
        <f t="shared" si="9"/>
        <v>0</v>
      </c>
      <c r="V118" s="11">
        <f t="shared" si="10"/>
        <v>0</v>
      </c>
      <c r="W118" s="14">
        <f t="shared" si="11"/>
        <v>0</v>
      </c>
    </row>
    <row r="119" spans="1:23" x14ac:dyDescent="0.2">
      <c r="A119" s="22">
        <v>4107</v>
      </c>
      <c r="B119" s="23" t="s">
        <v>117</v>
      </c>
      <c r="C119" s="5">
        <v>0.36499999999999999</v>
      </c>
      <c r="D119" s="5">
        <v>0</v>
      </c>
      <c r="E119" s="5">
        <v>0</v>
      </c>
      <c r="F119" s="5">
        <v>0.35899999999999999</v>
      </c>
      <c r="G119" s="5">
        <v>7.4999999999999997E-2</v>
      </c>
      <c r="H119" s="5">
        <v>0.184</v>
      </c>
      <c r="I119" s="5">
        <v>0</v>
      </c>
      <c r="J119" s="5">
        <v>0</v>
      </c>
      <c r="K119" s="5">
        <v>0</v>
      </c>
      <c r="L119" s="5">
        <v>0.222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9">
        <f t="shared" si="6"/>
        <v>1.2049999999999998</v>
      </c>
      <c r="S119" s="11">
        <f t="shared" si="7"/>
        <v>0.98299999999999987</v>
      </c>
      <c r="T119" s="11">
        <f t="shared" si="8"/>
        <v>0</v>
      </c>
      <c r="U119" s="11">
        <f t="shared" si="9"/>
        <v>0.222</v>
      </c>
      <c r="V119" s="11">
        <f t="shared" si="10"/>
        <v>0</v>
      </c>
      <c r="W119" s="14">
        <f t="shared" si="11"/>
        <v>0</v>
      </c>
    </row>
    <row r="120" spans="1:23" x14ac:dyDescent="0.2">
      <c r="A120" s="20">
        <v>4255</v>
      </c>
      <c r="B120" s="21" t="s">
        <v>164</v>
      </c>
      <c r="C120" s="5">
        <v>0</v>
      </c>
      <c r="D120" s="5">
        <v>0.13300000000000001</v>
      </c>
      <c r="E120" s="5">
        <v>0</v>
      </c>
      <c r="F120" s="5">
        <v>4.7300000000000004</v>
      </c>
      <c r="G120" s="5">
        <v>0</v>
      </c>
      <c r="H120" s="5">
        <v>2.2240000000000002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9">
        <f t="shared" si="6"/>
        <v>7.0870000000000006</v>
      </c>
      <c r="S120" s="11">
        <f t="shared" si="7"/>
        <v>7.0870000000000006</v>
      </c>
      <c r="T120" s="11">
        <f t="shared" si="8"/>
        <v>0</v>
      </c>
      <c r="U120" s="11">
        <f t="shared" si="9"/>
        <v>0</v>
      </c>
      <c r="V120" s="11">
        <f t="shared" si="10"/>
        <v>0</v>
      </c>
      <c r="W120" s="14">
        <f t="shared" si="11"/>
        <v>0</v>
      </c>
    </row>
    <row r="121" spans="1:23" x14ac:dyDescent="0.2">
      <c r="A121" s="20">
        <v>4172</v>
      </c>
      <c r="B121" s="21" t="s">
        <v>263</v>
      </c>
      <c r="C121" s="5">
        <v>0</v>
      </c>
      <c r="D121" s="5">
        <v>0</v>
      </c>
      <c r="E121" s="5">
        <v>0</v>
      </c>
      <c r="F121" s="5">
        <v>5.0140000000000002</v>
      </c>
      <c r="G121" s="5">
        <v>0</v>
      </c>
      <c r="H121" s="5">
        <v>0.10299999999999999</v>
      </c>
      <c r="I121" s="5">
        <v>0</v>
      </c>
      <c r="J121" s="5">
        <v>0</v>
      </c>
      <c r="K121" s="5">
        <v>19.917000000000002</v>
      </c>
      <c r="L121" s="5">
        <v>0.63200000000000001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9">
        <f t="shared" si="6"/>
        <v>25.666000000000004</v>
      </c>
      <c r="S121" s="11">
        <f t="shared" si="7"/>
        <v>5.117</v>
      </c>
      <c r="T121" s="11">
        <f t="shared" si="8"/>
        <v>19.917000000000002</v>
      </c>
      <c r="U121" s="11">
        <f t="shared" si="9"/>
        <v>0.63200000000000001</v>
      </c>
      <c r="V121" s="11">
        <f t="shared" si="10"/>
        <v>0</v>
      </c>
      <c r="W121" s="14">
        <f t="shared" si="11"/>
        <v>0</v>
      </c>
    </row>
    <row r="122" spans="1:23" x14ac:dyDescent="0.2">
      <c r="A122" s="20">
        <v>4279</v>
      </c>
      <c r="B122" s="21" t="s">
        <v>171</v>
      </c>
      <c r="C122" s="5">
        <v>0.104</v>
      </c>
      <c r="D122" s="5">
        <v>0</v>
      </c>
      <c r="E122" s="5">
        <v>0</v>
      </c>
      <c r="F122" s="5">
        <v>2.6680000000000001</v>
      </c>
      <c r="G122" s="5">
        <v>1.0349999999999999</v>
      </c>
      <c r="H122" s="5">
        <v>0</v>
      </c>
      <c r="I122" s="5">
        <v>0.36699999999999999</v>
      </c>
      <c r="J122" s="5">
        <v>0.46800000000000003</v>
      </c>
      <c r="K122" s="5">
        <v>0.38900000000000001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9">
        <f t="shared" si="6"/>
        <v>5.0310000000000006</v>
      </c>
      <c r="S122" s="11">
        <f t="shared" si="7"/>
        <v>4.1740000000000004</v>
      </c>
      <c r="T122" s="11">
        <f t="shared" si="8"/>
        <v>0.85699999999999998</v>
      </c>
      <c r="U122" s="11">
        <f t="shared" si="9"/>
        <v>0</v>
      </c>
      <c r="V122" s="11">
        <f t="shared" si="10"/>
        <v>0</v>
      </c>
      <c r="W122" s="14">
        <f t="shared" si="11"/>
        <v>0</v>
      </c>
    </row>
    <row r="123" spans="1:23" x14ac:dyDescent="0.2">
      <c r="A123" s="20">
        <v>4236</v>
      </c>
      <c r="B123" s="21" t="s">
        <v>265</v>
      </c>
      <c r="C123" s="5">
        <v>0.98099999999999998</v>
      </c>
      <c r="D123" s="5">
        <v>0</v>
      </c>
      <c r="E123" s="5">
        <v>0</v>
      </c>
      <c r="F123" s="5">
        <v>3.4750000000000001</v>
      </c>
      <c r="G123" s="5">
        <v>2.79</v>
      </c>
      <c r="H123" s="5">
        <v>0</v>
      </c>
      <c r="I123" s="5">
        <v>1.252</v>
      </c>
      <c r="J123" s="5">
        <v>0.45200000000000001</v>
      </c>
      <c r="K123" s="5">
        <v>2.2360000000000002</v>
      </c>
      <c r="L123" s="5">
        <v>0.83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9">
        <f t="shared" si="6"/>
        <v>12.016000000000002</v>
      </c>
      <c r="S123" s="11">
        <f t="shared" si="7"/>
        <v>8.4980000000000011</v>
      </c>
      <c r="T123" s="11">
        <f t="shared" si="8"/>
        <v>2.6880000000000002</v>
      </c>
      <c r="U123" s="11">
        <f t="shared" si="9"/>
        <v>0.83</v>
      </c>
      <c r="V123" s="11">
        <f t="shared" si="10"/>
        <v>0</v>
      </c>
      <c r="W123" s="14">
        <f t="shared" si="11"/>
        <v>0</v>
      </c>
    </row>
    <row r="124" spans="1:23" x14ac:dyDescent="0.2">
      <c r="A124" s="22">
        <v>4034</v>
      </c>
      <c r="B124" s="23" t="s">
        <v>194</v>
      </c>
      <c r="C124" s="5">
        <v>0</v>
      </c>
      <c r="D124" s="5">
        <v>0.251</v>
      </c>
      <c r="E124" s="5">
        <v>0</v>
      </c>
      <c r="F124" s="5">
        <v>1.786</v>
      </c>
      <c r="G124" s="5">
        <v>0.38900000000000001</v>
      </c>
      <c r="H124" s="5">
        <v>0</v>
      </c>
      <c r="I124" s="5">
        <v>0.308</v>
      </c>
      <c r="J124" s="5">
        <v>0.22500000000000001</v>
      </c>
      <c r="K124" s="5">
        <v>0</v>
      </c>
      <c r="L124" s="5">
        <v>0.64200000000000002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9">
        <f t="shared" si="6"/>
        <v>3.601</v>
      </c>
      <c r="S124" s="11">
        <f t="shared" si="7"/>
        <v>2.734</v>
      </c>
      <c r="T124" s="11">
        <f t="shared" si="8"/>
        <v>0.22500000000000001</v>
      </c>
      <c r="U124" s="11">
        <f t="shared" si="9"/>
        <v>0.64200000000000002</v>
      </c>
      <c r="V124" s="11">
        <f t="shared" si="10"/>
        <v>0</v>
      </c>
      <c r="W124" s="14">
        <f t="shared" si="11"/>
        <v>0</v>
      </c>
    </row>
    <row r="125" spans="1:23" x14ac:dyDescent="0.2">
      <c r="A125" s="20">
        <v>4204</v>
      </c>
      <c r="B125" s="21" t="s">
        <v>146</v>
      </c>
      <c r="C125" s="5">
        <v>0.76700000000000002</v>
      </c>
      <c r="D125" s="5">
        <v>0</v>
      </c>
      <c r="E125" s="5">
        <v>0</v>
      </c>
      <c r="F125" s="5">
        <v>6.7910000000000004</v>
      </c>
      <c r="G125" s="5">
        <v>0</v>
      </c>
      <c r="H125" s="5">
        <v>0.27700000000000002</v>
      </c>
      <c r="I125" s="5">
        <v>0</v>
      </c>
      <c r="J125" s="5">
        <v>0</v>
      </c>
      <c r="K125" s="5">
        <v>6.1070000000000002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9">
        <f t="shared" si="6"/>
        <v>13.942</v>
      </c>
      <c r="S125" s="11">
        <f t="shared" si="7"/>
        <v>7.8350000000000009</v>
      </c>
      <c r="T125" s="11">
        <f t="shared" si="8"/>
        <v>6.1070000000000002</v>
      </c>
      <c r="U125" s="11">
        <f t="shared" si="9"/>
        <v>0</v>
      </c>
      <c r="V125" s="11">
        <f t="shared" si="10"/>
        <v>0</v>
      </c>
      <c r="W125" s="14">
        <f t="shared" si="11"/>
        <v>0</v>
      </c>
    </row>
    <row r="126" spans="1:23" x14ac:dyDescent="0.2">
      <c r="A126" s="20">
        <v>4035</v>
      </c>
      <c r="B126" s="21" t="s">
        <v>42</v>
      </c>
      <c r="C126" s="5">
        <v>1.1100000000000001</v>
      </c>
      <c r="D126" s="5">
        <v>0</v>
      </c>
      <c r="E126" s="5">
        <v>0</v>
      </c>
      <c r="F126" s="5">
        <v>1.528</v>
      </c>
      <c r="G126" s="5">
        <v>1.5629999999999999</v>
      </c>
      <c r="H126" s="5">
        <v>0</v>
      </c>
      <c r="I126" s="5">
        <v>1.3120000000000001</v>
      </c>
      <c r="J126" s="5">
        <v>0</v>
      </c>
      <c r="K126" s="5">
        <v>0</v>
      </c>
      <c r="L126" s="5">
        <v>0.128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9">
        <f t="shared" si="6"/>
        <v>5.641</v>
      </c>
      <c r="S126" s="11">
        <f t="shared" si="7"/>
        <v>5.5129999999999999</v>
      </c>
      <c r="T126" s="11">
        <f t="shared" si="8"/>
        <v>0</v>
      </c>
      <c r="U126" s="11">
        <f t="shared" si="9"/>
        <v>0.128</v>
      </c>
      <c r="V126" s="11">
        <f t="shared" si="10"/>
        <v>0</v>
      </c>
      <c r="W126" s="14">
        <f t="shared" si="11"/>
        <v>0</v>
      </c>
    </row>
    <row r="127" spans="1:23" x14ac:dyDescent="0.2">
      <c r="A127" s="20">
        <v>4072</v>
      </c>
      <c r="B127" s="21" t="s">
        <v>254</v>
      </c>
      <c r="C127" s="5">
        <v>0</v>
      </c>
      <c r="D127" s="5">
        <v>0.41199999999999998</v>
      </c>
      <c r="E127" s="5">
        <v>0</v>
      </c>
      <c r="F127" s="5">
        <v>2.8719999999999999</v>
      </c>
      <c r="G127" s="5">
        <v>7.0000000000000007E-2</v>
      </c>
      <c r="H127" s="5">
        <v>0</v>
      </c>
      <c r="I127" s="5">
        <v>0</v>
      </c>
      <c r="J127" s="5">
        <v>3.41</v>
      </c>
      <c r="K127" s="5">
        <v>0</v>
      </c>
      <c r="L127" s="5">
        <v>1.784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9">
        <f t="shared" si="6"/>
        <v>8.548</v>
      </c>
      <c r="S127" s="11">
        <f t="shared" si="7"/>
        <v>3.3539999999999996</v>
      </c>
      <c r="T127" s="11">
        <f t="shared" si="8"/>
        <v>3.41</v>
      </c>
      <c r="U127" s="11">
        <f t="shared" si="9"/>
        <v>1.784</v>
      </c>
      <c r="V127" s="11">
        <f t="shared" si="10"/>
        <v>0</v>
      </c>
      <c r="W127" s="14">
        <f t="shared" si="11"/>
        <v>0</v>
      </c>
    </row>
    <row r="128" spans="1:23" x14ac:dyDescent="0.2">
      <c r="A128" s="20">
        <v>4010</v>
      </c>
      <c r="B128" s="21" t="s">
        <v>175</v>
      </c>
      <c r="C128" s="5">
        <v>0.17599999999999999</v>
      </c>
      <c r="D128" s="5">
        <v>0</v>
      </c>
      <c r="E128" s="5">
        <v>0</v>
      </c>
      <c r="F128" s="5">
        <v>4.9169999999999998</v>
      </c>
      <c r="G128" s="5">
        <v>4.766</v>
      </c>
      <c r="H128" s="5">
        <v>0</v>
      </c>
      <c r="I128" s="5">
        <v>1.4159999999999999</v>
      </c>
      <c r="J128" s="5">
        <v>0</v>
      </c>
      <c r="K128" s="5">
        <v>4.1100000000000003</v>
      </c>
      <c r="L128" s="5">
        <v>2.0710000000000002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9">
        <f t="shared" si="6"/>
        <v>17.456000000000003</v>
      </c>
      <c r="S128" s="11">
        <f t="shared" si="7"/>
        <v>11.275</v>
      </c>
      <c r="T128" s="11">
        <f t="shared" si="8"/>
        <v>4.1100000000000003</v>
      </c>
      <c r="U128" s="11">
        <f t="shared" si="9"/>
        <v>2.0710000000000002</v>
      </c>
      <c r="V128" s="11">
        <f t="shared" si="10"/>
        <v>0</v>
      </c>
      <c r="W128" s="14">
        <f t="shared" si="11"/>
        <v>0</v>
      </c>
    </row>
    <row r="129" spans="1:23" x14ac:dyDescent="0.2">
      <c r="A129" s="22">
        <v>4173</v>
      </c>
      <c r="B129" s="23" t="s">
        <v>162</v>
      </c>
      <c r="C129" s="5">
        <v>0</v>
      </c>
      <c r="D129" s="5">
        <v>0.27</v>
      </c>
      <c r="E129" s="5">
        <v>0</v>
      </c>
      <c r="F129" s="5">
        <v>0.84399999999999997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9">
        <f t="shared" si="6"/>
        <v>1.1139999999999999</v>
      </c>
      <c r="S129" s="11">
        <f t="shared" si="7"/>
        <v>1.1139999999999999</v>
      </c>
      <c r="T129" s="11">
        <f t="shared" si="8"/>
        <v>0</v>
      </c>
      <c r="U129" s="11">
        <f t="shared" si="9"/>
        <v>0</v>
      </c>
      <c r="V129" s="11">
        <f t="shared" si="10"/>
        <v>0</v>
      </c>
      <c r="W129" s="14">
        <f t="shared" si="11"/>
        <v>0</v>
      </c>
    </row>
    <row r="130" spans="1:23" x14ac:dyDescent="0.2">
      <c r="A130" s="20">
        <v>4140</v>
      </c>
      <c r="B130" s="21" t="s">
        <v>69</v>
      </c>
      <c r="C130" s="5">
        <v>0</v>
      </c>
      <c r="D130" s="5">
        <v>1.0589999999999999</v>
      </c>
      <c r="E130" s="5">
        <v>0</v>
      </c>
      <c r="F130" s="5">
        <v>4.6319999999999997</v>
      </c>
      <c r="G130" s="5">
        <v>0.58099999999999996</v>
      </c>
      <c r="H130" s="5">
        <v>0.34300000000000003</v>
      </c>
      <c r="I130" s="5">
        <v>0.35699999999999998</v>
      </c>
      <c r="J130" s="5">
        <v>2.1419999999999999</v>
      </c>
      <c r="K130" s="5">
        <v>0</v>
      </c>
      <c r="L130" s="5">
        <v>0.157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9">
        <f t="shared" si="6"/>
        <v>9.2710000000000008</v>
      </c>
      <c r="S130" s="11">
        <f t="shared" si="7"/>
        <v>6.9720000000000004</v>
      </c>
      <c r="T130" s="11">
        <f t="shared" si="8"/>
        <v>2.1419999999999999</v>
      </c>
      <c r="U130" s="11">
        <f t="shared" si="9"/>
        <v>0.157</v>
      </c>
      <c r="V130" s="11">
        <f t="shared" si="10"/>
        <v>0</v>
      </c>
      <c r="W130" s="14">
        <f t="shared" si="11"/>
        <v>0</v>
      </c>
    </row>
    <row r="131" spans="1:23" x14ac:dyDescent="0.2">
      <c r="A131" s="22">
        <v>4073</v>
      </c>
      <c r="B131" s="23" t="s">
        <v>182</v>
      </c>
      <c r="C131" s="5">
        <v>0</v>
      </c>
      <c r="D131" s="5">
        <v>0.63800000000000001</v>
      </c>
      <c r="E131" s="5">
        <v>0</v>
      </c>
      <c r="F131" s="5">
        <v>4.5350000000000001</v>
      </c>
      <c r="G131" s="5">
        <v>8.1000000000000003E-2</v>
      </c>
      <c r="H131" s="5">
        <v>0</v>
      </c>
      <c r="I131" s="5">
        <v>0</v>
      </c>
      <c r="J131" s="5">
        <v>0</v>
      </c>
      <c r="K131" s="5">
        <v>0</v>
      </c>
      <c r="L131" s="5">
        <v>0.93300000000000005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9">
        <f t="shared" ref="R131:R194" si="12">SUM(C131:Q131)</f>
        <v>6.1870000000000003</v>
      </c>
      <c r="S131" s="11">
        <f t="shared" ref="S131:S194" si="13">SUM(C131:I131,P131)</f>
        <v>5.2540000000000004</v>
      </c>
      <c r="T131" s="11">
        <f t="shared" ref="T131:T194" si="14">SUM(J131:K131)</f>
        <v>0</v>
      </c>
      <c r="U131" s="11">
        <f t="shared" ref="U131:U194" si="15">L131</f>
        <v>0.93300000000000005</v>
      </c>
      <c r="V131" s="11">
        <f t="shared" ref="V131:V194" si="16">SUM(M131:O131)</f>
        <v>0</v>
      </c>
      <c r="W131" s="14">
        <f t="shared" ref="W131:W194" si="17">Q131</f>
        <v>0</v>
      </c>
    </row>
    <row r="132" spans="1:23" x14ac:dyDescent="0.2">
      <c r="A132" s="20">
        <v>4256</v>
      </c>
      <c r="B132" s="21" t="s">
        <v>108</v>
      </c>
      <c r="C132" s="5">
        <v>0</v>
      </c>
      <c r="D132" s="5">
        <v>0.50700000000000001</v>
      </c>
      <c r="E132" s="5">
        <v>0</v>
      </c>
      <c r="F132" s="5">
        <v>6.2190000000000003</v>
      </c>
      <c r="G132" s="5">
        <v>0.623</v>
      </c>
      <c r="H132" s="5">
        <v>0</v>
      </c>
      <c r="I132" s="5">
        <v>0</v>
      </c>
      <c r="J132" s="5">
        <v>1.45</v>
      </c>
      <c r="K132" s="5">
        <v>0</v>
      </c>
      <c r="L132" s="5">
        <v>0.14499999999999999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9">
        <f t="shared" si="12"/>
        <v>8.9439999999999991</v>
      </c>
      <c r="S132" s="11">
        <f t="shared" si="13"/>
        <v>7.3490000000000002</v>
      </c>
      <c r="T132" s="11">
        <f t="shared" si="14"/>
        <v>1.45</v>
      </c>
      <c r="U132" s="11">
        <f t="shared" si="15"/>
        <v>0.14499999999999999</v>
      </c>
      <c r="V132" s="11">
        <f t="shared" si="16"/>
        <v>0</v>
      </c>
      <c r="W132" s="14">
        <f t="shared" si="17"/>
        <v>0</v>
      </c>
    </row>
    <row r="133" spans="1:23" x14ac:dyDescent="0.2">
      <c r="A133" s="20">
        <v>4037</v>
      </c>
      <c r="B133" s="21" t="s">
        <v>100</v>
      </c>
      <c r="C133" s="5">
        <v>0</v>
      </c>
      <c r="D133" s="5">
        <v>0.57099999999999995</v>
      </c>
      <c r="E133" s="5">
        <v>0</v>
      </c>
      <c r="F133" s="5">
        <v>1.087</v>
      </c>
      <c r="G133" s="5">
        <v>0.125</v>
      </c>
      <c r="H133" s="5">
        <v>0.47099999999999997</v>
      </c>
      <c r="I133" s="5">
        <v>0</v>
      </c>
      <c r="J133" s="5">
        <v>0.59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9">
        <f t="shared" si="12"/>
        <v>2.8439999999999999</v>
      </c>
      <c r="S133" s="11">
        <f t="shared" si="13"/>
        <v>2.254</v>
      </c>
      <c r="T133" s="11">
        <f t="shared" si="14"/>
        <v>0.59</v>
      </c>
      <c r="U133" s="11">
        <f t="shared" si="15"/>
        <v>0</v>
      </c>
      <c r="V133" s="11">
        <f t="shared" si="16"/>
        <v>0</v>
      </c>
      <c r="W133" s="14">
        <f t="shared" si="17"/>
        <v>0</v>
      </c>
    </row>
    <row r="134" spans="1:23" x14ac:dyDescent="0.2">
      <c r="A134" s="20">
        <v>4237</v>
      </c>
      <c r="B134" s="21" t="s">
        <v>121</v>
      </c>
      <c r="C134" s="5">
        <v>0</v>
      </c>
      <c r="D134" s="5">
        <v>0.56100000000000005</v>
      </c>
      <c r="E134" s="5">
        <v>0</v>
      </c>
      <c r="F134" s="5">
        <v>0.68899999999999995</v>
      </c>
      <c r="G134" s="5">
        <v>0</v>
      </c>
      <c r="H134" s="5">
        <v>0</v>
      </c>
      <c r="I134" s="5">
        <v>0</v>
      </c>
      <c r="J134" s="5">
        <v>0</v>
      </c>
      <c r="K134" s="5">
        <v>1.83</v>
      </c>
      <c r="L134" s="5">
        <v>1.18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9">
        <f t="shared" si="12"/>
        <v>4.26</v>
      </c>
      <c r="S134" s="11">
        <f t="shared" si="13"/>
        <v>1.25</v>
      </c>
      <c r="T134" s="11">
        <f t="shared" si="14"/>
        <v>1.83</v>
      </c>
      <c r="U134" s="11">
        <f t="shared" si="15"/>
        <v>1.18</v>
      </c>
      <c r="V134" s="11">
        <f t="shared" si="16"/>
        <v>0</v>
      </c>
      <c r="W134" s="14">
        <f t="shared" si="17"/>
        <v>0</v>
      </c>
    </row>
    <row r="135" spans="1:23" x14ac:dyDescent="0.2">
      <c r="A135" s="20">
        <v>4038</v>
      </c>
      <c r="B135" s="21" t="s">
        <v>192</v>
      </c>
      <c r="C135" s="5">
        <v>6.8000000000000005E-2</v>
      </c>
      <c r="D135" s="5">
        <v>0.20200000000000001</v>
      </c>
      <c r="E135" s="5">
        <v>0</v>
      </c>
      <c r="F135" s="5">
        <v>5.1310000000000002</v>
      </c>
      <c r="G135" s="5">
        <v>0.60099999999999998</v>
      </c>
      <c r="H135" s="5">
        <v>1.113</v>
      </c>
      <c r="I135" s="5">
        <v>0.42</v>
      </c>
      <c r="J135" s="5">
        <v>1.25</v>
      </c>
      <c r="K135" s="5">
        <v>0</v>
      </c>
      <c r="L135" s="5">
        <v>6.1760000000000002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9">
        <f t="shared" si="12"/>
        <v>14.961</v>
      </c>
      <c r="S135" s="11">
        <f t="shared" si="13"/>
        <v>7.5350000000000001</v>
      </c>
      <c r="T135" s="11">
        <f t="shared" si="14"/>
        <v>1.25</v>
      </c>
      <c r="U135" s="11">
        <f t="shared" si="15"/>
        <v>6.1760000000000002</v>
      </c>
      <c r="V135" s="11">
        <f t="shared" si="16"/>
        <v>0</v>
      </c>
      <c r="W135" s="14">
        <f t="shared" si="17"/>
        <v>0</v>
      </c>
    </row>
    <row r="136" spans="1:23" x14ac:dyDescent="0.2">
      <c r="A136" s="20">
        <v>4074</v>
      </c>
      <c r="B136" s="21" t="s">
        <v>163</v>
      </c>
      <c r="C136" s="5">
        <v>0</v>
      </c>
      <c r="D136" s="5">
        <v>3.008</v>
      </c>
      <c r="E136" s="5">
        <v>0.76100000000000001</v>
      </c>
      <c r="F136" s="5">
        <v>3.2810000000000001</v>
      </c>
      <c r="G136" s="5">
        <v>0</v>
      </c>
      <c r="H136" s="5">
        <v>0</v>
      </c>
      <c r="I136" s="5">
        <v>0</v>
      </c>
      <c r="J136" s="5">
        <v>0.23599999999999999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9">
        <f t="shared" si="12"/>
        <v>7.2860000000000005</v>
      </c>
      <c r="S136" s="11">
        <f t="shared" si="13"/>
        <v>7.0500000000000007</v>
      </c>
      <c r="T136" s="11">
        <f t="shared" si="14"/>
        <v>0.23599999999999999</v>
      </c>
      <c r="U136" s="11">
        <f t="shared" si="15"/>
        <v>0</v>
      </c>
      <c r="V136" s="11">
        <f t="shared" si="16"/>
        <v>0</v>
      </c>
      <c r="W136" s="14">
        <f t="shared" si="17"/>
        <v>0</v>
      </c>
    </row>
    <row r="137" spans="1:23" x14ac:dyDescent="0.2">
      <c r="A137" s="20">
        <v>4175</v>
      </c>
      <c r="B137" s="21" t="s">
        <v>161</v>
      </c>
      <c r="C137" s="5">
        <v>0</v>
      </c>
      <c r="D137" s="5">
        <v>0.47599999999999998</v>
      </c>
      <c r="E137" s="5">
        <v>0</v>
      </c>
      <c r="F137" s="5">
        <v>4.8579999999999997</v>
      </c>
      <c r="G137" s="5">
        <v>0</v>
      </c>
      <c r="H137" s="5">
        <v>0.59299999999999997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9">
        <f t="shared" si="12"/>
        <v>5.9269999999999996</v>
      </c>
      <c r="S137" s="11">
        <f t="shared" si="13"/>
        <v>5.9269999999999996</v>
      </c>
      <c r="T137" s="11">
        <f t="shared" si="14"/>
        <v>0</v>
      </c>
      <c r="U137" s="11">
        <f t="shared" si="15"/>
        <v>0</v>
      </c>
      <c r="V137" s="11">
        <f t="shared" si="16"/>
        <v>0</v>
      </c>
      <c r="W137" s="14">
        <f t="shared" si="17"/>
        <v>0</v>
      </c>
    </row>
    <row r="138" spans="1:23" x14ac:dyDescent="0.2">
      <c r="A138" s="20">
        <v>4280</v>
      </c>
      <c r="B138" s="21" t="s">
        <v>102</v>
      </c>
      <c r="C138" s="5">
        <v>2.1880000000000002</v>
      </c>
      <c r="D138" s="5">
        <v>0</v>
      </c>
      <c r="E138" s="5">
        <v>4.1669999999999998</v>
      </c>
      <c r="F138" s="5">
        <v>2.4630000000000001</v>
      </c>
      <c r="G138" s="5">
        <v>4.76</v>
      </c>
      <c r="H138" s="5">
        <v>0</v>
      </c>
      <c r="I138" s="5">
        <v>2.1970000000000001</v>
      </c>
      <c r="J138" s="5">
        <v>0</v>
      </c>
      <c r="K138" s="5">
        <v>9.9589999999999996</v>
      </c>
      <c r="L138" s="5">
        <v>3.3180000000000001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9">
        <f t="shared" si="12"/>
        <v>29.052000000000003</v>
      </c>
      <c r="S138" s="11">
        <f t="shared" si="13"/>
        <v>15.775000000000002</v>
      </c>
      <c r="T138" s="11">
        <f t="shared" si="14"/>
        <v>9.9589999999999996</v>
      </c>
      <c r="U138" s="11">
        <f t="shared" si="15"/>
        <v>3.3180000000000001</v>
      </c>
      <c r="V138" s="11">
        <f t="shared" si="16"/>
        <v>0</v>
      </c>
      <c r="W138" s="14">
        <f t="shared" si="17"/>
        <v>0</v>
      </c>
    </row>
    <row r="139" spans="1:23" x14ac:dyDescent="0.2">
      <c r="A139" s="22">
        <v>4257</v>
      </c>
      <c r="B139" s="23" t="s">
        <v>114</v>
      </c>
      <c r="C139" s="5">
        <v>0</v>
      </c>
      <c r="D139" s="5">
        <v>0.13</v>
      </c>
      <c r="E139" s="5">
        <v>0</v>
      </c>
      <c r="F139" s="5">
        <v>2.5070000000000001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9">
        <f t="shared" si="12"/>
        <v>2.637</v>
      </c>
      <c r="S139" s="11">
        <f t="shared" si="13"/>
        <v>2.637</v>
      </c>
      <c r="T139" s="11">
        <f t="shared" si="14"/>
        <v>0</v>
      </c>
      <c r="U139" s="11">
        <f t="shared" si="15"/>
        <v>0</v>
      </c>
      <c r="V139" s="11">
        <f t="shared" si="16"/>
        <v>0</v>
      </c>
      <c r="W139" s="14">
        <f t="shared" si="17"/>
        <v>0</v>
      </c>
    </row>
    <row r="140" spans="1:23" x14ac:dyDescent="0.2">
      <c r="A140" s="20">
        <v>4205</v>
      </c>
      <c r="B140" s="21" t="s">
        <v>207</v>
      </c>
      <c r="C140" s="5">
        <v>0.45500000000000002</v>
      </c>
      <c r="D140" s="5">
        <v>0</v>
      </c>
      <c r="E140" s="5">
        <v>0</v>
      </c>
      <c r="F140" s="5">
        <v>2.3460000000000001</v>
      </c>
      <c r="G140" s="5">
        <v>0.26</v>
      </c>
      <c r="H140" s="5">
        <v>0.70699999999999996</v>
      </c>
      <c r="I140" s="5">
        <v>1.7529999999999999</v>
      </c>
      <c r="J140" s="5">
        <v>0.47299999999999998</v>
      </c>
      <c r="K140" s="5">
        <v>0</v>
      </c>
      <c r="L140" s="5">
        <v>0.58799999999999997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9">
        <f t="shared" si="12"/>
        <v>6.5819999999999999</v>
      </c>
      <c r="S140" s="11">
        <f t="shared" si="13"/>
        <v>5.5209999999999999</v>
      </c>
      <c r="T140" s="11">
        <f t="shared" si="14"/>
        <v>0.47299999999999998</v>
      </c>
      <c r="U140" s="11">
        <f t="shared" si="15"/>
        <v>0.58799999999999997</v>
      </c>
      <c r="V140" s="11">
        <f t="shared" si="16"/>
        <v>0</v>
      </c>
      <c r="W140" s="14">
        <f t="shared" si="17"/>
        <v>0</v>
      </c>
    </row>
    <row r="141" spans="1:23" x14ac:dyDescent="0.2">
      <c r="A141" s="20">
        <v>4141</v>
      </c>
      <c r="B141" s="21" t="s">
        <v>261</v>
      </c>
      <c r="C141" s="5">
        <v>0.54300000000000004</v>
      </c>
      <c r="D141" s="5">
        <v>0</v>
      </c>
      <c r="E141" s="5">
        <v>0</v>
      </c>
      <c r="F141" s="5">
        <v>9.7739999999999991</v>
      </c>
      <c r="G141" s="5">
        <v>2.948</v>
      </c>
      <c r="H141" s="5">
        <v>1.988</v>
      </c>
      <c r="I141" s="5">
        <v>4.4859999999999998</v>
      </c>
      <c r="J141" s="5">
        <v>0</v>
      </c>
      <c r="K141" s="5">
        <v>10.913</v>
      </c>
      <c r="L141" s="5">
        <v>4.3760000000000003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9">
        <f t="shared" si="12"/>
        <v>35.027999999999999</v>
      </c>
      <c r="S141" s="11">
        <f t="shared" si="13"/>
        <v>19.738999999999997</v>
      </c>
      <c r="T141" s="11">
        <f t="shared" si="14"/>
        <v>10.913</v>
      </c>
      <c r="U141" s="11">
        <f t="shared" si="15"/>
        <v>4.3760000000000003</v>
      </c>
      <c r="V141" s="11">
        <f t="shared" si="16"/>
        <v>0</v>
      </c>
      <c r="W141" s="14">
        <f t="shared" si="17"/>
        <v>0</v>
      </c>
    </row>
    <row r="142" spans="1:23" x14ac:dyDescent="0.2">
      <c r="A142" s="20">
        <v>4281</v>
      </c>
      <c r="B142" s="21" t="s">
        <v>188</v>
      </c>
      <c r="C142" s="5">
        <v>0</v>
      </c>
      <c r="D142" s="5">
        <v>0.34599999999999997</v>
      </c>
      <c r="E142" s="5">
        <v>0</v>
      </c>
      <c r="F142" s="5">
        <v>2.3849999999999998</v>
      </c>
      <c r="G142" s="5">
        <v>0.442</v>
      </c>
      <c r="H142" s="5">
        <v>9.7000000000000003E-2</v>
      </c>
      <c r="I142" s="5">
        <v>0.35399999999999998</v>
      </c>
      <c r="J142" s="5">
        <v>0</v>
      </c>
      <c r="K142" s="5">
        <v>0</v>
      </c>
      <c r="L142" s="5">
        <v>0.25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9">
        <f t="shared" si="12"/>
        <v>3.8740000000000001</v>
      </c>
      <c r="S142" s="11">
        <f t="shared" si="13"/>
        <v>3.6240000000000001</v>
      </c>
      <c r="T142" s="11">
        <f t="shared" si="14"/>
        <v>0</v>
      </c>
      <c r="U142" s="11">
        <f t="shared" si="15"/>
        <v>0.25</v>
      </c>
      <c r="V142" s="11">
        <f t="shared" si="16"/>
        <v>0</v>
      </c>
      <c r="W142" s="14">
        <f t="shared" si="17"/>
        <v>0</v>
      </c>
    </row>
    <row r="143" spans="1:23" x14ac:dyDescent="0.2">
      <c r="A143" s="22">
        <v>4315</v>
      </c>
      <c r="B143" s="23" t="s">
        <v>268</v>
      </c>
      <c r="C143" s="5">
        <v>0</v>
      </c>
      <c r="D143" s="5">
        <v>0</v>
      </c>
      <c r="E143" s="5">
        <v>0</v>
      </c>
      <c r="F143" s="5">
        <v>1.667</v>
      </c>
      <c r="G143" s="5">
        <v>0</v>
      </c>
      <c r="H143" s="5">
        <v>0</v>
      </c>
      <c r="I143" s="5">
        <v>0.57399999999999995</v>
      </c>
      <c r="J143" s="5">
        <v>0</v>
      </c>
      <c r="K143" s="5">
        <v>2.7530000000000001</v>
      </c>
      <c r="L143" s="5">
        <v>0.59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9">
        <f t="shared" si="12"/>
        <v>5.5839999999999996</v>
      </c>
      <c r="S143" s="11">
        <f t="shared" si="13"/>
        <v>2.2410000000000001</v>
      </c>
      <c r="T143" s="11">
        <f t="shared" si="14"/>
        <v>2.7530000000000001</v>
      </c>
      <c r="U143" s="11">
        <f t="shared" si="15"/>
        <v>0.59</v>
      </c>
      <c r="V143" s="11">
        <f t="shared" si="16"/>
        <v>0</v>
      </c>
      <c r="W143" s="14">
        <f t="shared" si="17"/>
        <v>0</v>
      </c>
    </row>
    <row r="144" spans="1:23" x14ac:dyDescent="0.2">
      <c r="A144" s="20">
        <v>4039</v>
      </c>
      <c r="B144" s="21" t="s">
        <v>34</v>
      </c>
      <c r="C144" s="5">
        <v>0</v>
      </c>
      <c r="D144" s="5">
        <v>0.78</v>
      </c>
      <c r="E144" s="5">
        <v>0</v>
      </c>
      <c r="F144" s="5">
        <v>1.988</v>
      </c>
      <c r="G144" s="5">
        <v>0</v>
      </c>
      <c r="H144" s="5">
        <v>0</v>
      </c>
      <c r="I144" s="5">
        <v>0</v>
      </c>
      <c r="J144" s="5">
        <v>0.61299999999999999</v>
      </c>
      <c r="K144" s="5">
        <v>0</v>
      </c>
      <c r="L144" s="5">
        <v>1.0569999999999999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9">
        <f t="shared" si="12"/>
        <v>4.4379999999999997</v>
      </c>
      <c r="S144" s="11">
        <f t="shared" si="13"/>
        <v>2.7679999999999998</v>
      </c>
      <c r="T144" s="11">
        <f t="shared" si="14"/>
        <v>0.61299999999999999</v>
      </c>
      <c r="U144" s="11">
        <f t="shared" si="15"/>
        <v>1.0569999999999999</v>
      </c>
      <c r="V144" s="11">
        <f t="shared" si="16"/>
        <v>0</v>
      </c>
      <c r="W144" s="14">
        <f t="shared" si="17"/>
        <v>0</v>
      </c>
    </row>
    <row r="145" spans="1:23" x14ac:dyDescent="0.2">
      <c r="A145" s="20">
        <v>4110</v>
      </c>
      <c r="B145" s="21" t="s">
        <v>113</v>
      </c>
      <c r="C145" s="5">
        <v>0</v>
      </c>
      <c r="D145" s="5">
        <v>0.88400000000000001</v>
      </c>
      <c r="E145" s="5">
        <v>0</v>
      </c>
      <c r="F145" s="5">
        <v>0.56499999999999995</v>
      </c>
      <c r="G145" s="5">
        <v>0</v>
      </c>
      <c r="H145" s="5">
        <v>0</v>
      </c>
      <c r="I145" s="5">
        <v>0</v>
      </c>
      <c r="J145" s="5">
        <v>0.39</v>
      </c>
      <c r="K145" s="5">
        <v>0</v>
      </c>
      <c r="L145" s="5">
        <v>0.66400000000000003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9">
        <f t="shared" si="12"/>
        <v>2.5030000000000001</v>
      </c>
      <c r="S145" s="11">
        <f t="shared" si="13"/>
        <v>1.4489999999999998</v>
      </c>
      <c r="T145" s="11">
        <f t="shared" si="14"/>
        <v>0.39</v>
      </c>
      <c r="U145" s="11">
        <f t="shared" si="15"/>
        <v>0.66400000000000003</v>
      </c>
      <c r="V145" s="11">
        <f t="shared" si="16"/>
        <v>0</v>
      </c>
      <c r="W145" s="14">
        <f t="shared" si="17"/>
        <v>0</v>
      </c>
    </row>
    <row r="146" spans="1:23" x14ac:dyDescent="0.2">
      <c r="A146" s="20">
        <v>4258</v>
      </c>
      <c r="B146" s="21" t="s">
        <v>57</v>
      </c>
      <c r="C146" s="5">
        <v>0</v>
      </c>
      <c r="D146" s="5">
        <v>0</v>
      </c>
      <c r="E146" s="5">
        <v>0</v>
      </c>
      <c r="F146" s="5">
        <v>5.2380000000000004</v>
      </c>
      <c r="G146" s="5">
        <v>3.2679999999999998</v>
      </c>
      <c r="H146" s="5">
        <v>0</v>
      </c>
      <c r="I146" s="5">
        <v>1.7070000000000001</v>
      </c>
      <c r="J146" s="5">
        <v>1.9370000000000001</v>
      </c>
      <c r="K146" s="5">
        <v>7.7240000000000002</v>
      </c>
      <c r="L146" s="5">
        <v>1.734</v>
      </c>
      <c r="M146" s="5">
        <v>0</v>
      </c>
      <c r="N146" s="5">
        <v>0</v>
      </c>
      <c r="O146" s="5">
        <v>0</v>
      </c>
      <c r="P146" s="5">
        <v>0.161</v>
      </c>
      <c r="Q146" s="5">
        <v>0</v>
      </c>
      <c r="R146" s="9">
        <f t="shared" si="12"/>
        <v>21.769000000000005</v>
      </c>
      <c r="S146" s="11">
        <f t="shared" si="13"/>
        <v>10.374000000000001</v>
      </c>
      <c r="T146" s="11">
        <f t="shared" si="14"/>
        <v>9.6609999999999996</v>
      </c>
      <c r="U146" s="11">
        <f t="shared" si="15"/>
        <v>1.734</v>
      </c>
      <c r="V146" s="11">
        <f t="shared" si="16"/>
        <v>0</v>
      </c>
      <c r="W146" s="14">
        <f t="shared" si="17"/>
        <v>0</v>
      </c>
    </row>
    <row r="147" spans="1:23" x14ac:dyDescent="0.2">
      <c r="A147" s="22">
        <v>4316</v>
      </c>
      <c r="B147" s="23" t="s">
        <v>84</v>
      </c>
      <c r="C147" s="5">
        <v>0</v>
      </c>
      <c r="D147" s="5">
        <v>0.40699999999999997</v>
      </c>
      <c r="E147" s="5">
        <v>0</v>
      </c>
      <c r="F147" s="5">
        <v>2.1339999999999999</v>
      </c>
      <c r="G147" s="5">
        <v>0.54600000000000004</v>
      </c>
      <c r="H147" s="5">
        <v>0</v>
      </c>
      <c r="I147" s="5">
        <v>0</v>
      </c>
      <c r="J147" s="5">
        <v>0</v>
      </c>
      <c r="K147" s="5">
        <v>0</v>
      </c>
      <c r="L147" s="5">
        <v>0.192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9">
        <f t="shared" si="12"/>
        <v>3.2789999999999999</v>
      </c>
      <c r="S147" s="11">
        <f t="shared" si="13"/>
        <v>3.0869999999999997</v>
      </c>
      <c r="T147" s="11">
        <f t="shared" si="14"/>
        <v>0</v>
      </c>
      <c r="U147" s="11">
        <f t="shared" si="15"/>
        <v>0.192</v>
      </c>
      <c r="V147" s="11">
        <f t="shared" si="16"/>
        <v>0</v>
      </c>
      <c r="W147" s="14">
        <f t="shared" si="17"/>
        <v>0</v>
      </c>
    </row>
    <row r="148" spans="1:23" x14ac:dyDescent="0.2">
      <c r="A148" s="22">
        <v>4111</v>
      </c>
      <c r="B148" s="23" t="s">
        <v>170</v>
      </c>
      <c r="C148" s="5">
        <v>0.56599999999999995</v>
      </c>
      <c r="D148" s="5">
        <v>0</v>
      </c>
      <c r="E148" s="5">
        <v>0</v>
      </c>
      <c r="F148" s="5">
        <v>1.099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0.85099999999999998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9">
        <f t="shared" si="12"/>
        <v>2.516</v>
      </c>
      <c r="S148" s="11">
        <f t="shared" si="13"/>
        <v>1.665</v>
      </c>
      <c r="T148" s="11">
        <f t="shared" si="14"/>
        <v>0</v>
      </c>
      <c r="U148" s="11">
        <f t="shared" si="15"/>
        <v>0.85099999999999998</v>
      </c>
      <c r="V148" s="11">
        <f t="shared" si="16"/>
        <v>0</v>
      </c>
      <c r="W148" s="14">
        <f t="shared" si="17"/>
        <v>0</v>
      </c>
    </row>
    <row r="149" spans="1:23" x14ac:dyDescent="0.2">
      <c r="A149" s="20">
        <v>4282</v>
      </c>
      <c r="B149" s="21" t="s">
        <v>93</v>
      </c>
      <c r="C149" s="5">
        <v>0</v>
      </c>
      <c r="D149" s="5">
        <v>0</v>
      </c>
      <c r="E149" s="5">
        <v>0</v>
      </c>
      <c r="F149" s="5">
        <v>6.181</v>
      </c>
      <c r="G149" s="5">
        <v>1.276</v>
      </c>
      <c r="H149" s="5">
        <v>0</v>
      </c>
      <c r="I149" s="5">
        <v>8.8059999999999992</v>
      </c>
      <c r="J149" s="5">
        <v>3.7349999999999999</v>
      </c>
      <c r="K149" s="5">
        <v>0.43099999999999999</v>
      </c>
      <c r="L149" s="5">
        <v>2.2269999999999999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9">
        <f t="shared" si="12"/>
        <v>22.655999999999999</v>
      </c>
      <c r="S149" s="11">
        <f t="shared" si="13"/>
        <v>16.262999999999998</v>
      </c>
      <c r="T149" s="11">
        <f t="shared" si="14"/>
        <v>4.1659999999999995</v>
      </c>
      <c r="U149" s="11">
        <f t="shared" si="15"/>
        <v>2.2269999999999999</v>
      </c>
      <c r="V149" s="11">
        <f t="shared" si="16"/>
        <v>0</v>
      </c>
      <c r="W149" s="14">
        <f t="shared" si="17"/>
        <v>0</v>
      </c>
    </row>
    <row r="150" spans="1:23" x14ac:dyDescent="0.2">
      <c r="A150" s="20">
        <v>4238</v>
      </c>
      <c r="B150" s="21" t="s">
        <v>149</v>
      </c>
      <c r="C150" s="5">
        <v>0</v>
      </c>
      <c r="D150" s="5">
        <v>0.33700000000000002</v>
      </c>
      <c r="E150" s="5">
        <v>0</v>
      </c>
      <c r="F150" s="5">
        <v>0.93300000000000005</v>
      </c>
      <c r="G150" s="5">
        <v>0</v>
      </c>
      <c r="H150" s="5">
        <v>0</v>
      </c>
      <c r="I150" s="5">
        <v>1.3720000000000001</v>
      </c>
      <c r="J150" s="5">
        <v>0</v>
      </c>
      <c r="K150" s="5">
        <v>0</v>
      </c>
      <c r="L150" s="5">
        <v>1.1830000000000001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9">
        <f t="shared" si="12"/>
        <v>3.8250000000000002</v>
      </c>
      <c r="S150" s="11">
        <f t="shared" si="13"/>
        <v>2.6420000000000003</v>
      </c>
      <c r="T150" s="11">
        <f t="shared" si="14"/>
        <v>0</v>
      </c>
      <c r="U150" s="11">
        <f t="shared" si="15"/>
        <v>1.1830000000000001</v>
      </c>
      <c r="V150" s="11">
        <f t="shared" si="16"/>
        <v>0</v>
      </c>
      <c r="W150" s="14">
        <f t="shared" si="17"/>
        <v>0</v>
      </c>
    </row>
    <row r="151" spans="1:23" x14ac:dyDescent="0.2">
      <c r="A151" s="20">
        <v>4075</v>
      </c>
      <c r="B151" s="21" t="s">
        <v>73</v>
      </c>
      <c r="C151" s="5">
        <v>0</v>
      </c>
      <c r="D151" s="5">
        <v>0.96299999999999997</v>
      </c>
      <c r="E151" s="5">
        <v>0</v>
      </c>
      <c r="F151" s="5">
        <v>0.78600000000000003</v>
      </c>
      <c r="G151" s="5">
        <v>2.194</v>
      </c>
      <c r="H151" s="5">
        <v>0</v>
      </c>
      <c r="I151" s="5">
        <v>0</v>
      </c>
      <c r="J151" s="5">
        <v>0.78700000000000003</v>
      </c>
      <c r="K151" s="5">
        <v>0</v>
      </c>
      <c r="L151" s="5">
        <v>0.45400000000000001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9">
        <f t="shared" si="12"/>
        <v>5.1840000000000002</v>
      </c>
      <c r="S151" s="11">
        <f t="shared" si="13"/>
        <v>3.9430000000000001</v>
      </c>
      <c r="T151" s="11">
        <f t="shared" si="14"/>
        <v>0.78700000000000003</v>
      </c>
      <c r="U151" s="11">
        <f t="shared" si="15"/>
        <v>0.45400000000000001</v>
      </c>
      <c r="V151" s="11">
        <f t="shared" si="16"/>
        <v>0</v>
      </c>
      <c r="W151" s="14">
        <f t="shared" si="17"/>
        <v>0</v>
      </c>
    </row>
    <row r="152" spans="1:23" x14ac:dyDescent="0.2">
      <c r="A152" s="22">
        <v>4112</v>
      </c>
      <c r="B152" s="23" t="s">
        <v>77</v>
      </c>
      <c r="C152" s="5">
        <v>8.5000000000000006E-2</v>
      </c>
      <c r="D152" s="5">
        <v>0</v>
      </c>
      <c r="E152" s="5">
        <v>0</v>
      </c>
      <c r="F152" s="5">
        <v>0.60799999999999998</v>
      </c>
      <c r="G152" s="5">
        <v>0</v>
      </c>
      <c r="H152" s="5">
        <v>0</v>
      </c>
      <c r="I152" s="5">
        <v>0.33500000000000002</v>
      </c>
      <c r="J152" s="5">
        <v>0</v>
      </c>
      <c r="K152" s="5">
        <v>0</v>
      </c>
      <c r="L152" s="5">
        <v>1.0329999999999999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9">
        <f t="shared" si="12"/>
        <v>2.0609999999999999</v>
      </c>
      <c r="S152" s="11">
        <f t="shared" si="13"/>
        <v>1.028</v>
      </c>
      <c r="T152" s="11">
        <f t="shared" si="14"/>
        <v>0</v>
      </c>
      <c r="U152" s="11">
        <f t="shared" si="15"/>
        <v>1.0329999999999999</v>
      </c>
      <c r="V152" s="11">
        <f t="shared" si="16"/>
        <v>0</v>
      </c>
      <c r="W152" s="14">
        <f t="shared" si="17"/>
        <v>0</v>
      </c>
    </row>
    <row r="153" spans="1:23" x14ac:dyDescent="0.2">
      <c r="A153" s="20">
        <v>4317</v>
      </c>
      <c r="B153" s="21" t="s">
        <v>18</v>
      </c>
      <c r="C153" s="5">
        <v>0</v>
      </c>
      <c r="D153" s="5">
        <v>7.1999999999999995E-2</v>
      </c>
      <c r="E153" s="5">
        <v>0</v>
      </c>
      <c r="F153" s="5">
        <v>2.2629999999999999</v>
      </c>
      <c r="G153" s="5">
        <v>0</v>
      </c>
      <c r="H153" s="5">
        <v>0</v>
      </c>
      <c r="I153" s="5">
        <v>0</v>
      </c>
      <c r="J153" s="5">
        <v>0</v>
      </c>
      <c r="K153" s="5">
        <v>0.77900000000000003</v>
      </c>
      <c r="L153" s="5">
        <v>0.151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9">
        <f t="shared" si="12"/>
        <v>3.2649999999999997</v>
      </c>
      <c r="S153" s="11">
        <f t="shared" si="13"/>
        <v>2.335</v>
      </c>
      <c r="T153" s="11">
        <f t="shared" si="14"/>
        <v>0.77900000000000003</v>
      </c>
      <c r="U153" s="11">
        <f t="shared" si="15"/>
        <v>0.151</v>
      </c>
      <c r="V153" s="11">
        <f t="shared" si="16"/>
        <v>0</v>
      </c>
      <c r="W153" s="14">
        <f t="shared" si="17"/>
        <v>0</v>
      </c>
    </row>
    <row r="154" spans="1:23" x14ac:dyDescent="0.2">
      <c r="A154" s="20">
        <v>4206</v>
      </c>
      <c r="B154" s="21" t="s">
        <v>56</v>
      </c>
      <c r="C154" s="5">
        <v>0</v>
      </c>
      <c r="D154" s="5">
        <v>0</v>
      </c>
      <c r="E154" s="5">
        <v>0</v>
      </c>
      <c r="F154" s="5">
        <v>5.58</v>
      </c>
      <c r="G154" s="5">
        <v>3.39</v>
      </c>
      <c r="H154" s="5">
        <v>0.29699999999999999</v>
      </c>
      <c r="I154" s="5">
        <v>1.4119999999999999</v>
      </c>
      <c r="J154" s="5">
        <v>1.1579999999999999</v>
      </c>
      <c r="K154" s="5">
        <v>0</v>
      </c>
      <c r="L154" s="5">
        <v>1.2310000000000001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9">
        <f t="shared" si="12"/>
        <v>13.068000000000001</v>
      </c>
      <c r="S154" s="11">
        <f t="shared" si="13"/>
        <v>10.679000000000002</v>
      </c>
      <c r="T154" s="11">
        <f t="shared" si="14"/>
        <v>1.1579999999999999</v>
      </c>
      <c r="U154" s="11">
        <f t="shared" si="15"/>
        <v>1.2310000000000001</v>
      </c>
      <c r="V154" s="11">
        <f t="shared" si="16"/>
        <v>0</v>
      </c>
      <c r="W154" s="14">
        <f t="shared" si="17"/>
        <v>0</v>
      </c>
    </row>
    <row r="155" spans="1:23" x14ac:dyDescent="0.2">
      <c r="A155" s="20">
        <v>4283</v>
      </c>
      <c r="B155" s="21" t="s">
        <v>119</v>
      </c>
      <c r="C155" s="5">
        <v>0.25900000000000001</v>
      </c>
      <c r="D155" s="5">
        <v>0</v>
      </c>
      <c r="E155" s="5">
        <v>0</v>
      </c>
      <c r="F155" s="5">
        <v>9.6120000000000001</v>
      </c>
      <c r="G155" s="5">
        <v>0.44400000000000001</v>
      </c>
      <c r="H155" s="5">
        <v>0.17699999999999999</v>
      </c>
      <c r="I155" s="5">
        <v>1.887</v>
      </c>
      <c r="J155" s="5">
        <v>0.69699999999999995</v>
      </c>
      <c r="K155" s="5">
        <v>0</v>
      </c>
      <c r="L155" s="5">
        <v>1.278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9">
        <f t="shared" si="12"/>
        <v>14.354000000000001</v>
      </c>
      <c r="S155" s="11">
        <f t="shared" si="13"/>
        <v>12.379000000000001</v>
      </c>
      <c r="T155" s="11">
        <f t="shared" si="14"/>
        <v>0.69699999999999995</v>
      </c>
      <c r="U155" s="11">
        <f t="shared" si="15"/>
        <v>1.278</v>
      </c>
      <c r="V155" s="11">
        <f t="shared" si="16"/>
        <v>0</v>
      </c>
      <c r="W155" s="14">
        <f t="shared" si="17"/>
        <v>0</v>
      </c>
    </row>
    <row r="156" spans="1:23" x14ac:dyDescent="0.2">
      <c r="A156" s="20">
        <v>4076</v>
      </c>
      <c r="B156" s="21" t="s">
        <v>80</v>
      </c>
      <c r="C156" s="5">
        <v>7.1999999999999995E-2</v>
      </c>
      <c r="D156" s="5">
        <v>1.9870000000000001</v>
      </c>
      <c r="E156" s="5">
        <v>0</v>
      </c>
      <c r="F156" s="5">
        <v>5.125</v>
      </c>
      <c r="G156" s="5">
        <v>1.726</v>
      </c>
      <c r="H156" s="5">
        <v>1.145</v>
      </c>
      <c r="I156" s="5">
        <v>0</v>
      </c>
      <c r="J156" s="5">
        <v>0</v>
      </c>
      <c r="K156" s="5">
        <v>0</v>
      </c>
      <c r="L156" s="5">
        <v>1.0820000000000001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9">
        <f t="shared" si="12"/>
        <v>11.137</v>
      </c>
      <c r="S156" s="11">
        <f t="shared" si="13"/>
        <v>10.055</v>
      </c>
      <c r="T156" s="11">
        <f t="shared" si="14"/>
        <v>0</v>
      </c>
      <c r="U156" s="11">
        <f t="shared" si="15"/>
        <v>1.0820000000000001</v>
      </c>
      <c r="V156" s="11">
        <f t="shared" si="16"/>
        <v>0</v>
      </c>
      <c r="W156" s="14">
        <f t="shared" si="17"/>
        <v>0</v>
      </c>
    </row>
    <row r="157" spans="1:23" x14ac:dyDescent="0.2">
      <c r="A157" s="20">
        <v>4207</v>
      </c>
      <c r="B157" s="21" t="s">
        <v>210</v>
      </c>
      <c r="C157" s="5">
        <v>0</v>
      </c>
      <c r="D157" s="5">
        <v>0.55200000000000005</v>
      </c>
      <c r="E157" s="5">
        <v>0</v>
      </c>
      <c r="F157" s="5">
        <v>6.1790000000000003</v>
      </c>
      <c r="G157" s="5">
        <v>0</v>
      </c>
      <c r="H157" s="5">
        <v>0.68899999999999995</v>
      </c>
      <c r="I157" s="5">
        <v>0</v>
      </c>
      <c r="J157" s="5">
        <v>1.4630000000000001</v>
      </c>
      <c r="K157" s="5">
        <v>1.4890000000000001</v>
      </c>
      <c r="L157" s="5">
        <v>2.2149999999999999</v>
      </c>
      <c r="M157" s="5">
        <v>0</v>
      </c>
      <c r="N157" s="5">
        <v>0</v>
      </c>
      <c r="O157" s="5">
        <v>0</v>
      </c>
      <c r="P157" s="5">
        <v>0.56299999999999994</v>
      </c>
      <c r="Q157" s="5">
        <v>0</v>
      </c>
      <c r="R157" s="9">
        <f t="shared" si="12"/>
        <v>13.15</v>
      </c>
      <c r="S157" s="11">
        <f t="shared" si="13"/>
        <v>7.9829999999999997</v>
      </c>
      <c r="T157" s="11">
        <f t="shared" si="14"/>
        <v>2.952</v>
      </c>
      <c r="U157" s="11">
        <f t="shared" si="15"/>
        <v>2.2149999999999999</v>
      </c>
      <c r="V157" s="11">
        <f t="shared" si="16"/>
        <v>0</v>
      </c>
      <c r="W157" s="14">
        <f t="shared" si="17"/>
        <v>0</v>
      </c>
    </row>
    <row r="158" spans="1:23" x14ac:dyDescent="0.2">
      <c r="A158" s="20">
        <v>4113</v>
      </c>
      <c r="B158" s="21" t="s">
        <v>101</v>
      </c>
      <c r="C158" s="5">
        <v>0</v>
      </c>
      <c r="D158" s="5">
        <v>0.38600000000000001</v>
      </c>
      <c r="E158" s="5">
        <v>0</v>
      </c>
      <c r="F158" s="5">
        <v>1.722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9">
        <f t="shared" si="12"/>
        <v>2.1080000000000001</v>
      </c>
      <c r="S158" s="11">
        <f t="shared" si="13"/>
        <v>2.1080000000000001</v>
      </c>
      <c r="T158" s="11">
        <f t="shared" si="14"/>
        <v>0</v>
      </c>
      <c r="U158" s="11">
        <f t="shared" si="15"/>
        <v>0</v>
      </c>
      <c r="V158" s="11">
        <f t="shared" si="16"/>
        <v>0</v>
      </c>
      <c r="W158" s="14">
        <f t="shared" si="17"/>
        <v>0</v>
      </c>
    </row>
    <row r="159" spans="1:23" x14ac:dyDescent="0.2">
      <c r="A159" s="20">
        <v>4125</v>
      </c>
      <c r="B159" s="21" t="s">
        <v>199</v>
      </c>
      <c r="C159" s="5">
        <v>0</v>
      </c>
      <c r="D159" s="5">
        <v>0.94899999999999995</v>
      </c>
      <c r="E159" s="5">
        <v>0</v>
      </c>
      <c r="F159" s="5">
        <v>3.9289999999999998</v>
      </c>
      <c r="G159" s="5">
        <v>0.58899999999999997</v>
      </c>
      <c r="H159" s="5">
        <v>1.365</v>
      </c>
      <c r="I159" s="5">
        <v>0</v>
      </c>
      <c r="J159" s="5">
        <v>0.47799999999999998</v>
      </c>
      <c r="K159" s="5">
        <v>0</v>
      </c>
      <c r="L159" s="5">
        <v>0.17499999999999999</v>
      </c>
      <c r="M159" s="5">
        <v>0</v>
      </c>
      <c r="N159" s="5">
        <v>0</v>
      </c>
      <c r="O159" s="5">
        <v>0</v>
      </c>
      <c r="P159" s="5">
        <v>0</v>
      </c>
      <c r="Q159" s="5">
        <v>1.2450000000000001</v>
      </c>
      <c r="R159" s="9">
        <f t="shared" si="12"/>
        <v>8.73</v>
      </c>
      <c r="S159" s="11">
        <f t="shared" si="13"/>
        <v>6.8320000000000007</v>
      </c>
      <c r="T159" s="11">
        <f t="shared" si="14"/>
        <v>0.47799999999999998</v>
      </c>
      <c r="U159" s="11">
        <f t="shared" si="15"/>
        <v>0.17499999999999999</v>
      </c>
      <c r="V159" s="11">
        <f t="shared" si="16"/>
        <v>0</v>
      </c>
      <c r="W159" s="14">
        <f t="shared" si="17"/>
        <v>1.2450000000000001</v>
      </c>
    </row>
    <row r="160" spans="1:23" x14ac:dyDescent="0.2">
      <c r="A160" s="20">
        <v>4114</v>
      </c>
      <c r="B160" s="21" t="s">
        <v>145</v>
      </c>
      <c r="C160" s="5">
        <v>0</v>
      </c>
      <c r="D160" s="5">
        <v>0.82</v>
      </c>
      <c r="E160" s="5">
        <v>0</v>
      </c>
      <c r="F160" s="5">
        <v>1.369</v>
      </c>
      <c r="G160" s="5">
        <v>0.66800000000000004</v>
      </c>
      <c r="H160" s="5">
        <v>0</v>
      </c>
      <c r="I160" s="5">
        <v>1.018</v>
      </c>
      <c r="J160" s="5">
        <v>0</v>
      </c>
      <c r="K160" s="5">
        <v>0</v>
      </c>
      <c r="L160" s="5">
        <v>0.36299999999999999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9">
        <f t="shared" si="12"/>
        <v>4.2379999999999995</v>
      </c>
      <c r="S160" s="11">
        <f t="shared" si="13"/>
        <v>3.875</v>
      </c>
      <c r="T160" s="11">
        <f t="shared" si="14"/>
        <v>0</v>
      </c>
      <c r="U160" s="11">
        <f t="shared" si="15"/>
        <v>0.36299999999999999</v>
      </c>
      <c r="V160" s="11">
        <f t="shared" si="16"/>
        <v>0</v>
      </c>
      <c r="W160" s="14">
        <f t="shared" si="17"/>
        <v>0</v>
      </c>
    </row>
    <row r="161" spans="1:23" x14ac:dyDescent="0.2">
      <c r="A161" s="20">
        <v>4142</v>
      </c>
      <c r="B161" s="21" t="s">
        <v>89</v>
      </c>
      <c r="C161" s="5">
        <v>0.51100000000000001</v>
      </c>
      <c r="D161" s="5">
        <v>0</v>
      </c>
      <c r="E161" s="5">
        <v>0</v>
      </c>
      <c r="F161" s="5">
        <v>1.8169999999999999</v>
      </c>
      <c r="G161" s="5">
        <v>0.41599999999999998</v>
      </c>
      <c r="H161" s="5">
        <v>0</v>
      </c>
      <c r="I161" s="5">
        <v>0</v>
      </c>
      <c r="J161" s="5">
        <v>0.29299999999999998</v>
      </c>
      <c r="K161" s="5">
        <v>0</v>
      </c>
      <c r="L161" s="5">
        <v>0.45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9">
        <f t="shared" si="12"/>
        <v>3.4870000000000001</v>
      </c>
      <c r="S161" s="11">
        <f t="shared" si="13"/>
        <v>2.7439999999999998</v>
      </c>
      <c r="T161" s="11">
        <f t="shared" si="14"/>
        <v>0.29299999999999998</v>
      </c>
      <c r="U161" s="11">
        <f t="shared" si="15"/>
        <v>0.45</v>
      </c>
      <c r="V161" s="11">
        <f t="shared" si="16"/>
        <v>0</v>
      </c>
      <c r="W161" s="14">
        <f t="shared" si="17"/>
        <v>0</v>
      </c>
    </row>
    <row r="162" spans="1:23" x14ac:dyDescent="0.2">
      <c r="A162" s="22">
        <v>4143</v>
      </c>
      <c r="B162" s="23" t="s">
        <v>151</v>
      </c>
      <c r="C162" s="5">
        <v>0</v>
      </c>
      <c r="D162" s="5">
        <v>0.28299999999999997</v>
      </c>
      <c r="E162" s="5">
        <v>0</v>
      </c>
      <c r="F162" s="5">
        <v>1.8140000000000001</v>
      </c>
      <c r="G162" s="5">
        <v>0</v>
      </c>
      <c r="H162" s="5">
        <v>0.38700000000000001</v>
      </c>
      <c r="I162" s="5">
        <v>1.651</v>
      </c>
      <c r="J162" s="5">
        <v>0</v>
      </c>
      <c r="K162" s="5">
        <v>0</v>
      </c>
      <c r="L162" s="5">
        <v>1.5449999999999999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9">
        <f t="shared" si="12"/>
        <v>5.68</v>
      </c>
      <c r="S162" s="11">
        <f t="shared" si="13"/>
        <v>4.1349999999999998</v>
      </c>
      <c r="T162" s="11">
        <f t="shared" si="14"/>
        <v>0</v>
      </c>
      <c r="U162" s="11">
        <f t="shared" si="15"/>
        <v>1.5449999999999999</v>
      </c>
      <c r="V162" s="11">
        <f t="shared" si="16"/>
        <v>0</v>
      </c>
      <c r="W162" s="14">
        <f t="shared" si="17"/>
        <v>0</v>
      </c>
    </row>
    <row r="163" spans="1:23" x14ac:dyDescent="0.2">
      <c r="A163" s="20">
        <v>4318</v>
      </c>
      <c r="B163" s="21" t="s">
        <v>22</v>
      </c>
      <c r="C163" s="5">
        <v>0</v>
      </c>
      <c r="D163" s="5">
        <v>0.67100000000000004</v>
      </c>
      <c r="E163" s="5">
        <v>0</v>
      </c>
      <c r="F163" s="5">
        <v>1.5489999999999999</v>
      </c>
      <c r="G163" s="5">
        <v>0</v>
      </c>
      <c r="H163" s="5">
        <v>0</v>
      </c>
      <c r="I163" s="5">
        <v>0.72099999999999997</v>
      </c>
      <c r="J163" s="5">
        <v>0.13700000000000001</v>
      </c>
      <c r="K163" s="5">
        <v>1.8380000000000001</v>
      </c>
      <c r="L163" s="5">
        <v>0.82099999999999995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9">
        <f t="shared" si="12"/>
        <v>5.7370000000000001</v>
      </c>
      <c r="S163" s="11">
        <f t="shared" si="13"/>
        <v>2.9409999999999998</v>
      </c>
      <c r="T163" s="11">
        <f t="shared" si="14"/>
        <v>1.9750000000000001</v>
      </c>
      <c r="U163" s="11">
        <f t="shared" si="15"/>
        <v>0.82099999999999995</v>
      </c>
      <c r="V163" s="11">
        <f t="shared" si="16"/>
        <v>0</v>
      </c>
      <c r="W163" s="14">
        <f t="shared" si="17"/>
        <v>0</v>
      </c>
    </row>
    <row r="164" spans="1:23" x14ac:dyDescent="0.2">
      <c r="A164" s="20">
        <v>4144</v>
      </c>
      <c r="B164" s="21" t="s">
        <v>115</v>
      </c>
      <c r="C164" s="5">
        <v>0</v>
      </c>
      <c r="D164" s="5">
        <v>0</v>
      </c>
      <c r="E164" s="5">
        <v>0</v>
      </c>
      <c r="F164" s="5">
        <v>4.4450000000000003</v>
      </c>
      <c r="G164" s="5">
        <v>0</v>
      </c>
      <c r="H164" s="5">
        <v>1.06</v>
      </c>
      <c r="I164" s="5">
        <v>1.0740000000000001</v>
      </c>
      <c r="J164" s="5">
        <v>0.71299999999999997</v>
      </c>
      <c r="K164" s="5">
        <v>0</v>
      </c>
      <c r="L164" s="5">
        <v>0.11899999999999999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9">
        <f t="shared" si="12"/>
        <v>7.4110000000000005</v>
      </c>
      <c r="S164" s="11">
        <f t="shared" si="13"/>
        <v>6.5790000000000006</v>
      </c>
      <c r="T164" s="11">
        <f t="shared" si="14"/>
        <v>0.71299999999999997</v>
      </c>
      <c r="U164" s="11">
        <f t="shared" si="15"/>
        <v>0.11899999999999999</v>
      </c>
      <c r="V164" s="11">
        <f t="shared" si="16"/>
        <v>0</v>
      </c>
      <c r="W164" s="14">
        <f t="shared" si="17"/>
        <v>0</v>
      </c>
    </row>
    <row r="165" spans="1:23" x14ac:dyDescent="0.2">
      <c r="A165" s="20">
        <v>4259</v>
      </c>
      <c r="B165" s="21" t="s">
        <v>159</v>
      </c>
      <c r="C165" s="5">
        <v>0</v>
      </c>
      <c r="D165" s="5">
        <v>0.20100000000000001</v>
      </c>
      <c r="E165" s="5">
        <v>0</v>
      </c>
      <c r="F165" s="5">
        <v>3.2109999999999999</v>
      </c>
      <c r="G165" s="5">
        <v>0</v>
      </c>
      <c r="H165" s="5">
        <v>0.20499999999999999</v>
      </c>
      <c r="I165" s="5">
        <v>0</v>
      </c>
      <c r="J165" s="5">
        <v>0</v>
      </c>
      <c r="K165" s="5">
        <v>0</v>
      </c>
      <c r="L165" s="5">
        <v>0.34399999999999997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9">
        <f t="shared" si="12"/>
        <v>3.9609999999999999</v>
      </c>
      <c r="S165" s="11">
        <f t="shared" si="13"/>
        <v>3.617</v>
      </c>
      <c r="T165" s="11">
        <f t="shared" si="14"/>
        <v>0</v>
      </c>
      <c r="U165" s="11">
        <f t="shared" si="15"/>
        <v>0.34399999999999997</v>
      </c>
      <c r="V165" s="11">
        <f t="shared" si="16"/>
        <v>0</v>
      </c>
      <c r="W165" s="14">
        <f t="shared" si="17"/>
        <v>0</v>
      </c>
    </row>
    <row r="166" spans="1:23" x14ac:dyDescent="0.2">
      <c r="A166" s="22">
        <v>4176</v>
      </c>
      <c r="B166" s="23" t="s">
        <v>81</v>
      </c>
      <c r="C166" s="5">
        <v>0</v>
      </c>
      <c r="D166" s="5">
        <v>0.25900000000000001</v>
      </c>
      <c r="E166" s="5">
        <v>0</v>
      </c>
      <c r="F166" s="5">
        <v>3.49</v>
      </c>
      <c r="G166" s="5">
        <v>0</v>
      </c>
      <c r="H166" s="5">
        <v>2.0790000000000002</v>
      </c>
      <c r="I166" s="5">
        <v>0</v>
      </c>
      <c r="J166" s="5">
        <v>0.19800000000000001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9">
        <f t="shared" si="12"/>
        <v>6.0260000000000007</v>
      </c>
      <c r="S166" s="11">
        <f t="shared" si="13"/>
        <v>5.8280000000000003</v>
      </c>
      <c r="T166" s="11">
        <f t="shared" si="14"/>
        <v>0.19800000000000001</v>
      </c>
      <c r="U166" s="11">
        <f t="shared" si="15"/>
        <v>0</v>
      </c>
      <c r="V166" s="11">
        <f t="shared" si="16"/>
        <v>0</v>
      </c>
      <c r="W166" s="14">
        <f t="shared" si="17"/>
        <v>0</v>
      </c>
    </row>
    <row r="167" spans="1:23" x14ac:dyDescent="0.2">
      <c r="A167" s="20">
        <v>4208</v>
      </c>
      <c r="B167" s="21" t="s">
        <v>43</v>
      </c>
      <c r="C167" s="5">
        <v>1.323</v>
      </c>
      <c r="D167" s="5">
        <v>1.1539999999999999</v>
      </c>
      <c r="E167" s="5">
        <v>1.5529999999999999</v>
      </c>
      <c r="F167" s="5">
        <v>7.5709999999999997</v>
      </c>
      <c r="G167" s="5">
        <v>0.45400000000000001</v>
      </c>
      <c r="H167" s="5">
        <v>0.95199999999999996</v>
      </c>
      <c r="I167" s="5">
        <v>0</v>
      </c>
      <c r="J167" s="5">
        <v>0</v>
      </c>
      <c r="K167" s="5">
        <v>0</v>
      </c>
      <c r="L167" s="5">
        <v>0.156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9">
        <f t="shared" si="12"/>
        <v>13.163</v>
      </c>
      <c r="S167" s="11">
        <f t="shared" si="13"/>
        <v>13.007</v>
      </c>
      <c r="T167" s="11">
        <f t="shared" si="14"/>
        <v>0</v>
      </c>
      <c r="U167" s="11">
        <f t="shared" si="15"/>
        <v>0.156</v>
      </c>
      <c r="V167" s="11">
        <f t="shared" si="16"/>
        <v>0</v>
      </c>
      <c r="W167" s="14">
        <f t="shared" si="17"/>
        <v>0</v>
      </c>
    </row>
    <row r="168" spans="1:23" x14ac:dyDescent="0.2">
      <c r="A168" s="20">
        <v>4209</v>
      </c>
      <c r="B168" s="21" t="s">
        <v>50</v>
      </c>
      <c r="C168" s="5">
        <v>0.375</v>
      </c>
      <c r="D168" s="5">
        <v>0.17299999999999999</v>
      </c>
      <c r="E168" s="5">
        <v>0</v>
      </c>
      <c r="F168" s="5">
        <v>6.5039999999999996</v>
      </c>
      <c r="G168" s="5">
        <v>0.35099999999999998</v>
      </c>
      <c r="H168" s="5">
        <v>0</v>
      </c>
      <c r="I168" s="5">
        <v>1.2370000000000001</v>
      </c>
      <c r="J168" s="5">
        <v>0</v>
      </c>
      <c r="K168" s="5">
        <v>5.7380000000000004</v>
      </c>
      <c r="L168" s="5">
        <v>0.28599999999999998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9">
        <f t="shared" si="12"/>
        <v>14.664</v>
      </c>
      <c r="S168" s="11">
        <f t="shared" si="13"/>
        <v>8.64</v>
      </c>
      <c r="T168" s="11">
        <f t="shared" si="14"/>
        <v>5.7380000000000004</v>
      </c>
      <c r="U168" s="11">
        <f t="shared" si="15"/>
        <v>0.28599999999999998</v>
      </c>
      <c r="V168" s="11">
        <f t="shared" si="16"/>
        <v>0</v>
      </c>
      <c r="W168" s="14">
        <f t="shared" si="17"/>
        <v>0</v>
      </c>
    </row>
    <row r="169" spans="1:23" x14ac:dyDescent="0.2">
      <c r="A169" s="20">
        <v>4319</v>
      </c>
      <c r="B169" s="21" t="s">
        <v>19</v>
      </c>
      <c r="C169" s="5">
        <v>0</v>
      </c>
      <c r="D169" s="5">
        <v>0.41299999999999998</v>
      </c>
      <c r="E169" s="5">
        <v>0</v>
      </c>
      <c r="F169" s="5">
        <v>1.5429999999999999</v>
      </c>
      <c r="G169" s="5">
        <v>0.66</v>
      </c>
      <c r="H169" s="5">
        <v>0</v>
      </c>
      <c r="I169" s="5">
        <v>0</v>
      </c>
      <c r="J169" s="5">
        <v>0.27300000000000002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9">
        <f t="shared" si="12"/>
        <v>2.8890000000000002</v>
      </c>
      <c r="S169" s="11">
        <f t="shared" si="13"/>
        <v>2.6160000000000001</v>
      </c>
      <c r="T169" s="11">
        <f t="shared" si="14"/>
        <v>0.27300000000000002</v>
      </c>
      <c r="U169" s="11">
        <f t="shared" si="15"/>
        <v>0</v>
      </c>
      <c r="V169" s="11">
        <f t="shared" si="16"/>
        <v>0</v>
      </c>
      <c r="W169" s="14">
        <f t="shared" si="17"/>
        <v>0</v>
      </c>
    </row>
    <row r="170" spans="1:23" x14ac:dyDescent="0.2">
      <c r="A170" s="20">
        <v>4239</v>
      </c>
      <c r="B170" s="21" t="s">
        <v>209</v>
      </c>
      <c r="C170" s="5">
        <v>0.314</v>
      </c>
      <c r="D170" s="5">
        <v>0</v>
      </c>
      <c r="E170" s="5">
        <v>0</v>
      </c>
      <c r="F170" s="5">
        <v>0.47599999999999998</v>
      </c>
      <c r="G170" s="5">
        <v>0</v>
      </c>
      <c r="H170" s="5">
        <v>0.30299999999999999</v>
      </c>
      <c r="I170" s="5">
        <v>0.41</v>
      </c>
      <c r="J170" s="5">
        <v>0.80700000000000005</v>
      </c>
      <c r="K170" s="5">
        <v>3.5139999999999998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9">
        <f t="shared" si="12"/>
        <v>5.8239999999999998</v>
      </c>
      <c r="S170" s="11">
        <f t="shared" si="13"/>
        <v>1.5029999999999999</v>
      </c>
      <c r="T170" s="11">
        <f t="shared" si="14"/>
        <v>4.3209999999999997</v>
      </c>
      <c r="U170" s="11">
        <f t="shared" si="15"/>
        <v>0</v>
      </c>
      <c r="V170" s="11">
        <f t="shared" si="16"/>
        <v>0</v>
      </c>
      <c r="W170" s="14">
        <f t="shared" si="17"/>
        <v>0</v>
      </c>
    </row>
    <row r="171" spans="1:23" x14ac:dyDescent="0.2">
      <c r="A171" s="20">
        <v>4177</v>
      </c>
      <c r="B171" s="21" t="s">
        <v>186</v>
      </c>
      <c r="C171" s="5">
        <v>0</v>
      </c>
      <c r="D171" s="5">
        <v>0</v>
      </c>
      <c r="E171" s="5">
        <v>0</v>
      </c>
      <c r="F171" s="5">
        <v>1.077</v>
      </c>
      <c r="G171" s="5">
        <v>0</v>
      </c>
      <c r="H171" s="5">
        <v>0</v>
      </c>
      <c r="I171" s="5">
        <v>0</v>
      </c>
      <c r="J171" s="5">
        <v>0.79700000000000004</v>
      </c>
      <c r="K171" s="5">
        <v>33.923999999999999</v>
      </c>
      <c r="L171" s="5">
        <v>3.3820000000000001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9">
        <f t="shared" si="12"/>
        <v>39.18</v>
      </c>
      <c r="S171" s="11">
        <f t="shared" si="13"/>
        <v>1.077</v>
      </c>
      <c r="T171" s="11">
        <f t="shared" si="14"/>
        <v>34.720999999999997</v>
      </c>
      <c r="U171" s="11">
        <f t="shared" si="15"/>
        <v>3.3820000000000001</v>
      </c>
      <c r="V171" s="11">
        <f t="shared" si="16"/>
        <v>0</v>
      </c>
      <c r="W171" s="14">
        <f t="shared" si="17"/>
        <v>0</v>
      </c>
    </row>
    <row r="172" spans="1:23" x14ac:dyDescent="0.2">
      <c r="A172" s="20">
        <v>4040</v>
      </c>
      <c r="B172" s="21" t="s">
        <v>174</v>
      </c>
      <c r="C172" s="5">
        <v>0</v>
      </c>
      <c r="D172" s="5">
        <v>0.92800000000000005</v>
      </c>
      <c r="E172" s="5">
        <v>0</v>
      </c>
      <c r="F172" s="5">
        <v>2.3170000000000002</v>
      </c>
      <c r="G172" s="5">
        <v>0.55200000000000005</v>
      </c>
      <c r="H172" s="5">
        <v>0</v>
      </c>
      <c r="I172" s="5">
        <v>9.2880000000000003</v>
      </c>
      <c r="J172" s="5">
        <v>0</v>
      </c>
      <c r="K172" s="5">
        <v>4.1399999999999997</v>
      </c>
      <c r="L172" s="5">
        <v>5.3559999999999999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9">
        <f t="shared" si="12"/>
        <v>22.581000000000003</v>
      </c>
      <c r="S172" s="11">
        <f t="shared" si="13"/>
        <v>13.085000000000001</v>
      </c>
      <c r="T172" s="11">
        <f t="shared" si="14"/>
        <v>4.1399999999999997</v>
      </c>
      <c r="U172" s="11">
        <f t="shared" si="15"/>
        <v>5.3559999999999999</v>
      </c>
      <c r="V172" s="11">
        <f t="shared" si="16"/>
        <v>0</v>
      </c>
      <c r="W172" s="14">
        <f t="shared" si="17"/>
        <v>0</v>
      </c>
    </row>
    <row r="173" spans="1:23" x14ac:dyDescent="0.2">
      <c r="A173" s="22">
        <v>4284</v>
      </c>
      <c r="B173" s="23" t="s">
        <v>99</v>
      </c>
      <c r="C173" s="5">
        <v>0</v>
      </c>
      <c r="D173" s="5">
        <v>0</v>
      </c>
      <c r="E173" s="5">
        <v>0</v>
      </c>
      <c r="F173" s="5">
        <v>1.4930000000000001</v>
      </c>
      <c r="G173" s="5">
        <v>1.764</v>
      </c>
      <c r="H173" s="5">
        <v>1.216</v>
      </c>
      <c r="I173" s="5">
        <v>3.0609999999999999</v>
      </c>
      <c r="J173" s="5">
        <v>5.68</v>
      </c>
      <c r="K173" s="5">
        <v>0</v>
      </c>
      <c r="L173" s="5">
        <v>0.16900000000000001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9">
        <f t="shared" si="12"/>
        <v>13.382999999999999</v>
      </c>
      <c r="S173" s="11">
        <f t="shared" si="13"/>
        <v>7.5339999999999998</v>
      </c>
      <c r="T173" s="11">
        <f t="shared" si="14"/>
        <v>5.68</v>
      </c>
      <c r="U173" s="11">
        <f t="shared" si="15"/>
        <v>0.16900000000000001</v>
      </c>
      <c r="V173" s="11">
        <f t="shared" si="16"/>
        <v>0</v>
      </c>
      <c r="W173" s="14">
        <f t="shared" si="17"/>
        <v>0</v>
      </c>
    </row>
    <row r="174" spans="1:23" x14ac:dyDescent="0.2">
      <c r="A174" s="20">
        <v>4210</v>
      </c>
      <c r="B174" s="21" t="s">
        <v>197</v>
      </c>
      <c r="C174" s="5">
        <v>0</v>
      </c>
      <c r="D174" s="5">
        <v>0.19900000000000001</v>
      </c>
      <c r="E174" s="5">
        <v>0</v>
      </c>
      <c r="F174" s="5">
        <v>3.4529999999999998</v>
      </c>
      <c r="G174" s="5">
        <v>2.67</v>
      </c>
      <c r="H174" s="5">
        <v>2.61</v>
      </c>
      <c r="I174" s="5">
        <v>5.4029999999999996</v>
      </c>
      <c r="J174" s="5">
        <v>0</v>
      </c>
      <c r="K174" s="5">
        <v>0</v>
      </c>
      <c r="L174" s="5">
        <v>1.3049999999999999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9">
        <f t="shared" si="12"/>
        <v>15.639999999999997</v>
      </c>
      <c r="S174" s="11">
        <f t="shared" si="13"/>
        <v>14.334999999999997</v>
      </c>
      <c r="T174" s="11">
        <f t="shared" si="14"/>
        <v>0</v>
      </c>
      <c r="U174" s="11">
        <f t="shared" si="15"/>
        <v>1.3049999999999999</v>
      </c>
      <c r="V174" s="11">
        <f t="shared" si="16"/>
        <v>0</v>
      </c>
      <c r="W174" s="14">
        <f t="shared" si="17"/>
        <v>0</v>
      </c>
    </row>
    <row r="175" spans="1:23" x14ac:dyDescent="0.2">
      <c r="A175" s="20">
        <v>4260</v>
      </c>
      <c r="B175" s="21" t="s">
        <v>266</v>
      </c>
      <c r="C175" s="5">
        <v>0</v>
      </c>
      <c r="D175" s="5">
        <v>0.13200000000000001</v>
      </c>
      <c r="E175" s="5">
        <v>0</v>
      </c>
      <c r="F175" s="5">
        <v>2.2080000000000002</v>
      </c>
      <c r="G175" s="5">
        <v>1.0429999999999999</v>
      </c>
      <c r="H175" s="5">
        <v>0.73399999999999999</v>
      </c>
      <c r="I175" s="5">
        <v>3.5259999999999998</v>
      </c>
      <c r="J175" s="5">
        <v>1.728</v>
      </c>
      <c r="K175" s="5">
        <v>6.2249999999999996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9">
        <f t="shared" si="12"/>
        <v>15.596</v>
      </c>
      <c r="S175" s="11">
        <f t="shared" si="13"/>
        <v>7.6429999999999998</v>
      </c>
      <c r="T175" s="11">
        <f t="shared" si="14"/>
        <v>7.9529999999999994</v>
      </c>
      <c r="U175" s="11">
        <f t="shared" si="15"/>
        <v>0</v>
      </c>
      <c r="V175" s="11">
        <f t="shared" si="16"/>
        <v>0</v>
      </c>
      <c r="W175" s="14">
        <f t="shared" si="17"/>
        <v>0</v>
      </c>
    </row>
    <row r="176" spans="1:23" x14ac:dyDescent="0.2">
      <c r="A176" s="20">
        <v>4041</v>
      </c>
      <c r="B176" s="21" t="s">
        <v>251</v>
      </c>
      <c r="C176" s="5">
        <v>0</v>
      </c>
      <c r="D176" s="5">
        <v>1.232</v>
      </c>
      <c r="E176" s="5">
        <v>0</v>
      </c>
      <c r="F176" s="5">
        <v>1.8</v>
      </c>
      <c r="G176" s="5">
        <v>0</v>
      </c>
      <c r="H176" s="5">
        <v>0</v>
      </c>
      <c r="I176" s="5">
        <v>0</v>
      </c>
      <c r="J176" s="5">
        <v>0.42399999999999999</v>
      </c>
      <c r="K176" s="5">
        <v>0</v>
      </c>
      <c r="L176" s="5">
        <v>0.11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9">
        <f t="shared" si="12"/>
        <v>3.5659999999999998</v>
      </c>
      <c r="S176" s="11">
        <f t="shared" si="13"/>
        <v>3.032</v>
      </c>
      <c r="T176" s="11">
        <f t="shared" si="14"/>
        <v>0.42399999999999999</v>
      </c>
      <c r="U176" s="11">
        <f t="shared" si="15"/>
        <v>0.11</v>
      </c>
      <c r="V176" s="11">
        <f t="shared" si="16"/>
        <v>0</v>
      </c>
      <c r="W176" s="14">
        <f t="shared" si="17"/>
        <v>0</v>
      </c>
    </row>
    <row r="177" spans="1:23" x14ac:dyDescent="0.2">
      <c r="A177" s="22">
        <v>4285</v>
      </c>
      <c r="B177" s="23" t="s">
        <v>123</v>
      </c>
      <c r="C177" s="5">
        <v>0</v>
      </c>
      <c r="D177" s="5">
        <v>0</v>
      </c>
      <c r="E177" s="5">
        <v>0</v>
      </c>
      <c r="F177" s="5">
        <v>2.1459999999999999</v>
      </c>
      <c r="G177" s="5">
        <v>0</v>
      </c>
      <c r="H177" s="5">
        <v>0</v>
      </c>
      <c r="I177" s="5">
        <v>1.85</v>
      </c>
      <c r="J177" s="5">
        <v>1.1990000000000001</v>
      </c>
      <c r="K177" s="5">
        <v>1.1319999999999999</v>
      </c>
      <c r="L177" s="5">
        <v>0.98299999999999998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9">
        <f t="shared" si="12"/>
        <v>7.31</v>
      </c>
      <c r="S177" s="11">
        <f t="shared" si="13"/>
        <v>3.996</v>
      </c>
      <c r="T177" s="11">
        <f t="shared" si="14"/>
        <v>2.331</v>
      </c>
      <c r="U177" s="11">
        <f t="shared" si="15"/>
        <v>0.98299999999999998</v>
      </c>
      <c r="V177" s="11">
        <f t="shared" si="16"/>
        <v>0</v>
      </c>
      <c r="W177" s="14">
        <f t="shared" si="17"/>
        <v>0</v>
      </c>
    </row>
    <row r="178" spans="1:23" x14ac:dyDescent="0.2">
      <c r="A178" s="20">
        <v>4012</v>
      </c>
      <c r="B178" s="21" t="s">
        <v>150</v>
      </c>
      <c r="C178" s="5">
        <v>1.448</v>
      </c>
      <c r="D178" s="5">
        <v>0.17899999999999999</v>
      </c>
      <c r="E178" s="5">
        <v>1.0129999999999999</v>
      </c>
      <c r="F178" s="5">
        <v>3.8319999999999999</v>
      </c>
      <c r="G178" s="5">
        <v>3.43</v>
      </c>
      <c r="H178" s="5">
        <v>0.38200000000000001</v>
      </c>
      <c r="I178" s="5">
        <v>3.448</v>
      </c>
      <c r="J178" s="5">
        <v>0</v>
      </c>
      <c r="K178" s="5">
        <v>6.6289999999999996</v>
      </c>
      <c r="L178" s="5">
        <v>1.974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9">
        <f t="shared" si="12"/>
        <v>22.334999999999997</v>
      </c>
      <c r="S178" s="11">
        <f t="shared" si="13"/>
        <v>13.731999999999999</v>
      </c>
      <c r="T178" s="11">
        <f t="shared" si="14"/>
        <v>6.6289999999999996</v>
      </c>
      <c r="U178" s="11">
        <f t="shared" si="15"/>
        <v>1.974</v>
      </c>
      <c r="V178" s="11">
        <f t="shared" si="16"/>
        <v>0</v>
      </c>
      <c r="W178" s="14">
        <f t="shared" si="17"/>
        <v>0</v>
      </c>
    </row>
    <row r="179" spans="1:23" x14ac:dyDescent="0.2">
      <c r="A179" s="20">
        <v>4077</v>
      </c>
      <c r="B179" s="21" t="s">
        <v>139</v>
      </c>
      <c r="C179" s="5">
        <v>0</v>
      </c>
      <c r="D179" s="5">
        <v>0.36499999999999999</v>
      </c>
      <c r="E179" s="5">
        <v>8.5999999999999993E-2</v>
      </c>
      <c r="F179" s="5">
        <v>1.288</v>
      </c>
      <c r="G179" s="5">
        <v>0</v>
      </c>
      <c r="H179" s="5">
        <v>0</v>
      </c>
      <c r="I179" s="5">
        <v>0</v>
      </c>
      <c r="J179" s="5">
        <v>0.56699999999999995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9">
        <f t="shared" si="12"/>
        <v>2.306</v>
      </c>
      <c r="S179" s="11">
        <f t="shared" si="13"/>
        <v>1.7389999999999999</v>
      </c>
      <c r="T179" s="11">
        <f t="shared" si="14"/>
        <v>0.56699999999999995</v>
      </c>
      <c r="U179" s="11">
        <f t="shared" si="15"/>
        <v>0</v>
      </c>
      <c r="V179" s="11">
        <f t="shared" si="16"/>
        <v>0</v>
      </c>
      <c r="W179" s="14">
        <f t="shared" si="17"/>
        <v>0</v>
      </c>
    </row>
    <row r="180" spans="1:23" x14ac:dyDescent="0.2">
      <c r="A180" s="20">
        <v>4320</v>
      </c>
      <c r="B180" s="21" t="s">
        <v>180</v>
      </c>
      <c r="C180" s="5">
        <v>0</v>
      </c>
      <c r="D180" s="5">
        <v>0.65500000000000003</v>
      </c>
      <c r="E180" s="5">
        <v>0</v>
      </c>
      <c r="F180" s="5">
        <v>3.4089999999999998</v>
      </c>
      <c r="G180" s="5">
        <v>0</v>
      </c>
      <c r="H180" s="5">
        <v>0.216</v>
      </c>
      <c r="I180" s="5">
        <v>0.47299999999999998</v>
      </c>
      <c r="J180" s="5">
        <v>1.4570000000000001</v>
      </c>
      <c r="K180" s="5">
        <v>0</v>
      </c>
      <c r="L180" s="5">
        <v>1.109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9">
        <f t="shared" si="12"/>
        <v>7.319</v>
      </c>
      <c r="S180" s="11">
        <f t="shared" si="13"/>
        <v>4.7530000000000001</v>
      </c>
      <c r="T180" s="11">
        <f t="shared" si="14"/>
        <v>1.4570000000000001</v>
      </c>
      <c r="U180" s="11">
        <f t="shared" si="15"/>
        <v>1.109</v>
      </c>
      <c r="V180" s="11">
        <f t="shared" si="16"/>
        <v>0</v>
      </c>
      <c r="W180" s="14">
        <f t="shared" si="17"/>
        <v>0</v>
      </c>
    </row>
    <row r="181" spans="1:23" x14ac:dyDescent="0.2">
      <c r="A181" s="20">
        <v>4145</v>
      </c>
      <c r="B181" s="21" t="s">
        <v>262</v>
      </c>
      <c r="C181" s="5">
        <v>0</v>
      </c>
      <c r="D181" s="5">
        <v>1.69</v>
      </c>
      <c r="E181" s="5">
        <v>0</v>
      </c>
      <c r="F181" s="5">
        <v>2.4329999999999998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0.59399999999999997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9">
        <f t="shared" si="12"/>
        <v>4.7169999999999996</v>
      </c>
      <c r="S181" s="11">
        <f t="shared" si="13"/>
        <v>4.1229999999999993</v>
      </c>
      <c r="T181" s="11">
        <f t="shared" si="14"/>
        <v>0</v>
      </c>
      <c r="U181" s="11">
        <f t="shared" si="15"/>
        <v>0.59399999999999997</v>
      </c>
      <c r="V181" s="11">
        <f t="shared" si="16"/>
        <v>0</v>
      </c>
      <c r="W181" s="14">
        <f t="shared" si="17"/>
        <v>0</v>
      </c>
    </row>
    <row r="182" spans="1:23" x14ac:dyDescent="0.2">
      <c r="A182" s="20">
        <v>4117</v>
      </c>
      <c r="B182" s="21" t="s">
        <v>257</v>
      </c>
      <c r="C182" s="5">
        <v>0</v>
      </c>
      <c r="D182" s="5">
        <v>1.278</v>
      </c>
      <c r="E182" s="5">
        <v>0</v>
      </c>
      <c r="F182" s="5">
        <v>2.7919999999999998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9">
        <f t="shared" si="12"/>
        <v>4.07</v>
      </c>
      <c r="S182" s="11">
        <f t="shared" si="13"/>
        <v>4.07</v>
      </c>
      <c r="T182" s="11">
        <f t="shared" si="14"/>
        <v>0</v>
      </c>
      <c r="U182" s="11">
        <f t="shared" si="15"/>
        <v>0</v>
      </c>
      <c r="V182" s="11">
        <f t="shared" si="16"/>
        <v>0</v>
      </c>
      <c r="W182" s="14">
        <f t="shared" si="17"/>
        <v>0</v>
      </c>
    </row>
    <row r="183" spans="1:23" x14ac:dyDescent="0.2">
      <c r="A183" s="20">
        <v>4042</v>
      </c>
      <c r="B183" s="21" t="s">
        <v>30</v>
      </c>
      <c r="C183" s="5">
        <v>0</v>
      </c>
      <c r="D183" s="5">
        <v>0.42</v>
      </c>
      <c r="E183" s="5">
        <v>0</v>
      </c>
      <c r="F183" s="5">
        <v>1.982</v>
      </c>
      <c r="G183" s="5">
        <v>0.13100000000000001</v>
      </c>
      <c r="H183" s="5">
        <v>2.1080000000000001</v>
      </c>
      <c r="I183" s="5">
        <v>0.52100000000000002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0.124</v>
      </c>
      <c r="R183" s="9">
        <f t="shared" si="12"/>
        <v>5.2859999999999996</v>
      </c>
      <c r="S183" s="11">
        <f t="shared" si="13"/>
        <v>5.1619999999999999</v>
      </c>
      <c r="T183" s="11">
        <f t="shared" si="14"/>
        <v>0</v>
      </c>
      <c r="U183" s="11">
        <f t="shared" si="15"/>
        <v>0</v>
      </c>
      <c r="V183" s="11">
        <f t="shared" si="16"/>
        <v>0</v>
      </c>
      <c r="W183" s="14">
        <f t="shared" si="17"/>
        <v>0.124</v>
      </c>
    </row>
    <row r="184" spans="1:23" x14ac:dyDescent="0.2">
      <c r="A184" s="20">
        <v>4179</v>
      </c>
      <c r="B184" s="21" t="s">
        <v>167</v>
      </c>
      <c r="C184" s="5">
        <v>0</v>
      </c>
      <c r="D184" s="5">
        <v>0.79800000000000004</v>
      </c>
      <c r="E184" s="5">
        <v>0</v>
      </c>
      <c r="F184" s="5">
        <v>2.4550000000000001</v>
      </c>
      <c r="G184" s="5">
        <v>0</v>
      </c>
      <c r="H184" s="5">
        <v>0.53100000000000003</v>
      </c>
      <c r="I184" s="5">
        <v>0</v>
      </c>
      <c r="J184" s="5">
        <v>0</v>
      </c>
      <c r="K184" s="5">
        <v>0</v>
      </c>
      <c r="L184" s="5">
        <v>0.34899999999999998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9">
        <f t="shared" si="12"/>
        <v>4.133</v>
      </c>
      <c r="S184" s="11">
        <f t="shared" si="13"/>
        <v>3.7840000000000003</v>
      </c>
      <c r="T184" s="11">
        <f t="shared" si="14"/>
        <v>0</v>
      </c>
      <c r="U184" s="11">
        <f t="shared" si="15"/>
        <v>0.34899999999999998</v>
      </c>
      <c r="V184" s="11">
        <f t="shared" si="16"/>
        <v>0</v>
      </c>
      <c r="W184" s="14">
        <f t="shared" si="17"/>
        <v>0</v>
      </c>
    </row>
    <row r="185" spans="1:23" x14ac:dyDescent="0.2">
      <c r="A185" s="20">
        <v>4286</v>
      </c>
      <c r="B185" s="21" t="s">
        <v>124</v>
      </c>
      <c r="C185" s="5">
        <v>0.23899999999999999</v>
      </c>
      <c r="D185" s="5">
        <v>0</v>
      </c>
      <c r="E185" s="5">
        <v>0</v>
      </c>
      <c r="F185" s="5">
        <v>3.7469999999999999</v>
      </c>
      <c r="G185" s="5">
        <v>0</v>
      </c>
      <c r="H185" s="5">
        <v>0.186</v>
      </c>
      <c r="I185" s="5">
        <v>0</v>
      </c>
      <c r="J185" s="5">
        <v>0.94299999999999995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9">
        <f t="shared" si="12"/>
        <v>5.1149999999999993</v>
      </c>
      <c r="S185" s="11">
        <f t="shared" si="13"/>
        <v>4.1719999999999997</v>
      </c>
      <c r="T185" s="11">
        <f t="shared" si="14"/>
        <v>0.94299999999999995</v>
      </c>
      <c r="U185" s="11">
        <f t="shared" si="15"/>
        <v>0</v>
      </c>
      <c r="V185" s="11">
        <f t="shared" si="16"/>
        <v>0</v>
      </c>
      <c r="W185" s="14">
        <f t="shared" si="17"/>
        <v>0</v>
      </c>
    </row>
    <row r="186" spans="1:23" x14ac:dyDescent="0.2">
      <c r="A186" s="22">
        <v>4078</v>
      </c>
      <c r="B186" s="23" t="s">
        <v>132</v>
      </c>
      <c r="C186" s="5">
        <v>0</v>
      </c>
      <c r="D186" s="5">
        <v>0.47599999999999998</v>
      </c>
      <c r="E186" s="5">
        <v>0</v>
      </c>
      <c r="F186" s="5">
        <v>0.184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9">
        <f t="shared" si="12"/>
        <v>0.65999999999999992</v>
      </c>
      <c r="S186" s="11">
        <f t="shared" si="13"/>
        <v>0.65999999999999992</v>
      </c>
      <c r="T186" s="11">
        <f t="shared" si="14"/>
        <v>0</v>
      </c>
      <c r="U186" s="11">
        <f t="shared" si="15"/>
        <v>0</v>
      </c>
      <c r="V186" s="11">
        <f t="shared" si="16"/>
        <v>0</v>
      </c>
      <c r="W186" s="14">
        <f t="shared" si="17"/>
        <v>0</v>
      </c>
    </row>
    <row r="187" spans="1:23" x14ac:dyDescent="0.2">
      <c r="A187" s="20">
        <v>4013</v>
      </c>
      <c r="B187" s="21" t="s">
        <v>58</v>
      </c>
      <c r="C187" s="5">
        <v>0.17499999999999999</v>
      </c>
      <c r="D187" s="5">
        <v>0</v>
      </c>
      <c r="E187" s="5">
        <v>0</v>
      </c>
      <c r="F187" s="5">
        <v>1.97</v>
      </c>
      <c r="G187" s="5">
        <v>4.1000000000000002E-2</v>
      </c>
      <c r="H187" s="5">
        <v>0</v>
      </c>
      <c r="I187" s="5">
        <v>0.46400000000000002</v>
      </c>
      <c r="J187" s="5">
        <v>1.4850000000000001</v>
      </c>
      <c r="K187" s="5">
        <v>1.3180000000000001</v>
      </c>
      <c r="L187" s="5">
        <v>5.5780000000000003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9">
        <f t="shared" si="12"/>
        <v>11.030999999999999</v>
      </c>
      <c r="S187" s="11">
        <f t="shared" si="13"/>
        <v>2.65</v>
      </c>
      <c r="T187" s="11">
        <f t="shared" si="14"/>
        <v>2.8029999999999999</v>
      </c>
      <c r="U187" s="11">
        <f t="shared" si="15"/>
        <v>5.5780000000000003</v>
      </c>
      <c r="V187" s="11">
        <f t="shared" si="16"/>
        <v>0</v>
      </c>
      <c r="W187" s="14">
        <f t="shared" si="17"/>
        <v>0</v>
      </c>
    </row>
    <row r="188" spans="1:23" x14ac:dyDescent="0.2">
      <c r="A188" s="20">
        <v>4146</v>
      </c>
      <c r="B188" s="21" t="s">
        <v>49</v>
      </c>
      <c r="C188" s="5">
        <v>0</v>
      </c>
      <c r="D188" s="5">
        <v>1.1279999999999999</v>
      </c>
      <c r="E188" s="5">
        <v>0</v>
      </c>
      <c r="F188" s="5">
        <v>4.0430000000000001</v>
      </c>
      <c r="G188" s="5">
        <v>1.6819999999999999</v>
      </c>
      <c r="H188" s="5">
        <v>0.81200000000000006</v>
      </c>
      <c r="I188" s="5">
        <v>0</v>
      </c>
      <c r="J188" s="5">
        <v>0.435</v>
      </c>
      <c r="K188" s="5">
        <v>0.36</v>
      </c>
      <c r="L188" s="5">
        <v>0.14399999999999999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9">
        <f t="shared" si="12"/>
        <v>8.6039999999999992</v>
      </c>
      <c r="S188" s="11">
        <f t="shared" si="13"/>
        <v>7.665</v>
      </c>
      <c r="T188" s="11">
        <f t="shared" si="14"/>
        <v>0.79499999999999993</v>
      </c>
      <c r="U188" s="11">
        <f t="shared" si="15"/>
        <v>0.14399999999999999</v>
      </c>
      <c r="V188" s="11">
        <f t="shared" si="16"/>
        <v>0</v>
      </c>
      <c r="W188" s="14">
        <f t="shared" si="17"/>
        <v>0</v>
      </c>
    </row>
    <row r="189" spans="1:23" x14ac:dyDescent="0.2">
      <c r="A189" s="20">
        <v>4079</v>
      </c>
      <c r="B189" s="21" t="s">
        <v>36</v>
      </c>
      <c r="C189" s="5">
        <v>0</v>
      </c>
      <c r="D189" s="5">
        <v>1.1459999999999999</v>
      </c>
      <c r="E189" s="5">
        <v>0</v>
      </c>
      <c r="F189" s="5">
        <v>1.2709999999999999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0.76100000000000001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9">
        <f t="shared" si="12"/>
        <v>3.1779999999999999</v>
      </c>
      <c r="S189" s="11">
        <f t="shared" si="13"/>
        <v>2.4169999999999998</v>
      </c>
      <c r="T189" s="11">
        <f t="shared" si="14"/>
        <v>0</v>
      </c>
      <c r="U189" s="11">
        <f t="shared" si="15"/>
        <v>0.76100000000000001</v>
      </c>
      <c r="V189" s="11">
        <f t="shared" si="16"/>
        <v>0</v>
      </c>
      <c r="W189" s="14">
        <f t="shared" si="17"/>
        <v>0</v>
      </c>
    </row>
    <row r="190" spans="1:23" x14ac:dyDescent="0.2">
      <c r="A190" s="20">
        <v>4044</v>
      </c>
      <c r="B190" s="21" t="s">
        <v>28</v>
      </c>
      <c r="C190" s="5">
        <v>0</v>
      </c>
      <c r="D190" s="5">
        <v>0.69499999999999995</v>
      </c>
      <c r="E190" s="5">
        <v>1.44</v>
      </c>
      <c r="F190" s="5">
        <v>7.6959999999999997</v>
      </c>
      <c r="G190" s="5">
        <v>0.57699999999999996</v>
      </c>
      <c r="H190" s="5">
        <v>1.268</v>
      </c>
      <c r="I190" s="5">
        <v>0</v>
      </c>
      <c r="J190" s="5">
        <v>1.016</v>
      </c>
      <c r="K190" s="5">
        <v>6.7839999999999998</v>
      </c>
      <c r="L190" s="5">
        <v>5.7389999999999999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9">
        <f t="shared" si="12"/>
        <v>25.215</v>
      </c>
      <c r="S190" s="11">
        <f t="shared" si="13"/>
        <v>11.676</v>
      </c>
      <c r="T190" s="11">
        <f t="shared" si="14"/>
        <v>7.8</v>
      </c>
      <c r="U190" s="11">
        <f t="shared" si="15"/>
        <v>5.7389999999999999</v>
      </c>
      <c r="V190" s="11">
        <f t="shared" si="16"/>
        <v>0</v>
      </c>
      <c r="W190" s="14">
        <f t="shared" si="17"/>
        <v>0</v>
      </c>
    </row>
    <row r="191" spans="1:23" x14ac:dyDescent="0.2">
      <c r="A191" s="20">
        <v>4120</v>
      </c>
      <c r="B191" s="21" t="s">
        <v>258</v>
      </c>
      <c r="C191" s="5">
        <v>0</v>
      </c>
      <c r="D191" s="5">
        <v>0.54100000000000004</v>
      </c>
      <c r="E191" s="5">
        <v>0</v>
      </c>
      <c r="F191" s="5">
        <v>5.6050000000000004</v>
      </c>
      <c r="G191" s="5">
        <v>0</v>
      </c>
      <c r="H191" s="5">
        <v>0</v>
      </c>
      <c r="I191" s="5">
        <v>0</v>
      </c>
      <c r="J191" s="5">
        <v>0</v>
      </c>
      <c r="K191" s="5">
        <v>0.77600000000000002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9">
        <f t="shared" si="12"/>
        <v>6.9220000000000006</v>
      </c>
      <c r="S191" s="11">
        <f t="shared" si="13"/>
        <v>6.1460000000000008</v>
      </c>
      <c r="T191" s="11">
        <f t="shared" si="14"/>
        <v>0.77600000000000002</v>
      </c>
      <c r="U191" s="11">
        <f t="shared" si="15"/>
        <v>0</v>
      </c>
      <c r="V191" s="11">
        <f t="shared" si="16"/>
        <v>0</v>
      </c>
      <c r="W191" s="14">
        <f t="shared" si="17"/>
        <v>0</v>
      </c>
    </row>
    <row r="192" spans="1:23" x14ac:dyDescent="0.2">
      <c r="A192" s="20">
        <v>4121</v>
      </c>
      <c r="B192" s="21" t="s">
        <v>169</v>
      </c>
      <c r="C192" s="5">
        <v>0</v>
      </c>
      <c r="D192" s="5">
        <v>1.657</v>
      </c>
      <c r="E192" s="5">
        <v>0</v>
      </c>
      <c r="F192" s="5">
        <v>3.9729999999999999</v>
      </c>
      <c r="G192" s="5">
        <v>0.73399999999999999</v>
      </c>
      <c r="H192" s="5">
        <v>0</v>
      </c>
      <c r="I192" s="5">
        <v>0.105</v>
      </c>
      <c r="J192" s="5">
        <v>0</v>
      </c>
      <c r="K192" s="5">
        <v>1.988</v>
      </c>
      <c r="L192" s="5">
        <v>0.93200000000000005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9">
        <f t="shared" si="12"/>
        <v>9.3890000000000011</v>
      </c>
      <c r="S192" s="11">
        <f t="shared" si="13"/>
        <v>6.4690000000000003</v>
      </c>
      <c r="T192" s="11">
        <f t="shared" si="14"/>
        <v>1.988</v>
      </c>
      <c r="U192" s="11">
        <f t="shared" si="15"/>
        <v>0.93200000000000005</v>
      </c>
      <c r="V192" s="11">
        <f t="shared" si="16"/>
        <v>0</v>
      </c>
      <c r="W192" s="14">
        <f t="shared" si="17"/>
        <v>0</v>
      </c>
    </row>
    <row r="193" spans="1:23" x14ac:dyDescent="0.2">
      <c r="A193" s="20">
        <v>4080</v>
      </c>
      <c r="B193" s="21" t="s">
        <v>120</v>
      </c>
      <c r="C193" s="5">
        <v>0</v>
      </c>
      <c r="D193" s="5">
        <v>3.9E-2</v>
      </c>
      <c r="E193" s="5">
        <v>0</v>
      </c>
      <c r="F193" s="5">
        <v>5.1529999999999996</v>
      </c>
      <c r="G193" s="5">
        <v>0.17399999999999999</v>
      </c>
      <c r="H193" s="5">
        <v>0.96799999999999997</v>
      </c>
      <c r="I193" s="5">
        <v>3.8410000000000002</v>
      </c>
      <c r="J193" s="5">
        <v>0.91800000000000004</v>
      </c>
      <c r="K193" s="5">
        <v>12.997999999999999</v>
      </c>
      <c r="L193" s="5">
        <v>5.05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9">
        <f t="shared" si="12"/>
        <v>29.141000000000002</v>
      </c>
      <c r="S193" s="11">
        <f t="shared" si="13"/>
        <v>10.175000000000001</v>
      </c>
      <c r="T193" s="11">
        <f t="shared" si="14"/>
        <v>13.915999999999999</v>
      </c>
      <c r="U193" s="11">
        <f t="shared" si="15"/>
        <v>5.05</v>
      </c>
      <c r="V193" s="11">
        <f t="shared" si="16"/>
        <v>0</v>
      </c>
      <c r="W193" s="14">
        <f t="shared" si="17"/>
        <v>0</v>
      </c>
    </row>
    <row r="194" spans="1:23" x14ac:dyDescent="0.2">
      <c r="A194" s="20">
        <v>4122</v>
      </c>
      <c r="B194" s="21" t="s">
        <v>104</v>
      </c>
      <c r="C194" s="5">
        <v>0.16900000000000001</v>
      </c>
      <c r="D194" s="5">
        <v>0</v>
      </c>
      <c r="E194" s="5">
        <v>0</v>
      </c>
      <c r="F194" s="5">
        <v>2.21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1.246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9">
        <f t="shared" si="12"/>
        <v>3.625</v>
      </c>
      <c r="S194" s="11">
        <f t="shared" si="13"/>
        <v>2.379</v>
      </c>
      <c r="T194" s="11">
        <f t="shared" si="14"/>
        <v>0</v>
      </c>
      <c r="U194" s="11">
        <f t="shared" si="15"/>
        <v>1.246</v>
      </c>
      <c r="V194" s="11">
        <f t="shared" si="16"/>
        <v>0</v>
      </c>
      <c r="W194" s="14">
        <f t="shared" si="17"/>
        <v>0</v>
      </c>
    </row>
    <row r="195" spans="1:23" x14ac:dyDescent="0.2">
      <c r="A195" s="20">
        <v>4287</v>
      </c>
      <c r="B195" s="21" t="s">
        <v>168</v>
      </c>
      <c r="C195" s="5">
        <v>0</v>
      </c>
      <c r="D195" s="5">
        <v>0</v>
      </c>
      <c r="E195" s="5">
        <v>0</v>
      </c>
      <c r="F195" s="5">
        <v>2.8490000000000002</v>
      </c>
      <c r="G195" s="5">
        <v>0</v>
      </c>
      <c r="H195" s="5">
        <v>0</v>
      </c>
      <c r="I195" s="5">
        <v>0.55400000000000005</v>
      </c>
      <c r="J195" s="5">
        <v>0.56100000000000005</v>
      </c>
      <c r="K195" s="5">
        <v>0</v>
      </c>
      <c r="L195" s="5">
        <v>2.12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9">
        <f t="shared" ref="R195:R215" si="18">SUM(C195:Q195)</f>
        <v>6.0840000000000005</v>
      </c>
      <c r="S195" s="11">
        <f t="shared" ref="S195:S215" si="19">SUM(C195:I195,P195)</f>
        <v>3.4030000000000005</v>
      </c>
      <c r="T195" s="11">
        <f t="shared" ref="T195:T215" si="20">SUM(J195:K195)</f>
        <v>0.56100000000000005</v>
      </c>
      <c r="U195" s="11">
        <f t="shared" ref="U195:U215" si="21">L195</f>
        <v>2.12</v>
      </c>
      <c r="V195" s="11">
        <f t="shared" ref="V195:V215" si="22">SUM(M195:O195)</f>
        <v>0</v>
      </c>
      <c r="W195" s="14">
        <f t="shared" ref="W195:W215" si="23">Q195</f>
        <v>0</v>
      </c>
    </row>
    <row r="196" spans="1:23" x14ac:dyDescent="0.2">
      <c r="A196" s="20">
        <v>4261</v>
      </c>
      <c r="B196" s="21" t="s">
        <v>137</v>
      </c>
      <c r="C196" s="5">
        <v>0</v>
      </c>
      <c r="D196" s="5">
        <v>0.44500000000000001</v>
      </c>
      <c r="E196" s="5">
        <v>0</v>
      </c>
      <c r="F196" s="5">
        <v>2.6629999999999998</v>
      </c>
      <c r="G196" s="5">
        <v>0</v>
      </c>
      <c r="H196" s="5">
        <v>0</v>
      </c>
      <c r="I196" s="5">
        <v>0</v>
      </c>
      <c r="J196" s="5">
        <v>1.3049999999999999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9">
        <f t="shared" si="18"/>
        <v>4.4129999999999994</v>
      </c>
      <c r="S196" s="11">
        <f t="shared" si="19"/>
        <v>3.1079999999999997</v>
      </c>
      <c r="T196" s="11">
        <f t="shared" si="20"/>
        <v>1.3049999999999999</v>
      </c>
      <c r="U196" s="11">
        <f t="shared" si="21"/>
        <v>0</v>
      </c>
      <c r="V196" s="11">
        <f t="shared" si="22"/>
        <v>0</v>
      </c>
      <c r="W196" s="14">
        <f t="shared" si="23"/>
        <v>0</v>
      </c>
    </row>
    <row r="197" spans="1:23" x14ac:dyDescent="0.2">
      <c r="A197" s="20">
        <v>4240</v>
      </c>
      <c r="B197" s="21" t="s">
        <v>187</v>
      </c>
      <c r="C197" s="5">
        <v>0.51200000000000001</v>
      </c>
      <c r="D197" s="5">
        <v>2.419</v>
      </c>
      <c r="E197" s="5">
        <v>0</v>
      </c>
      <c r="F197" s="5">
        <v>1.7170000000000001</v>
      </c>
      <c r="G197" s="5">
        <v>1.714</v>
      </c>
      <c r="H197" s="5">
        <v>0.80700000000000005</v>
      </c>
      <c r="I197" s="5">
        <v>0</v>
      </c>
      <c r="J197" s="5">
        <v>0.17599999999999999</v>
      </c>
      <c r="K197" s="5">
        <v>0</v>
      </c>
      <c r="L197" s="5">
        <v>1.4410000000000001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9">
        <f t="shared" si="18"/>
        <v>8.7860000000000014</v>
      </c>
      <c r="S197" s="11">
        <f t="shared" si="19"/>
        <v>7.1690000000000005</v>
      </c>
      <c r="T197" s="11">
        <f t="shared" si="20"/>
        <v>0.17599999999999999</v>
      </c>
      <c r="U197" s="11">
        <f t="shared" si="21"/>
        <v>1.4410000000000001</v>
      </c>
      <c r="V197" s="11">
        <f t="shared" si="22"/>
        <v>0</v>
      </c>
      <c r="W197" s="14">
        <f t="shared" si="23"/>
        <v>0</v>
      </c>
    </row>
    <row r="198" spans="1:23" x14ac:dyDescent="0.2">
      <c r="A198" s="20">
        <v>4262</v>
      </c>
      <c r="B198" s="21" t="s">
        <v>125</v>
      </c>
      <c r="C198" s="5">
        <v>0</v>
      </c>
      <c r="D198" s="5">
        <v>1.105</v>
      </c>
      <c r="E198" s="5">
        <v>0</v>
      </c>
      <c r="F198" s="5">
        <v>3.8809999999999998</v>
      </c>
      <c r="G198" s="5">
        <v>0</v>
      </c>
      <c r="H198" s="5">
        <v>0.377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9">
        <f t="shared" si="18"/>
        <v>5.3629999999999995</v>
      </c>
      <c r="S198" s="11">
        <f t="shared" si="19"/>
        <v>5.3629999999999995</v>
      </c>
      <c r="T198" s="11">
        <f t="shared" si="20"/>
        <v>0</v>
      </c>
      <c r="U198" s="11">
        <f t="shared" si="21"/>
        <v>0</v>
      </c>
      <c r="V198" s="11">
        <f t="shared" si="22"/>
        <v>0</v>
      </c>
      <c r="W198" s="14">
        <f t="shared" si="23"/>
        <v>0</v>
      </c>
    </row>
    <row r="199" spans="1:23" x14ac:dyDescent="0.2">
      <c r="A199" s="20">
        <v>4045</v>
      </c>
      <c r="B199" s="21" t="s">
        <v>176</v>
      </c>
      <c r="C199" s="5">
        <v>6.2E-2</v>
      </c>
      <c r="D199" s="5">
        <v>0</v>
      </c>
      <c r="E199" s="5">
        <v>0</v>
      </c>
      <c r="F199" s="5">
        <v>2.8719999999999999</v>
      </c>
      <c r="G199" s="5">
        <v>0.82099999999999995</v>
      </c>
      <c r="H199" s="5">
        <v>0</v>
      </c>
      <c r="I199" s="5">
        <v>0.76300000000000001</v>
      </c>
      <c r="J199" s="5">
        <v>0.79400000000000004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9">
        <f t="shared" si="18"/>
        <v>5.3119999999999994</v>
      </c>
      <c r="S199" s="11">
        <f t="shared" si="19"/>
        <v>4.5179999999999998</v>
      </c>
      <c r="T199" s="11">
        <f t="shared" si="20"/>
        <v>0.79400000000000004</v>
      </c>
      <c r="U199" s="11">
        <f t="shared" si="21"/>
        <v>0</v>
      </c>
      <c r="V199" s="11">
        <f t="shared" si="22"/>
        <v>0</v>
      </c>
      <c r="W199" s="14">
        <f t="shared" si="23"/>
        <v>0</v>
      </c>
    </row>
    <row r="200" spans="1:23" x14ac:dyDescent="0.2">
      <c r="A200" s="20">
        <v>4081</v>
      </c>
      <c r="B200" s="21" t="s">
        <v>157</v>
      </c>
      <c r="C200" s="5">
        <v>0.24199999999999999</v>
      </c>
      <c r="D200" s="5">
        <v>0.39</v>
      </c>
      <c r="E200" s="5">
        <v>2.476</v>
      </c>
      <c r="F200" s="5">
        <v>0.58199999999999996</v>
      </c>
      <c r="G200" s="5">
        <v>0.65400000000000003</v>
      </c>
      <c r="H200" s="5">
        <v>0.19900000000000001</v>
      </c>
      <c r="I200" s="5">
        <v>0</v>
      </c>
      <c r="J200" s="5">
        <v>0</v>
      </c>
      <c r="K200" s="5">
        <v>0</v>
      </c>
      <c r="L200" s="5">
        <v>0.82699999999999996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9">
        <f t="shared" si="18"/>
        <v>5.37</v>
      </c>
      <c r="S200" s="11">
        <f t="shared" si="19"/>
        <v>4.5430000000000001</v>
      </c>
      <c r="T200" s="11">
        <f t="shared" si="20"/>
        <v>0</v>
      </c>
      <c r="U200" s="11">
        <f t="shared" si="21"/>
        <v>0.82699999999999996</v>
      </c>
      <c r="V200" s="11">
        <f t="shared" si="22"/>
        <v>0</v>
      </c>
      <c r="W200" s="14">
        <f t="shared" si="23"/>
        <v>0</v>
      </c>
    </row>
    <row r="201" spans="1:23" x14ac:dyDescent="0.2">
      <c r="A201" s="22">
        <v>4288</v>
      </c>
      <c r="B201" s="23" t="s">
        <v>198</v>
      </c>
      <c r="C201" s="5">
        <v>0</v>
      </c>
      <c r="D201" s="5">
        <v>0</v>
      </c>
      <c r="E201" s="5">
        <v>0</v>
      </c>
      <c r="F201" s="5">
        <v>0.70499999999999996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9">
        <f t="shared" si="18"/>
        <v>0.70499999999999996</v>
      </c>
      <c r="S201" s="11">
        <f t="shared" si="19"/>
        <v>0.70499999999999996</v>
      </c>
      <c r="T201" s="11">
        <f t="shared" si="20"/>
        <v>0</v>
      </c>
      <c r="U201" s="11">
        <f t="shared" si="21"/>
        <v>0</v>
      </c>
      <c r="V201" s="11">
        <f t="shared" si="22"/>
        <v>0</v>
      </c>
      <c r="W201" s="14">
        <f t="shared" si="23"/>
        <v>0</v>
      </c>
    </row>
    <row r="202" spans="1:23" x14ac:dyDescent="0.2">
      <c r="A202" s="20">
        <v>4123</v>
      </c>
      <c r="B202" s="21" t="s">
        <v>189</v>
      </c>
      <c r="C202" s="5">
        <v>0</v>
      </c>
      <c r="D202" s="5">
        <v>9.4E-2</v>
      </c>
      <c r="E202" s="5">
        <v>0</v>
      </c>
      <c r="F202" s="5">
        <v>2.6179999999999999</v>
      </c>
      <c r="G202" s="5">
        <v>5.8000000000000003E-2</v>
      </c>
      <c r="H202" s="5">
        <v>0</v>
      </c>
      <c r="I202" s="5">
        <v>0.32400000000000001</v>
      </c>
      <c r="J202" s="5">
        <v>1.2829999999999999</v>
      </c>
      <c r="K202" s="5">
        <v>4.9000000000000002E-2</v>
      </c>
      <c r="L202" s="5">
        <v>0.45600000000000002</v>
      </c>
      <c r="M202" s="5">
        <v>0</v>
      </c>
      <c r="N202" s="5">
        <v>0</v>
      </c>
      <c r="O202" s="5">
        <v>0</v>
      </c>
      <c r="P202" s="5">
        <v>0</v>
      </c>
      <c r="Q202" s="5">
        <v>0.72299999999999998</v>
      </c>
      <c r="R202" s="9">
        <f t="shared" si="18"/>
        <v>5.6049999999999995</v>
      </c>
      <c r="S202" s="11">
        <f t="shared" si="19"/>
        <v>3.0939999999999994</v>
      </c>
      <c r="T202" s="11">
        <f t="shared" si="20"/>
        <v>1.3319999999999999</v>
      </c>
      <c r="U202" s="11">
        <f t="shared" si="21"/>
        <v>0.45600000000000002</v>
      </c>
      <c r="V202" s="11">
        <f t="shared" si="22"/>
        <v>0</v>
      </c>
      <c r="W202" s="14">
        <f t="shared" si="23"/>
        <v>0.72299999999999998</v>
      </c>
    </row>
    <row r="203" spans="1:23" x14ac:dyDescent="0.2">
      <c r="A203" s="22">
        <v>4322</v>
      </c>
      <c r="B203" s="23" t="s">
        <v>21</v>
      </c>
      <c r="C203" s="5">
        <v>0</v>
      </c>
      <c r="D203" s="5">
        <v>0.76700000000000002</v>
      </c>
      <c r="E203" s="5">
        <v>0</v>
      </c>
      <c r="F203" s="5">
        <v>0.14399999999999999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0.254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9">
        <f t="shared" si="18"/>
        <v>1.165</v>
      </c>
      <c r="S203" s="11">
        <f t="shared" si="19"/>
        <v>0.91100000000000003</v>
      </c>
      <c r="T203" s="11">
        <f t="shared" si="20"/>
        <v>0</v>
      </c>
      <c r="U203" s="11">
        <f t="shared" si="21"/>
        <v>0.254</v>
      </c>
      <c r="V203" s="11">
        <f t="shared" si="22"/>
        <v>0</v>
      </c>
      <c r="W203" s="14">
        <f t="shared" si="23"/>
        <v>0</v>
      </c>
    </row>
    <row r="204" spans="1:23" x14ac:dyDescent="0.2">
      <c r="A204" s="20">
        <v>4181</v>
      </c>
      <c r="B204" s="21" t="s">
        <v>59</v>
      </c>
      <c r="C204" s="5">
        <v>0</v>
      </c>
      <c r="D204" s="5">
        <v>0.51100000000000001</v>
      </c>
      <c r="E204" s="5">
        <v>0</v>
      </c>
      <c r="F204" s="5">
        <v>5.01</v>
      </c>
      <c r="G204" s="5">
        <v>0</v>
      </c>
      <c r="H204" s="5">
        <v>0.752</v>
      </c>
      <c r="I204" s="5">
        <v>0</v>
      </c>
      <c r="J204" s="5">
        <v>0.22900000000000001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9">
        <f t="shared" si="18"/>
        <v>6.5019999999999998</v>
      </c>
      <c r="S204" s="11">
        <f t="shared" si="19"/>
        <v>6.2729999999999997</v>
      </c>
      <c r="T204" s="11">
        <f t="shared" si="20"/>
        <v>0.22900000000000001</v>
      </c>
      <c r="U204" s="11">
        <f t="shared" si="21"/>
        <v>0</v>
      </c>
      <c r="V204" s="11">
        <f t="shared" si="22"/>
        <v>0</v>
      </c>
      <c r="W204" s="14">
        <f t="shared" si="23"/>
        <v>0</v>
      </c>
    </row>
    <row r="205" spans="1:23" x14ac:dyDescent="0.2">
      <c r="A205" s="20">
        <v>4082</v>
      </c>
      <c r="B205" s="21" t="s">
        <v>255</v>
      </c>
      <c r="C205" s="5">
        <v>0.98299999999999998</v>
      </c>
      <c r="D205" s="5">
        <v>0</v>
      </c>
      <c r="E205" s="5">
        <v>0</v>
      </c>
      <c r="F205" s="5">
        <v>14.775</v>
      </c>
      <c r="G205" s="5">
        <v>0.45600000000000002</v>
      </c>
      <c r="H205" s="5">
        <v>1.411</v>
      </c>
      <c r="I205" s="5">
        <v>3.8759999999999999</v>
      </c>
      <c r="J205" s="5">
        <v>3.36</v>
      </c>
      <c r="K205" s="5">
        <v>3.4129999999999998</v>
      </c>
      <c r="L205" s="5">
        <v>0.14899999999999999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9">
        <f t="shared" si="18"/>
        <v>28.423000000000005</v>
      </c>
      <c r="S205" s="11">
        <f t="shared" si="19"/>
        <v>21.501000000000005</v>
      </c>
      <c r="T205" s="11">
        <f t="shared" si="20"/>
        <v>6.7729999999999997</v>
      </c>
      <c r="U205" s="11">
        <f t="shared" si="21"/>
        <v>0.14899999999999999</v>
      </c>
      <c r="V205" s="11">
        <f t="shared" si="22"/>
        <v>0</v>
      </c>
      <c r="W205" s="14">
        <f t="shared" si="23"/>
        <v>0</v>
      </c>
    </row>
    <row r="206" spans="1:23" x14ac:dyDescent="0.2">
      <c r="A206" s="20">
        <v>4046</v>
      </c>
      <c r="B206" s="21" t="s">
        <v>32</v>
      </c>
      <c r="C206" s="5">
        <v>0.78</v>
      </c>
      <c r="D206" s="5">
        <v>0</v>
      </c>
      <c r="E206" s="5">
        <v>0</v>
      </c>
      <c r="F206" s="5">
        <v>1.0980000000000001</v>
      </c>
      <c r="G206" s="5">
        <v>0</v>
      </c>
      <c r="H206" s="5">
        <v>5.2999999999999999E-2</v>
      </c>
      <c r="I206" s="5">
        <v>0</v>
      </c>
      <c r="J206" s="5">
        <v>0.68400000000000005</v>
      </c>
      <c r="K206" s="5">
        <v>0</v>
      </c>
      <c r="L206" s="5">
        <v>1.1020000000000001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9">
        <f t="shared" si="18"/>
        <v>3.7170000000000005</v>
      </c>
      <c r="S206" s="11">
        <f t="shared" si="19"/>
        <v>1.931</v>
      </c>
      <c r="T206" s="11">
        <f t="shared" si="20"/>
        <v>0.68400000000000005</v>
      </c>
      <c r="U206" s="11">
        <f t="shared" si="21"/>
        <v>1.1020000000000001</v>
      </c>
      <c r="V206" s="11">
        <f t="shared" si="22"/>
        <v>0</v>
      </c>
      <c r="W206" s="14">
        <f t="shared" si="23"/>
        <v>0</v>
      </c>
    </row>
    <row r="207" spans="1:23" x14ac:dyDescent="0.2">
      <c r="A207" s="20">
        <v>4182</v>
      </c>
      <c r="B207" s="21" t="s">
        <v>179</v>
      </c>
      <c r="C207" s="5">
        <v>0</v>
      </c>
      <c r="D207" s="5">
        <v>1.36</v>
      </c>
      <c r="E207" s="5">
        <v>0</v>
      </c>
      <c r="F207" s="5">
        <v>3.41</v>
      </c>
      <c r="G207" s="5">
        <v>0</v>
      </c>
      <c r="H207" s="5">
        <v>4.4999999999999998E-2</v>
      </c>
      <c r="I207" s="5">
        <v>0</v>
      </c>
      <c r="J207" s="5">
        <v>0</v>
      </c>
      <c r="K207" s="5">
        <v>0</v>
      </c>
      <c r="L207" s="5">
        <v>0.33500000000000002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9">
        <f t="shared" si="18"/>
        <v>5.15</v>
      </c>
      <c r="S207" s="11">
        <f t="shared" si="19"/>
        <v>4.8150000000000004</v>
      </c>
      <c r="T207" s="11">
        <f t="shared" si="20"/>
        <v>0</v>
      </c>
      <c r="U207" s="11">
        <f t="shared" si="21"/>
        <v>0.33500000000000002</v>
      </c>
      <c r="V207" s="11">
        <f t="shared" si="22"/>
        <v>0</v>
      </c>
      <c r="W207" s="14">
        <f t="shared" si="23"/>
        <v>0</v>
      </c>
    </row>
    <row r="208" spans="1:23" x14ac:dyDescent="0.2">
      <c r="A208" s="20">
        <v>4047</v>
      </c>
      <c r="B208" s="21" t="s">
        <v>122</v>
      </c>
      <c r="C208" s="5">
        <v>2.0209999999999999</v>
      </c>
      <c r="D208" s="5">
        <v>0</v>
      </c>
      <c r="E208" s="5">
        <v>0</v>
      </c>
      <c r="F208" s="5">
        <v>6.1059999999999999</v>
      </c>
      <c r="G208" s="5">
        <v>1.544</v>
      </c>
      <c r="H208" s="5">
        <v>0</v>
      </c>
      <c r="I208" s="5">
        <v>1.046</v>
      </c>
      <c r="J208" s="5">
        <v>0.59799999999999998</v>
      </c>
      <c r="K208" s="5">
        <v>0.12</v>
      </c>
      <c r="L208" s="5">
        <v>2.1150000000000002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9">
        <f t="shared" si="18"/>
        <v>13.549999999999999</v>
      </c>
      <c r="S208" s="11">
        <f t="shared" si="19"/>
        <v>10.716999999999999</v>
      </c>
      <c r="T208" s="11">
        <f t="shared" si="20"/>
        <v>0.71799999999999997</v>
      </c>
      <c r="U208" s="11">
        <f t="shared" si="21"/>
        <v>2.1150000000000002</v>
      </c>
      <c r="V208" s="11">
        <f t="shared" si="22"/>
        <v>0</v>
      </c>
      <c r="W208" s="14">
        <f t="shared" si="23"/>
        <v>0</v>
      </c>
    </row>
    <row r="209" spans="1:23" x14ac:dyDescent="0.2">
      <c r="A209" s="20">
        <v>4048</v>
      </c>
      <c r="B209" s="21" t="s">
        <v>72</v>
      </c>
      <c r="C209" s="5">
        <v>0</v>
      </c>
      <c r="D209" s="5">
        <v>0.33900000000000002</v>
      </c>
      <c r="E209" s="5">
        <v>0</v>
      </c>
      <c r="F209" s="5">
        <v>4.7370000000000001</v>
      </c>
      <c r="G209" s="5">
        <v>5.8999999999999997E-2</v>
      </c>
      <c r="H209" s="5">
        <v>0</v>
      </c>
      <c r="I209" s="5">
        <v>0.24199999999999999</v>
      </c>
      <c r="J209" s="5">
        <v>0.308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9">
        <f t="shared" si="18"/>
        <v>5.6850000000000005</v>
      </c>
      <c r="S209" s="11">
        <f t="shared" si="19"/>
        <v>5.3770000000000007</v>
      </c>
      <c r="T209" s="11">
        <f t="shared" si="20"/>
        <v>0.308</v>
      </c>
      <c r="U209" s="11">
        <f t="shared" si="21"/>
        <v>0</v>
      </c>
      <c r="V209" s="11">
        <f t="shared" si="22"/>
        <v>0</v>
      </c>
      <c r="W209" s="14">
        <f t="shared" si="23"/>
        <v>0</v>
      </c>
    </row>
    <row r="210" spans="1:23" x14ac:dyDescent="0.2">
      <c r="A210" s="20">
        <v>4183</v>
      </c>
      <c r="B210" s="21" t="s">
        <v>39</v>
      </c>
      <c r="C210" s="5">
        <v>0</v>
      </c>
      <c r="D210" s="5">
        <v>0.216</v>
      </c>
      <c r="E210" s="5">
        <v>0</v>
      </c>
      <c r="F210" s="5">
        <v>2.859</v>
      </c>
      <c r="G210" s="5">
        <v>0.28599999999999998</v>
      </c>
      <c r="H210" s="5">
        <v>0.77</v>
      </c>
      <c r="I210" s="5">
        <v>0.374</v>
      </c>
      <c r="J210" s="5">
        <v>0.27700000000000002</v>
      </c>
      <c r="K210" s="5">
        <v>0</v>
      </c>
      <c r="L210" s="5">
        <v>1.2090000000000001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9">
        <f t="shared" si="18"/>
        <v>5.9909999999999997</v>
      </c>
      <c r="S210" s="11">
        <f t="shared" si="19"/>
        <v>4.5049999999999999</v>
      </c>
      <c r="T210" s="11">
        <f t="shared" si="20"/>
        <v>0.27700000000000002</v>
      </c>
      <c r="U210" s="11">
        <f t="shared" si="21"/>
        <v>1.2090000000000001</v>
      </c>
      <c r="V210" s="11">
        <f t="shared" si="22"/>
        <v>0</v>
      </c>
      <c r="W210" s="14">
        <f t="shared" si="23"/>
        <v>0</v>
      </c>
    </row>
    <row r="211" spans="1:23" x14ac:dyDescent="0.2">
      <c r="A211" s="20">
        <v>4263</v>
      </c>
      <c r="B211" s="21" t="s">
        <v>204</v>
      </c>
      <c r="C211" s="5">
        <v>0</v>
      </c>
      <c r="D211" s="5">
        <v>0.375</v>
      </c>
      <c r="E211" s="5">
        <v>0</v>
      </c>
      <c r="F211" s="5">
        <v>4.3470000000000004</v>
      </c>
      <c r="G211" s="5">
        <v>0.17899999999999999</v>
      </c>
      <c r="H211" s="5">
        <v>1.024</v>
      </c>
      <c r="I211" s="5">
        <v>0.59899999999999998</v>
      </c>
      <c r="J211" s="5">
        <v>2.3130000000000002</v>
      </c>
      <c r="K211" s="5">
        <v>0</v>
      </c>
      <c r="L211" s="5">
        <v>0.51500000000000001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9">
        <f t="shared" si="18"/>
        <v>9.3520000000000021</v>
      </c>
      <c r="S211" s="11">
        <f t="shared" si="19"/>
        <v>6.5240000000000009</v>
      </c>
      <c r="T211" s="11">
        <f t="shared" si="20"/>
        <v>2.3130000000000002</v>
      </c>
      <c r="U211" s="11">
        <f t="shared" si="21"/>
        <v>0.51500000000000001</v>
      </c>
      <c r="V211" s="11">
        <f t="shared" si="22"/>
        <v>0</v>
      </c>
      <c r="W211" s="14">
        <f t="shared" si="23"/>
        <v>0</v>
      </c>
    </row>
    <row r="212" spans="1:23" x14ac:dyDescent="0.2">
      <c r="A212" s="20">
        <v>4147</v>
      </c>
      <c r="B212" s="21" t="s">
        <v>91</v>
      </c>
      <c r="C212" s="5">
        <v>0</v>
      </c>
      <c r="D212" s="5">
        <v>0.95099999999999996</v>
      </c>
      <c r="E212" s="5">
        <v>0</v>
      </c>
      <c r="F212" s="5">
        <v>2.6509999999999998</v>
      </c>
      <c r="G212" s="5">
        <v>0</v>
      </c>
      <c r="H212" s="5">
        <v>0.52600000000000002</v>
      </c>
      <c r="I212" s="5">
        <v>0</v>
      </c>
      <c r="J212" s="5">
        <v>0</v>
      </c>
      <c r="K212" s="5">
        <v>0</v>
      </c>
      <c r="L212" s="5">
        <v>0.71399999999999997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9">
        <f t="shared" si="18"/>
        <v>4.8420000000000005</v>
      </c>
      <c r="S212" s="11">
        <f t="shared" si="19"/>
        <v>4.1280000000000001</v>
      </c>
      <c r="T212" s="11">
        <f t="shared" si="20"/>
        <v>0</v>
      </c>
      <c r="U212" s="11">
        <f t="shared" si="21"/>
        <v>0.71399999999999997</v>
      </c>
      <c r="V212" s="11">
        <f t="shared" si="22"/>
        <v>0</v>
      </c>
      <c r="W212" s="14">
        <f t="shared" si="23"/>
        <v>0</v>
      </c>
    </row>
    <row r="213" spans="1:23" x14ac:dyDescent="0.2">
      <c r="A213" s="20">
        <v>4289</v>
      </c>
      <c r="B213" s="21" t="s">
        <v>63</v>
      </c>
      <c r="C213" s="5">
        <v>0</v>
      </c>
      <c r="D213" s="5">
        <v>0</v>
      </c>
      <c r="E213" s="5">
        <v>0</v>
      </c>
      <c r="F213" s="5">
        <v>7.09</v>
      </c>
      <c r="G213" s="5">
        <v>1.8029999999999999</v>
      </c>
      <c r="H213" s="5">
        <v>0.32200000000000001</v>
      </c>
      <c r="I213" s="5">
        <v>1.6679999999999999</v>
      </c>
      <c r="J213" s="5">
        <v>1.2749999999999999</v>
      </c>
      <c r="K213" s="5">
        <v>12.351000000000001</v>
      </c>
      <c r="L213" s="5">
        <v>4.1920000000000002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9">
        <f t="shared" si="18"/>
        <v>28.701000000000001</v>
      </c>
      <c r="S213" s="11">
        <f t="shared" si="19"/>
        <v>10.882999999999999</v>
      </c>
      <c r="T213" s="11">
        <f t="shared" si="20"/>
        <v>13.626000000000001</v>
      </c>
      <c r="U213" s="11">
        <f t="shared" si="21"/>
        <v>4.1920000000000002</v>
      </c>
      <c r="V213" s="11">
        <f t="shared" si="22"/>
        <v>0</v>
      </c>
      <c r="W213" s="14">
        <f t="shared" si="23"/>
        <v>0</v>
      </c>
    </row>
    <row r="214" spans="1:23" x14ac:dyDescent="0.2">
      <c r="A214" s="20">
        <v>4083</v>
      </c>
      <c r="B214" s="21" t="s">
        <v>185</v>
      </c>
      <c r="C214" s="5">
        <v>0</v>
      </c>
      <c r="D214" s="5">
        <v>0.41</v>
      </c>
      <c r="E214" s="5">
        <v>0</v>
      </c>
      <c r="F214" s="5">
        <v>0.52</v>
      </c>
      <c r="G214" s="5">
        <v>0</v>
      </c>
      <c r="H214" s="5">
        <v>0</v>
      </c>
      <c r="I214" s="5">
        <v>0.28399999999999997</v>
      </c>
      <c r="J214" s="5">
        <v>0</v>
      </c>
      <c r="K214" s="5">
        <v>0</v>
      </c>
      <c r="L214" s="5">
        <v>0.85399999999999998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9">
        <f t="shared" si="18"/>
        <v>2.0680000000000001</v>
      </c>
      <c r="S214" s="11">
        <f t="shared" si="19"/>
        <v>1.214</v>
      </c>
      <c r="T214" s="11">
        <f t="shared" si="20"/>
        <v>0</v>
      </c>
      <c r="U214" s="11">
        <f t="shared" si="21"/>
        <v>0.85399999999999998</v>
      </c>
      <c r="V214" s="11">
        <f t="shared" si="22"/>
        <v>0</v>
      </c>
      <c r="W214" s="14">
        <f t="shared" si="23"/>
        <v>0</v>
      </c>
    </row>
    <row r="215" spans="1:23" x14ac:dyDescent="0.2">
      <c r="A215" s="20">
        <v>4264</v>
      </c>
      <c r="B215" s="21" t="s">
        <v>155</v>
      </c>
      <c r="C215" s="5">
        <v>0</v>
      </c>
      <c r="D215" s="5">
        <v>9.8000000000000004E-2</v>
      </c>
      <c r="E215" s="5">
        <v>2.1240000000000001</v>
      </c>
      <c r="F215" s="5">
        <v>0.74</v>
      </c>
      <c r="G215" s="5">
        <v>0</v>
      </c>
      <c r="H215" s="5">
        <v>0.42399999999999999</v>
      </c>
      <c r="I215" s="5">
        <v>0.23499999999999999</v>
      </c>
      <c r="J215" s="5">
        <v>0</v>
      </c>
      <c r="K215" s="5">
        <v>0</v>
      </c>
      <c r="L215" s="5">
        <v>0.63200000000000001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9">
        <f t="shared" si="18"/>
        <v>4.2529999999999992</v>
      </c>
      <c r="S215" s="11">
        <f t="shared" si="19"/>
        <v>3.6209999999999996</v>
      </c>
      <c r="T215" s="11">
        <f t="shared" si="20"/>
        <v>0</v>
      </c>
      <c r="U215" s="11">
        <f t="shared" si="21"/>
        <v>0.63200000000000001</v>
      </c>
      <c r="V215" s="11">
        <f t="shared" si="22"/>
        <v>0</v>
      </c>
      <c r="W215" s="14">
        <f t="shared" si="23"/>
        <v>0</v>
      </c>
    </row>
    <row r="216" spans="1:23" x14ac:dyDescent="0.2">
      <c r="A216" s="58">
        <v>9999</v>
      </c>
      <c r="B216" s="59" t="s">
        <v>269</v>
      </c>
      <c r="C216" s="54">
        <v>34.106999999999992</v>
      </c>
      <c r="D216" s="55">
        <v>92.346000000000032</v>
      </c>
      <c r="E216" s="55">
        <v>22.477000000000004</v>
      </c>
      <c r="F216" s="55">
        <v>636.80400000000031</v>
      </c>
      <c r="G216" s="55">
        <v>107.73700000000002</v>
      </c>
      <c r="H216" s="55">
        <v>67.344000000000023</v>
      </c>
      <c r="I216" s="55">
        <v>133.87700000000001</v>
      </c>
      <c r="J216" s="55">
        <v>146.08400000000003</v>
      </c>
      <c r="K216" s="55">
        <v>352.46500000000009</v>
      </c>
      <c r="L216" s="55">
        <v>176.2000000000001</v>
      </c>
      <c r="M216" s="55">
        <v>0</v>
      </c>
      <c r="N216" s="55">
        <v>0</v>
      </c>
      <c r="O216" s="55">
        <v>0</v>
      </c>
      <c r="P216" s="55">
        <v>1.4060000000000001</v>
      </c>
      <c r="Q216" s="55">
        <v>8.354000000000001</v>
      </c>
      <c r="R216" s="56">
        <f t="shared" ref="R216:W216" si="24">SUM(R3:R215)</f>
        <v>1779.2010000000009</v>
      </c>
      <c r="S216" s="55">
        <f t="shared" si="24"/>
        <v>1096.0980000000004</v>
      </c>
      <c r="T216" s="55">
        <f t="shared" si="24"/>
        <v>498.54900000000009</v>
      </c>
      <c r="U216" s="55">
        <f t="shared" si="24"/>
        <v>176.20000000000005</v>
      </c>
      <c r="V216" s="55">
        <f t="shared" si="24"/>
        <v>0</v>
      </c>
      <c r="W216" s="57">
        <f t="shared" si="24"/>
        <v>8.354000000000001</v>
      </c>
    </row>
    <row r="218" spans="1:23" x14ac:dyDescent="0.2"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3"/>
      <c r="S218" s="52"/>
      <c r="T218" s="52"/>
      <c r="U218" s="52"/>
      <c r="V218" s="52"/>
      <c r="W218" s="52"/>
    </row>
  </sheetData>
  <autoFilter ref="A2:W2">
    <sortState ref="A3:W216">
      <sortCondition ref="B2"/>
    </sortState>
  </autoFilter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8"/>
  <sheetViews>
    <sheetView workbookViewId="0">
      <pane ySplit="2" topLeftCell="A3" activePane="bottomLeft" state="frozen"/>
      <selection activeCell="O228" sqref="O228"/>
      <selection pane="bottomLeft" activeCell="O228" sqref="O228"/>
    </sheetView>
  </sheetViews>
  <sheetFormatPr baseColWidth="10" defaultRowHeight="14.25" x14ac:dyDescent="0.2"/>
  <cols>
    <col min="1" max="1" width="5.25" style="1" bestFit="1" customWidth="1"/>
    <col min="2" max="2" width="19.375" bestFit="1" customWidth="1"/>
    <col min="3" max="17" width="6.625" customWidth="1"/>
    <col min="18" max="18" width="6.875" style="6" customWidth="1"/>
    <col min="19" max="23" width="6.625" customWidth="1"/>
    <col min="24" max="31" width="26.375" bestFit="1" customWidth="1"/>
    <col min="32" max="32" width="27.875" bestFit="1" customWidth="1"/>
    <col min="33" max="33" width="34.25" bestFit="1" customWidth="1"/>
  </cols>
  <sheetData>
    <row r="1" spans="1:23" x14ac:dyDescent="0.2">
      <c r="B1" s="3"/>
      <c r="C1" s="2" t="s">
        <v>212</v>
      </c>
      <c r="R1" s="7" t="s">
        <v>215</v>
      </c>
      <c r="S1" s="10" t="s">
        <v>214</v>
      </c>
      <c r="W1" s="3"/>
    </row>
    <row r="2" spans="1:23" x14ac:dyDescent="0.2">
      <c r="A2" s="15" t="s">
        <v>0</v>
      </c>
      <c r="B2" s="16" t="s">
        <v>211</v>
      </c>
      <c r="C2" s="4" t="s">
        <v>17</v>
      </c>
      <c r="D2" s="4" t="s">
        <v>4</v>
      </c>
      <c r="E2" s="4" t="s">
        <v>25</v>
      </c>
      <c r="F2" s="4" t="s">
        <v>1</v>
      </c>
      <c r="G2" s="4" t="s">
        <v>20</v>
      </c>
      <c r="H2" s="4" t="s">
        <v>7</v>
      </c>
      <c r="I2" s="4" t="s">
        <v>23</v>
      </c>
      <c r="J2" s="4" t="s">
        <v>9</v>
      </c>
      <c r="K2" s="4" t="s">
        <v>10</v>
      </c>
      <c r="L2" s="4" t="s">
        <v>5</v>
      </c>
      <c r="M2" s="4" t="s">
        <v>12</v>
      </c>
      <c r="N2" s="4" t="s">
        <v>33</v>
      </c>
      <c r="O2" s="4" t="s">
        <v>11</v>
      </c>
      <c r="P2" s="4" t="s">
        <v>40</v>
      </c>
      <c r="Q2" s="4" t="s">
        <v>14</v>
      </c>
      <c r="R2" s="8" t="s">
        <v>213</v>
      </c>
      <c r="S2" s="17" t="s">
        <v>2</v>
      </c>
      <c r="T2" s="18" t="s">
        <v>10</v>
      </c>
      <c r="U2" s="18" t="s">
        <v>6</v>
      </c>
      <c r="V2" s="18" t="s">
        <v>9</v>
      </c>
      <c r="W2" s="19" t="s">
        <v>15</v>
      </c>
    </row>
    <row r="3" spans="1:23" x14ac:dyDescent="0.2">
      <c r="A3" s="20">
        <v>4001</v>
      </c>
      <c r="B3" s="21" t="s">
        <v>144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0.248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9">
        <f t="shared" ref="R3:R66" si="0">SUM(C3:Q3)</f>
        <v>0.248</v>
      </c>
      <c r="S3" s="11">
        <f t="shared" ref="S3:S66" si="1">SUM(C3:I3,P3)</f>
        <v>0</v>
      </c>
      <c r="T3" s="11">
        <f t="shared" ref="T3:T66" si="2">SUM(J3:K3)</f>
        <v>0</v>
      </c>
      <c r="U3" s="11">
        <f t="shared" ref="U3:U66" si="3">L3</f>
        <v>0.248</v>
      </c>
      <c r="V3" s="11">
        <f t="shared" ref="V3:V66" si="4">SUM(M3:O3)</f>
        <v>0</v>
      </c>
      <c r="W3" s="14">
        <f t="shared" ref="W3:W66" si="5">Q3</f>
        <v>0</v>
      </c>
    </row>
    <row r="4" spans="1:23" x14ac:dyDescent="0.2">
      <c r="A4" s="20">
        <v>4271</v>
      </c>
      <c r="B4" s="21" t="s">
        <v>135</v>
      </c>
      <c r="C4" s="5">
        <v>0.44800000000000001</v>
      </c>
      <c r="D4" s="5">
        <v>0</v>
      </c>
      <c r="E4" s="5">
        <v>0</v>
      </c>
      <c r="F4" s="5">
        <v>5.444</v>
      </c>
      <c r="G4" s="5">
        <v>0.248</v>
      </c>
      <c r="H4" s="5">
        <v>0</v>
      </c>
      <c r="I4" s="5">
        <v>0.15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9">
        <f t="shared" si="0"/>
        <v>6.2900000000000009</v>
      </c>
      <c r="S4" s="11">
        <f t="shared" si="1"/>
        <v>6.2900000000000009</v>
      </c>
      <c r="T4" s="11">
        <f t="shared" si="2"/>
        <v>0</v>
      </c>
      <c r="U4" s="11">
        <f t="shared" si="3"/>
        <v>0</v>
      </c>
      <c r="V4" s="11">
        <f t="shared" si="4"/>
        <v>0</v>
      </c>
      <c r="W4" s="14">
        <f t="shared" si="5"/>
        <v>0</v>
      </c>
    </row>
    <row r="5" spans="1:23" x14ac:dyDescent="0.2">
      <c r="A5" s="20">
        <v>4221</v>
      </c>
      <c r="B5" s="21" t="s">
        <v>181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9">
        <f t="shared" si="0"/>
        <v>0</v>
      </c>
      <c r="S5" s="11">
        <f t="shared" si="1"/>
        <v>0</v>
      </c>
      <c r="T5" s="11">
        <f t="shared" si="2"/>
        <v>0</v>
      </c>
      <c r="U5" s="11">
        <f t="shared" si="3"/>
        <v>0</v>
      </c>
      <c r="V5" s="11">
        <f t="shared" si="4"/>
        <v>0</v>
      </c>
      <c r="W5" s="14">
        <f t="shared" si="5"/>
        <v>0</v>
      </c>
    </row>
    <row r="6" spans="1:23" x14ac:dyDescent="0.2">
      <c r="A6" s="20">
        <v>4191</v>
      </c>
      <c r="B6" s="21" t="s">
        <v>65</v>
      </c>
      <c r="C6" s="5">
        <v>0</v>
      </c>
      <c r="D6" s="5">
        <v>0</v>
      </c>
      <c r="E6" s="5">
        <v>0</v>
      </c>
      <c r="F6" s="5">
        <v>0.90500000000000003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9">
        <f t="shared" si="0"/>
        <v>0.90500000000000003</v>
      </c>
      <c r="S6" s="11">
        <f t="shared" si="1"/>
        <v>0.90500000000000003</v>
      </c>
      <c r="T6" s="11">
        <f t="shared" si="2"/>
        <v>0</v>
      </c>
      <c r="U6" s="11">
        <f t="shared" si="3"/>
        <v>0</v>
      </c>
      <c r="V6" s="11">
        <f t="shared" si="4"/>
        <v>0</v>
      </c>
      <c r="W6" s="14">
        <f t="shared" si="5"/>
        <v>0</v>
      </c>
    </row>
    <row r="7" spans="1:23" x14ac:dyDescent="0.2">
      <c r="A7" s="22">
        <v>4222</v>
      </c>
      <c r="B7" s="23" t="s">
        <v>106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9">
        <f t="shared" si="0"/>
        <v>0</v>
      </c>
      <c r="S7" s="11">
        <f t="shared" si="1"/>
        <v>0</v>
      </c>
      <c r="T7" s="11">
        <f t="shared" si="2"/>
        <v>0</v>
      </c>
      <c r="U7" s="11">
        <f t="shared" si="3"/>
        <v>0</v>
      </c>
      <c r="V7" s="11">
        <f t="shared" si="4"/>
        <v>0</v>
      </c>
      <c r="W7" s="14">
        <f t="shared" si="5"/>
        <v>0</v>
      </c>
    </row>
    <row r="8" spans="1:23" x14ac:dyDescent="0.2">
      <c r="A8" s="22">
        <v>4061</v>
      </c>
      <c r="B8" s="23" t="s">
        <v>252</v>
      </c>
      <c r="C8" s="5">
        <v>0</v>
      </c>
      <c r="D8" s="5">
        <v>0.48699999999999999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9">
        <f t="shared" si="0"/>
        <v>0.48699999999999999</v>
      </c>
      <c r="S8" s="11">
        <f t="shared" si="1"/>
        <v>0.48699999999999999</v>
      </c>
      <c r="T8" s="11">
        <f t="shared" si="2"/>
        <v>0</v>
      </c>
      <c r="U8" s="11">
        <f t="shared" si="3"/>
        <v>0</v>
      </c>
      <c r="V8" s="11">
        <f t="shared" si="4"/>
        <v>0</v>
      </c>
      <c r="W8" s="14">
        <f t="shared" si="5"/>
        <v>0</v>
      </c>
    </row>
    <row r="9" spans="1:23" x14ac:dyDescent="0.2">
      <c r="A9" s="20">
        <v>4272</v>
      </c>
      <c r="B9" s="21" t="s">
        <v>201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0.67700000000000005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9">
        <f t="shared" si="0"/>
        <v>0.67700000000000005</v>
      </c>
      <c r="S9" s="11">
        <f t="shared" si="1"/>
        <v>0</v>
      </c>
      <c r="T9" s="11">
        <f t="shared" si="2"/>
        <v>0.67700000000000005</v>
      </c>
      <c r="U9" s="11">
        <f t="shared" si="3"/>
        <v>0</v>
      </c>
      <c r="V9" s="11">
        <f t="shared" si="4"/>
        <v>0</v>
      </c>
      <c r="W9" s="14">
        <f t="shared" si="5"/>
        <v>0</v>
      </c>
    </row>
    <row r="10" spans="1:23" x14ac:dyDescent="0.2">
      <c r="A10" s="20">
        <v>4091</v>
      </c>
      <c r="B10" s="21" t="s">
        <v>111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1.7589999999999999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0.83199999999999996</v>
      </c>
      <c r="R10" s="9">
        <f t="shared" si="0"/>
        <v>2.5909999999999997</v>
      </c>
      <c r="S10" s="11">
        <f t="shared" si="1"/>
        <v>0</v>
      </c>
      <c r="T10" s="11">
        <f t="shared" si="2"/>
        <v>1.7589999999999999</v>
      </c>
      <c r="U10" s="11">
        <f t="shared" si="3"/>
        <v>0</v>
      </c>
      <c r="V10" s="11">
        <f t="shared" si="4"/>
        <v>0</v>
      </c>
      <c r="W10" s="14">
        <f t="shared" si="5"/>
        <v>0.83199999999999996</v>
      </c>
    </row>
    <row r="11" spans="1:23" x14ac:dyDescent="0.2">
      <c r="A11" s="20">
        <v>4223</v>
      </c>
      <c r="B11" s="21" t="s">
        <v>24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9">
        <f t="shared" si="0"/>
        <v>0</v>
      </c>
      <c r="S11" s="11">
        <f t="shared" si="1"/>
        <v>0</v>
      </c>
      <c r="T11" s="11">
        <f t="shared" si="2"/>
        <v>0</v>
      </c>
      <c r="U11" s="11">
        <f t="shared" si="3"/>
        <v>0</v>
      </c>
      <c r="V11" s="11">
        <f t="shared" si="4"/>
        <v>0</v>
      </c>
      <c r="W11" s="14">
        <f t="shared" si="5"/>
        <v>0</v>
      </c>
    </row>
    <row r="12" spans="1:23" x14ac:dyDescent="0.2">
      <c r="A12" s="20">
        <v>4323</v>
      </c>
      <c r="B12" s="21" t="s">
        <v>71</v>
      </c>
      <c r="C12" s="5">
        <v>0</v>
      </c>
      <c r="D12" s="5">
        <v>0</v>
      </c>
      <c r="E12" s="5">
        <v>0</v>
      </c>
      <c r="F12" s="5">
        <v>2.6080000000000001</v>
      </c>
      <c r="G12" s="5">
        <v>2.5099999999999998</v>
      </c>
      <c r="H12" s="5">
        <v>0</v>
      </c>
      <c r="I12" s="5">
        <v>0</v>
      </c>
      <c r="J12" s="5">
        <v>2.31</v>
      </c>
      <c r="K12" s="5">
        <v>6.452</v>
      </c>
      <c r="L12" s="5">
        <v>2.34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9">
        <f t="shared" si="0"/>
        <v>16.22</v>
      </c>
      <c r="S12" s="11">
        <f t="shared" si="1"/>
        <v>5.1180000000000003</v>
      </c>
      <c r="T12" s="11">
        <f t="shared" si="2"/>
        <v>8.7620000000000005</v>
      </c>
      <c r="U12" s="11">
        <f t="shared" si="3"/>
        <v>2.34</v>
      </c>
      <c r="V12" s="11">
        <f t="shared" si="4"/>
        <v>0</v>
      </c>
      <c r="W12" s="14">
        <f t="shared" si="5"/>
        <v>0</v>
      </c>
    </row>
    <row r="13" spans="1:23" x14ac:dyDescent="0.2">
      <c r="A13" s="20">
        <v>4021</v>
      </c>
      <c r="B13" s="21" t="s">
        <v>55</v>
      </c>
      <c r="C13" s="5">
        <v>0</v>
      </c>
      <c r="D13" s="5">
        <v>0</v>
      </c>
      <c r="E13" s="5">
        <v>0</v>
      </c>
      <c r="F13" s="5">
        <v>0</v>
      </c>
      <c r="G13" s="5">
        <v>2.2530000000000001</v>
      </c>
      <c r="H13" s="5">
        <v>0</v>
      </c>
      <c r="I13" s="5">
        <v>0</v>
      </c>
      <c r="J13" s="5">
        <v>0</v>
      </c>
      <c r="K13" s="5">
        <v>0</v>
      </c>
      <c r="L13" s="5">
        <v>3.7930000000000001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9">
        <f t="shared" si="0"/>
        <v>6.0460000000000003</v>
      </c>
      <c r="S13" s="11">
        <f t="shared" si="1"/>
        <v>2.2530000000000001</v>
      </c>
      <c r="T13" s="11">
        <f t="shared" si="2"/>
        <v>0</v>
      </c>
      <c r="U13" s="11">
        <f t="shared" si="3"/>
        <v>3.7930000000000001</v>
      </c>
      <c r="V13" s="11">
        <f t="shared" si="4"/>
        <v>0</v>
      </c>
      <c r="W13" s="14">
        <f t="shared" si="5"/>
        <v>0</v>
      </c>
    </row>
    <row r="14" spans="1:23" x14ac:dyDescent="0.2">
      <c r="A14" s="20">
        <v>4301</v>
      </c>
      <c r="B14" s="21" t="s">
        <v>109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9">
        <f t="shared" si="0"/>
        <v>0</v>
      </c>
      <c r="S14" s="11">
        <f t="shared" si="1"/>
        <v>0</v>
      </c>
      <c r="T14" s="11">
        <f t="shared" si="2"/>
        <v>0</v>
      </c>
      <c r="U14" s="11">
        <f t="shared" si="3"/>
        <v>0</v>
      </c>
      <c r="V14" s="11">
        <f t="shared" si="4"/>
        <v>0</v>
      </c>
      <c r="W14" s="14">
        <f t="shared" si="5"/>
        <v>0</v>
      </c>
    </row>
    <row r="15" spans="1:23" x14ac:dyDescent="0.2">
      <c r="A15" s="20">
        <v>4224</v>
      </c>
      <c r="B15" s="21" t="s">
        <v>85</v>
      </c>
      <c r="C15" s="5">
        <v>0</v>
      </c>
      <c r="D15" s="5">
        <v>2.1949999999999998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9">
        <f t="shared" si="0"/>
        <v>2.1949999999999998</v>
      </c>
      <c r="S15" s="11">
        <f t="shared" si="1"/>
        <v>2.1949999999999998</v>
      </c>
      <c r="T15" s="11">
        <f t="shared" si="2"/>
        <v>0</v>
      </c>
      <c r="U15" s="11">
        <f t="shared" si="3"/>
        <v>0</v>
      </c>
      <c r="V15" s="11">
        <f t="shared" si="4"/>
        <v>0</v>
      </c>
      <c r="W15" s="14">
        <f t="shared" si="5"/>
        <v>0</v>
      </c>
    </row>
    <row r="16" spans="1:23" x14ac:dyDescent="0.2">
      <c r="A16" s="20">
        <v>4131</v>
      </c>
      <c r="B16" s="21" t="s">
        <v>177</v>
      </c>
      <c r="C16" s="5">
        <v>0</v>
      </c>
      <c r="D16" s="5">
        <v>4.2000000000000003E-2</v>
      </c>
      <c r="E16" s="5">
        <v>0</v>
      </c>
      <c r="F16" s="5">
        <v>1.069</v>
      </c>
      <c r="G16" s="5">
        <v>0</v>
      </c>
      <c r="H16" s="5">
        <v>0.11700000000000001</v>
      </c>
      <c r="I16" s="5">
        <v>0.19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9">
        <f t="shared" si="0"/>
        <v>1.4179999999999999</v>
      </c>
      <c r="S16" s="11">
        <f t="shared" si="1"/>
        <v>1.4179999999999999</v>
      </c>
      <c r="T16" s="11">
        <f t="shared" si="2"/>
        <v>0</v>
      </c>
      <c r="U16" s="11">
        <f t="shared" si="3"/>
        <v>0</v>
      </c>
      <c r="V16" s="11">
        <f t="shared" si="4"/>
        <v>0</v>
      </c>
      <c r="W16" s="14">
        <f t="shared" si="5"/>
        <v>0</v>
      </c>
    </row>
    <row r="17" spans="1:23" x14ac:dyDescent="0.2">
      <c r="A17" s="22">
        <v>4022</v>
      </c>
      <c r="B17" s="23" t="s">
        <v>35</v>
      </c>
      <c r="C17" s="5">
        <v>0</v>
      </c>
      <c r="D17" s="5">
        <v>7.2999999999999995E-2</v>
      </c>
      <c r="E17" s="5">
        <v>0.184</v>
      </c>
      <c r="F17" s="5">
        <v>2.7509999999999999</v>
      </c>
      <c r="G17" s="5">
        <v>0</v>
      </c>
      <c r="H17" s="5">
        <v>0.64500000000000002</v>
      </c>
      <c r="I17" s="5">
        <v>0</v>
      </c>
      <c r="J17" s="5">
        <v>0</v>
      </c>
      <c r="K17" s="5">
        <v>0</v>
      </c>
      <c r="L17" s="5">
        <v>1.1040000000000001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9">
        <f t="shared" si="0"/>
        <v>4.7569999999999997</v>
      </c>
      <c r="S17" s="11">
        <f t="shared" si="1"/>
        <v>3.653</v>
      </c>
      <c r="T17" s="11">
        <f t="shared" si="2"/>
        <v>0</v>
      </c>
      <c r="U17" s="11">
        <f t="shared" si="3"/>
        <v>1.1040000000000001</v>
      </c>
      <c r="V17" s="11">
        <f t="shared" si="4"/>
        <v>0</v>
      </c>
      <c r="W17" s="14">
        <f t="shared" si="5"/>
        <v>0</v>
      </c>
    </row>
    <row r="18" spans="1:23" x14ac:dyDescent="0.2">
      <c r="A18" s="20">
        <v>4023</v>
      </c>
      <c r="B18" s="21" t="s">
        <v>107</v>
      </c>
      <c r="C18" s="5">
        <v>0</v>
      </c>
      <c r="D18" s="5">
        <v>0</v>
      </c>
      <c r="E18" s="5">
        <v>0</v>
      </c>
      <c r="F18" s="5">
        <v>3.831</v>
      </c>
      <c r="G18" s="5">
        <v>0.35499999999999998</v>
      </c>
      <c r="H18" s="5">
        <v>0</v>
      </c>
      <c r="I18" s="5">
        <v>0</v>
      </c>
      <c r="J18" s="5">
        <v>0.34399999999999997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9">
        <f t="shared" si="0"/>
        <v>4.53</v>
      </c>
      <c r="S18" s="11">
        <f t="shared" si="1"/>
        <v>4.1859999999999999</v>
      </c>
      <c r="T18" s="11">
        <f t="shared" si="2"/>
        <v>0.34399999999999997</v>
      </c>
      <c r="U18" s="11">
        <f t="shared" si="3"/>
        <v>0</v>
      </c>
      <c r="V18" s="11">
        <f t="shared" si="4"/>
        <v>0</v>
      </c>
      <c r="W18" s="14">
        <f t="shared" si="5"/>
        <v>0</v>
      </c>
    </row>
    <row r="19" spans="1:23" x14ac:dyDescent="0.2">
      <c r="A19" s="20">
        <v>4062</v>
      </c>
      <c r="B19" s="21" t="s">
        <v>90</v>
      </c>
      <c r="C19" s="5">
        <v>0</v>
      </c>
      <c r="D19" s="5">
        <v>0</v>
      </c>
      <c r="E19" s="5">
        <v>0</v>
      </c>
      <c r="F19" s="5">
        <v>0.115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9">
        <f t="shared" si="0"/>
        <v>0.115</v>
      </c>
      <c r="S19" s="11">
        <f t="shared" si="1"/>
        <v>0.115</v>
      </c>
      <c r="T19" s="11">
        <f t="shared" si="2"/>
        <v>0</v>
      </c>
      <c r="U19" s="11">
        <f t="shared" si="3"/>
        <v>0</v>
      </c>
      <c r="V19" s="11">
        <f t="shared" si="4"/>
        <v>0</v>
      </c>
      <c r="W19" s="14">
        <f t="shared" si="5"/>
        <v>0</v>
      </c>
    </row>
    <row r="20" spans="1:23" x14ac:dyDescent="0.2">
      <c r="A20" s="20">
        <v>4226</v>
      </c>
      <c r="B20" s="21" t="s">
        <v>143</v>
      </c>
      <c r="C20" s="5">
        <v>0</v>
      </c>
      <c r="D20" s="5">
        <v>1.165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9">
        <f t="shared" si="0"/>
        <v>1.165</v>
      </c>
      <c r="S20" s="11">
        <f t="shared" si="1"/>
        <v>1.165</v>
      </c>
      <c r="T20" s="11">
        <f t="shared" si="2"/>
        <v>0</v>
      </c>
      <c r="U20" s="11">
        <f t="shared" si="3"/>
        <v>0</v>
      </c>
      <c r="V20" s="11">
        <f t="shared" si="4"/>
        <v>0</v>
      </c>
      <c r="W20" s="14">
        <f t="shared" si="5"/>
        <v>0</v>
      </c>
    </row>
    <row r="21" spans="1:23" x14ac:dyDescent="0.2">
      <c r="A21" s="20">
        <v>4227</v>
      </c>
      <c r="B21" s="21" t="s">
        <v>62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9">
        <f t="shared" si="0"/>
        <v>0</v>
      </c>
      <c r="S21" s="11">
        <f t="shared" si="1"/>
        <v>0</v>
      </c>
      <c r="T21" s="11">
        <f t="shared" si="2"/>
        <v>0</v>
      </c>
      <c r="U21" s="11">
        <f t="shared" si="3"/>
        <v>0</v>
      </c>
      <c r="V21" s="11">
        <f t="shared" si="4"/>
        <v>0</v>
      </c>
      <c r="W21" s="14">
        <f t="shared" si="5"/>
        <v>0</v>
      </c>
    </row>
    <row r="22" spans="1:23" x14ac:dyDescent="0.2">
      <c r="A22" s="20">
        <v>4002</v>
      </c>
      <c r="B22" s="21" t="s">
        <v>141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9">
        <f t="shared" si="0"/>
        <v>0</v>
      </c>
      <c r="S22" s="11">
        <f t="shared" si="1"/>
        <v>0</v>
      </c>
      <c r="T22" s="11">
        <f t="shared" si="2"/>
        <v>0</v>
      </c>
      <c r="U22" s="11">
        <f t="shared" si="3"/>
        <v>0</v>
      </c>
      <c r="V22" s="11">
        <f t="shared" si="4"/>
        <v>0</v>
      </c>
      <c r="W22" s="14">
        <f t="shared" si="5"/>
        <v>0</v>
      </c>
    </row>
    <row r="23" spans="1:23" x14ac:dyDescent="0.2">
      <c r="A23" s="20">
        <v>4024</v>
      </c>
      <c r="B23" s="21" t="s">
        <v>250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9">
        <f t="shared" si="0"/>
        <v>0</v>
      </c>
      <c r="S23" s="11">
        <f t="shared" si="1"/>
        <v>0</v>
      </c>
      <c r="T23" s="11">
        <f t="shared" si="2"/>
        <v>0</v>
      </c>
      <c r="U23" s="11">
        <f t="shared" si="3"/>
        <v>0</v>
      </c>
      <c r="V23" s="11">
        <f t="shared" si="4"/>
        <v>0</v>
      </c>
      <c r="W23" s="14">
        <f t="shared" si="5"/>
        <v>0</v>
      </c>
    </row>
    <row r="24" spans="1:23" x14ac:dyDescent="0.2">
      <c r="A24" s="20">
        <v>4092</v>
      </c>
      <c r="B24" s="21" t="s">
        <v>166</v>
      </c>
      <c r="C24" s="5">
        <v>0</v>
      </c>
      <c r="D24" s="5">
        <v>0</v>
      </c>
      <c r="E24" s="5">
        <v>0</v>
      </c>
      <c r="F24" s="5">
        <v>0</v>
      </c>
      <c r="G24" s="5">
        <v>0.63500000000000001</v>
      </c>
      <c r="H24" s="5">
        <v>0</v>
      </c>
      <c r="I24" s="5">
        <v>0</v>
      </c>
      <c r="J24" s="5">
        <v>0</v>
      </c>
      <c r="K24" s="5">
        <v>0</v>
      </c>
      <c r="L24" s="5">
        <v>0.309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9">
        <f t="shared" si="0"/>
        <v>0.94399999999999995</v>
      </c>
      <c r="S24" s="11">
        <f t="shared" si="1"/>
        <v>0.63500000000000001</v>
      </c>
      <c r="T24" s="11">
        <f t="shared" si="2"/>
        <v>0</v>
      </c>
      <c r="U24" s="11">
        <f t="shared" si="3"/>
        <v>0.309</v>
      </c>
      <c r="V24" s="11">
        <f t="shared" si="4"/>
        <v>0</v>
      </c>
      <c r="W24" s="14">
        <f t="shared" si="5"/>
        <v>0</v>
      </c>
    </row>
    <row r="25" spans="1:23" x14ac:dyDescent="0.2">
      <c r="A25" s="22">
        <v>4093</v>
      </c>
      <c r="B25" s="23" t="s">
        <v>173</v>
      </c>
      <c r="C25" s="5">
        <v>0</v>
      </c>
      <c r="D25" s="5">
        <v>1.1819999999999999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1.6259999999999999</v>
      </c>
      <c r="K25" s="5">
        <v>0.36899999999999999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9">
        <f t="shared" si="0"/>
        <v>3.1769999999999996</v>
      </c>
      <c r="S25" s="11">
        <f t="shared" si="1"/>
        <v>1.1819999999999999</v>
      </c>
      <c r="T25" s="11">
        <f t="shared" si="2"/>
        <v>1.9949999999999999</v>
      </c>
      <c r="U25" s="11">
        <f t="shared" si="3"/>
        <v>0</v>
      </c>
      <c r="V25" s="11">
        <f t="shared" si="4"/>
        <v>0</v>
      </c>
      <c r="W25" s="14">
        <f t="shared" si="5"/>
        <v>0</v>
      </c>
    </row>
    <row r="26" spans="1:23" x14ac:dyDescent="0.2">
      <c r="A26" s="20">
        <v>4132</v>
      </c>
      <c r="B26" s="21" t="s">
        <v>110</v>
      </c>
      <c r="C26" s="5">
        <v>0</v>
      </c>
      <c r="D26" s="5">
        <v>0</v>
      </c>
      <c r="E26" s="5">
        <v>0</v>
      </c>
      <c r="F26" s="5">
        <v>7.3999999999999996E-2</v>
      </c>
      <c r="G26" s="5">
        <v>0</v>
      </c>
      <c r="H26" s="5">
        <v>0.45700000000000002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9">
        <f t="shared" si="0"/>
        <v>0.53100000000000003</v>
      </c>
      <c r="S26" s="11">
        <f t="shared" si="1"/>
        <v>0.53100000000000003</v>
      </c>
      <c r="T26" s="11">
        <f t="shared" si="2"/>
        <v>0</v>
      </c>
      <c r="U26" s="11">
        <f t="shared" si="3"/>
        <v>0</v>
      </c>
      <c r="V26" s="11">
        <f t="shared" si="4"/>
        <v>0</v>
      </c>
      <c r="W26" s="14">
        <f t="shared" si="5"/>
        <v>0</v>
      </c>
    </row>
    <row r="27" spans="1:23" x14ac:dyDescent="0.2">
      <c r="A27" s="22">
        <v>4302</v>
      </c>
      <c r="B27" s="23" t="s">
        <v>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9">
        <f t="shared" si="0"/>
        <v>0</v>
      </c>
      <c r="S27" s="11">
        <f t="shared" si="1"/>
        <v>0</v>
      </c>
      <c r="T27" s="11">
        <f t="shared" si="2"/>
        <v>0</v>
      </c>
      <c r="U27" s="11">
        <f t="shared" si="3"/>
        <v>0</v>
      </c>
      <c r="V27" s="11">
        <f t="shared" si="4"/>
        <v>0</v>
      </c>
      <c r="W27" s="14">
        <f t="shared" si="5"/>
        <v>0</v>
      </c>
    </row>
    <row r="28" spans="1:23" x14ac:dyDescent="0.2">
      <c r="A28" s="20">
        <v>4192</v>
      </c>
      <c r="B28" s="21" t="s">
        <v>67</v>
      </c>
      <c r="C28" s="5">
        <v>0.23300000000000001</v>
      </c>
      <c r="D28" s="5">
        <v>0</v>
      </c>
      <c r="E28" s="5">
        <v>0</v>
      </c>
      <c r="F28" s="5">
        <v>0.17199999999999999</v>
      </c>
      <c r="G28" s="5">
        <v>0</v>
      </c>
      <c r="H28" s="5">
        <v>0.17299999999999999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9">
        <f t="shared" si="0"/>
        <v>0.57800000000000007</v>
      </c>
      <c r="S28" s="11">
        <f t="shared" si="1"/>
        <v>0.57800000000000007</v>
      </c>
      <c r="T28" s="11">
        <f t="shared" si="2"/>
        <v>0</v>
      </c>
      <c r="U28" s="11">
        <f t="shared" si="3"/>
        <v>0</v>
      </c>
      <c r="V28" s="11">
        <f t="shared" si="4"/>
        <v>0</v>
      </c>
      <c r="W28" s="14">
        <f t="shared" si="5"/>
        <v>0</v>
      </c>
    </row>
    <row r="29" spans="1:23" x14ac:dyDescent="0.2">
      <c r="A29" s="20">
        <v>4228</v>
      </c>
      <c r="B29" s="21" t="s">
        <v>154</v>
      </c>
      <c r="C29" s="5">
        <v>0</v>
      </c>
      <c r="D29" s="5">
        <v>0</v>
      </c>
      <c r="E29" s="5">
        <v>0</v>
      </c>
      <c r="F29" s="5">
        <v>3.4359999999999999</v>
      </c>
      <c r="G29" s="5">
        <v>0</v>
      </c>
      <c r="H29" s="5">
        <v>0.61299999999999999</v>
      </c>
      <c r="I29" s="5">
        <v>1.0309999999999999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9">
        <f t="shared" si="0"/>
        <v>5.0799999999999992</v>
      </c>
      <c r="S29" s="11">
        <f t="shared" si="1"/>
        <v>5.0799999999999992</v>
      </c>
      <c r="T29" s="11">
        <f t="shared" si="2"/>
        <v>0</v>
      </c>
      <c r="U29" s="11">
        <f t="shared" si="3"/>
        <v>0</v>
      </c>
      <c r="V29" s="11">
        <f t="shared" si="4"/>
        <v>0</v>
      </c>
      <c r="W29" s="14">
        <f t="shared" si="5"/>
        <v>0</v>
      </c>
    </row>
    <row r="30" spans="1:23" x14ac:dyDescent="0.2">
      <c r="A30" s="22">
        <v>4273</v>
      </c>
      <c r="B30" s="23" t="s">
        <v>82</v>
      </c>
      <c r="C30" s="5">
        <v>0</v>
      </c>
      <c r="D30" s="5">
        <v>0</v>
      </c>
      <c r="E30" s="5">
        <v>0</v>
      </c>
      <c r="F30" s="5">
        <v>6.5000000000000002E-2</v>
      </c>
      <c r="G30" s="5">
        <v>0</v>
      </c>
      <c r="H30" s="5">
        <v>0</v>
      </c>
      <c r="I30" s="5">
        <v>0</v>
      </c>
      <c r="J30" s="5">
        <v>1.1619999999999999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9">
        <f t="shared" si="0"/>
        <v>1.2269999999999999</v>
      </c>
      <c r="S30" s="11">
        <f t="shared" si="1"/>
        <v>6.5000000000000002E-2</v>
      </c>
      <c r="T30" s="11">
        <f t="shared" si="2"/>
        <v>1.1619999999999999</v>
      </c>
      <c r="U30" s="11">
        <f t="shared" si="3"/>
        <v>0</v>
      </c>
      <c r="V30" s="11">
        <f t="shared" si="4"/>
        <v>0</v>
      </c>
      <c r="W30" s="14">
        <f t="shared" si="5"/>
        <v>0</v>
      </c>
    </row>
    <row r="31" spans="1:23" x14ac:dyDescent="0.2">
      <c r="A31" s="20">
        <v>4303</v>
      </c>
      <c r="B31" s="21" t="s">
        <v>206</v>
      </c>
      <c r="C31" s="5">
        <v>0</v>
      </c>
      <c r="D31" s="5">
        <v>0.14000000000000001</v>
      </c>
      <c r="E31" s="5">
        <v>0</v>
      </c>
      <c r="F31" s="5">
        <v>1.609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9">
        <f t="shared" si="0"/>
        <v>1.7490000000000001</v>
      </c>
      <c r="S31" s="11">
        <f t="shared" si="1"/>
        <v>1.7490000000000001</v>
      </c>
      <c r="T31" s="11">
        <f t="shared" si="2"/>
        <v>0</v>
      </c>
      <c r="U31" s="11">
        <f t="shared" si="3"/>
        <v>0</v>
      </c>
      <c r="V31" s="11">
        <f t="shared" si="4"/>
        <v>0</v>
      </c>
      <c r="W31" s="14">
        <f t="shared" si="5"/>
        <v>0</v>
      </c>
    </row>
    <row r="32" spans="1:23" x14ac:dyDescent="0.2">
      <c r="A32" s="20">
        <v>4124</v>
      </c>
      <c r="B32" s="21" t="s">
        <v>78</v>
      </c>
      <c r="C32" s="5">
        <v>0</v>
      </c>
      <c r="D32" s="5">
        <v>0</v>
      </c>
      <c r="E32" s="5">
        <v>0</v>
      </c>
      <c r="F32" s="5">
        <v>0.113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9">
        <f t="shared" si="0"/>
        <v>0.113</v>
      </c>
      <c r="S32" s="11">
        <f t="shared" si="1"/>
        <v>0.113</v>
      </c>
      <c r="T32" s="11">
        <f t="shared" si="2"/>
        <v>0</v>
      </c>
      <c r="U32" s="11">
        <f t="shared" si="3"/>
        <v>0</v>
      </c>
      <c r="V32" s="11">
        <f t="shared" si="4"/>
        <v>0</v>
      </c>
      <c r="W32" s="14">
        <f t="shared" si="5"/>
        <v>0</v>
      </c>
    </row>
    <row r="33" spans="1:23" x14ac:dyDescent="0.2">
      <c r="A33" s="20">
        <v>4094</v>
      </c>
      <c r="B33" s="21" t="s">
        <v>147</v>
      </c>
      <c r="C33" s="5">
        <v>0</v>
      </c>
      <c r="D33" s="5">
        <v>0.53300000000000003</v>
      </c>
      <c r="E33" s="5">
        <v>0</v>
      </c>
      <c r="F33" s="5">
        <v>1.113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9">
        <f t="shared" si="0"/>
        <v>1.6459999999999999</v>
      </c>
      <c r="S33" s="11">
        <f t="shared" si="1"/>
        <v>1.6459999999999999</v>
      </c>
      <c r="T33" s="11">
        <f t="shared" si="2"/>
        <v>0</v>
      </c>
      <c r="U33" s="11">
        <f t="shared" si="3"/>
        <v>0</v>
      </c>
      <c r="V33" s="11">
        <f t="shared" si="4"/>
        <v>0</v>
      </c>
      <c r="W33" s="14">
        <f t="shared" si="5"/>
        <v>0</v>
      </c>
    </row>
    <row r="34" spans="1:23" x14ac:dyDescent="0.2">
      <c r="A34" s="20">
        <v>4063</v>
      </c>
      <c r="B34" s="21" t="s">
        <v>253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0.28399999999999997</v>
      </c>
      <c r="J34" s="5">
        <v>0</v>
      </c>
      <c r="K34" s="5">
        <v>1.409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9">
        <f t="shared" si="0"/>
        <v>1.6930000000000001</v>
      </c>
      <c r="S34" s="11">
        <f t="shared" si="1"/>
        <v>0.28399999999999997</v>
      </c>
      <c r="T34" s="11">
        <f t="shared" si="2"/>
        <v>1.409</v>
      </c>
      <c r="U34" s="11">
        <f t="shared" si="3"/>
        <v>0</v>
      </c>
      <c r="V34" s="11">
        <f t="shared" si="4"/>
        <v>0</v>
      </c>
      <c r="W34" s="14">
        <f t="shared" si="5"/>
        <v>0</v>
      </c>
    </row>
    <row r="35" spans="1:23" x14ac:dyDescent="0.2">
      <c r="A35" s="20">
        <v>4274</v>
      </c>
      <c r="B35" s="21" t="s">
        <v>66</v>
      </c>
      <c r="C35" s="5">
        <v>0</v>
      </c>
      <c r="D35" s="5">
        <v>0.379</v>
      </c>
      <c r="E35" s="5">
        <v>0</v>
      </c>
      <c r="F35" s="5">
        <v>3.754</v>
      </c>
      <c r="G35" s="5">
        <v>0</v>
      </c>
      <c r="H35" s="5">
        <v>0</v>
      </c>
      <c r="I35" s="5">
        <v>0.71499999999999997</v>
      </c>
      <c r="J35" s="5">
        <v>0.69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9">
        <f t="shared" si="0"/>
        <v>5.5380000000000003</v>
      </c>
      <c r="S35" s="11">
        <f t="shared" si="1"/>
        <v>4.8479999999999999</v>
      </c>
      <c r="T35" s="11">
        <f t="shared" si="2"/>
        <v>0.69</v>
      </c>
      <c r="U35" s="11">
        <f t="shared" si="3"/>
        <v>0</v>
      </c>
      <c r="V35" s="11">
        <f t="shared" si="4"/>
        <v>0</v>
      </c>
      <c r="W35" s="14">
        <f t="shared" si="5"/>
        <v>0</v>
      </c>
    </row>
    <row r="36" spans="1:23" x14ac:dyDescent="0.2">
      <c r="A36" s="20">
        <v>4095</v>
      </c>
      <c r="B36" s="21" t="s">
        <v>60</v>
      </c>
      <c r="C36" s="5">
        <v>0</v>
      </c>
      <c r="D36" s="5">
        <v>0</v>
      </c>
      <c r="E36" s="5">
        <v>0</v>
      </c>
      <c r="F36" s="5">
        <v>3.2509999999999999</v>
      </c>
      <c r="G36" s="5">
        <v>0.54500000000000004</v>
      </c>
      <c r="H36" s="5">
        <v>0</v>
      </c>
      <c r="I36" s="5">
        <v>0</v>
      </c>
      <c r="J36" s="5">
        <v>0</v>
      </c>
      <c r="K36" s="5">
        <v>0</v>
      </c>
      <c r="L36" s="5">
        <v>1.8380000000000001</v>
      </c>
      <c r="M36" s="5">
        <v>0</v>
      </c>
      <c r="N36" s="5">
        <v>0</v>
      </c>
      <c r="O36" s="5">
        <v>0</v>
      </c>
      <c r="P36" s="5">
        <v>0</v>
      </c>
      <c r="Q36" s="5">
        <v>1.274</v>
      </c>
      <c r="R36" s="9">
        <f t="shared" si="0"/>
        <v>6.9080000000000004</v>
      </c>
      <c r="S36" s="11">
        <f t="shared" si="1"/>
        <v>3.7959999999999998</v>
      </c>
      <c r="T36" s="11">
        <f t="shared" si="2"/>
        <v>0</v>
      </c>
      <c r="U36" s="11">
        <f t="shared" si="3"/>
        <v>1.8380000000000001</v>
      </c>
      <c r="V36" s="11">
        <f t="shared" si="4"/>
        <v>0</v>
      </c>
      <c r="W36" s="14">
        <f t="shared" si="5"/>
        <v>1.274</v>
      </c>
    </row>
    <row r="37" spans="1:23" x14ac:dyDescent="0.2">
      <c r="A37" s="20">
        <v>4193</v>
      </c>
      <c r="B37" s="21" t="s">
        <v>200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9">
        <f t="shared" si="0"/>
        <v>0</v>
      </c>
      <c r="S37" s="11">
        <f t="shared" si="1"/>
        <v>0</v>
      </c>
      <c r="T37" s="11">
        <f t="shared" si="2"/>
        <v>0</v>
      </c>
      <c r="U37" s="11">
        <f t="shared" si="3"/>
        <v>0</v>
      </c>
      <c r="V37" s="11">
        <f t="shared" si="4"/>
        <v>0</v>
      </c>
      <c r="W37" s="14">
        <f t="shared" si="5"/>
        <v>0</v>
      </c>
    </row>
    <row r="38" spans="1:23" x14ac:dyDescent="0.2">
      <c r="A38" s="20">
        <v>4003</v>
      </c>
      <c r="B38" s="21" t="s">
        <v>248</v>
      </c>
      <c r="C38" s="5">
        <v>0.45</v>
      </c>
      <c r="D38" s="5">
        <v>0</v>
      </c>
      <c r="E38" s="5">
        <v>0</v>
      </c>
      <c r="F38" s="5">
        <v>0</v>
      </c>
      <c r="G38" s="5">
        <v>1.359</v>
      </c>
      <c r="H38" s="5">
        <v>0</v>
      </c>
      <c r="I38" s="5">
        <v>0.97299999999999998</v>
      </c>
      <c r="J38" s="5">
        <v>1.823</v>
      </c>
      <c r="K38" s="5">
        <v>1.508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9">
        <f t="shared" si="0"/>
        <v>6.1130000000000004</v>
      </c>
      <c r="S38" s="11">
        <f t="shared" si="1"/>
        <v>2.782</v>
      </c>
      <c r="T38" s="11">
        <f t="shared" si="2"/>
        <v>3.331</v>
      </c>
      <c r="U38" s="11">
        <f t="shared" si="3"/>
        <v>0</v>
      </c>
      <c r="V38" s="11">
        <f t="shared" si="4"/>
        <v>0</v>
      </c>
      <c r="W38" s="14">
        <f t="shared" si="5"/>
        <v>0</v>
      </c>
    </row>
    <row r="39" spans="1:23" x14ac:dyDescent="0.2">
      <c r="A39" s="22">
        <v>4229</v>
      </c>
      <c r="B39" s="23" t="s">
        <v>95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0.27400000000000002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9">
        <f t="shared" si="0"/>
        <v>0.27400000000000002</v>
      </c>
      <c r="S39" s="11">
        <f t="shared" si="1"/>
        <v>0.27400000000000002</v>
      </c>
      <c r="T39" s="11">
        <f t="shared" si="2"/>
        <v>0</v>
      </c>
      <c r="U39" s="11">
        <f t="shared" si="3"/>
        <v>0</v>
      </c>
      <c r="V39" s="11">
        <f t="shared" si="4"/>
        <v>0</v>
      </c>
      <c r="W39" s="14">
        <f t="shared" si="5"/>
        <v>0</v>
      </c>
    </row>
    <row r="40" spans="1:23" x14ac:dyDescent="0.2">
      <c r="A40" s="20">
        <v>4133</v>
      </c>
      <c r="B40" s="21" t="s">
        <v>259</v>
      </c>
      <c r="C40" s="5">
        <v>0</v>
      </c>
      <c r="D40" s="5">
        <v>0</v>
      </c>
      <c r="E40" s="5">
        <v>0</v>
      </c>
      <c r="F40" s="5">
        <v>1.752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9">
        <f t="shared" si="0"/>
        <v>1.752</v>
      </c>
      <c r="S40" s="11">
        <f t="shared" si="1"/>
        <v>1.752</v>
      </c>
      <c r="T40" s="11">
        <f t="shared" si="2"/>
        <v>0</v>
      </c>
      <c r="U40" s="11">
        <f t="shared" si="3"/>
        <v>0</v>
      </c>
      <c r="V40" s="11">
        <f t="shared" si="4"/>
        <v>0</v>
      </c>
      <c r="W40" s="14">
        <f t="shared" si="5"/>
        <v>0</v>
      </c>
    </row>
    <row r="41" spans="1:23" x14ac:dyDescent="0.2">
      <c r="A41" s="20">
        <v>4064</v>
      </c>
      <c r="B41" s="21" t="s">
        <v>47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9">
        <f t="shared" si="0"/>
        <v>0</v>
      </c>
      <c r="S41" s="11">
        <f t="shared" si="1"/>
        <v>0</v>
      </c>
      <c r="T41" s="11">
        <f t="shared" si="2"/>
        <v>0</v>
      </c>
      <c r="U41" s="11">
        <f t="shared" si="3"/>
        <v>0</v>
      </c>
      <c r="V41" s="11">
        <f t="shared" si="4"/>
        <v>0</v>
      </c>
      <c r="W41" s="14">
        <f t="shared" si="5"/>
        <v>0</v>
      </c>
    </row>
    <row r="42" spans="1:23" x14ac:dyDescent="0.2">
      <c r="A42" s="20">
        <v>4230</v>
      </c>
      <c r="B42" s="21" t="s">
        <v>133</v>
      </c>
      <c r="C42" s="5">
        <v>0</v>
      </c>
      <c r="D42" s="5">
        <v>0</v>
      </c>
      <c r="E42" s="5">
        <v>0</v>
      </c>
      <c r="F42" s="5">
        <v>0.45100000000000001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9">
        <f t="shared" si="0"/>
        <v>0.45100000000000001</v>
      </c>
      <c r="S42" s="11">
        <f t="shared" si="1"/>
        <v>0.45100000000000001</v>
      </c>
      <c r="T42" s="11">
        <f t="shared" si="2"/>
        <v>0</v>
      </c>
      <c r="U42" s="11">
        <f t="shared" si="3"/>
        <v>0</v>
      </c>
      <c r="V42" s="11">
        <f t="shared" si="4"/>
        <v>0</v>
      </c>
      <c r="W42" s="14">
        <f t="shared" si="5"/>
        <v>0</v>
      </c>
    </row>
    <row r="43" spans="1:23" x14ac:dyDescent="0.2">
      <c r="A43" s="22">
        <v>4004</v>
      </c>
      <c r="B43" s="23" t="s">
        <v>75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0.40899999999999997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9">
        <f t="shared" si="0"/>
        <v>0.40899999999999997</v>
      </c>
      <c r="S43" s="11">
        <f t="shared" si="1"/>
        <v>0</v>
      </c>
      <c r="T43" s="11">
        <f t="shared" si="2"/>
        <v>0.40899999999999997</v>
      </c>
      <c r="U43" s="11">
        <f t="shared" si="3"/>
        <v>0</v>
      </c>
      <c r="V43" s="11">
        <f t="shared" si="4"/>
        <v>0</v>
      </c>
      <c r="W43" s="14">
        <f t="shared" si="5"/>
        <v>0</v>
      </c>
    </row>
    <row r="44" spans="1:23" x14ac:dyDescent="0.2">
      <c r="A44" s="20">
        <v>4231</v>
      </c>
      <c r="B44" s="21" t="s">
        <v>134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9">
        <f t="shared" si="0"/>
        <v>0</v>
      </c>
      <c r="S44" s="11">
        <f t="shared" si="1"/>
        <v>0</v>
      </c>
      <c r="T44" s="11">
        <f t="shared" si="2"/>
        <v>0</v>
      </c>
      <c r="U44" s="11">
        <f t="shared" si="3"/>
        <v>0</v>
      </c>
      <c r="V44" s="11">
        <f t="shared" si="4"/>
        <v>0</v>
      </c>
      <c r="W44" s="14">
        <f t="shared" si="5"/>
        <v>0</v>
      </c>
    </row>
    <row r="45" spans="1:23" x14ac:dyDescent="0.2">
      <c r="A45" s="20">
        <v>4194</v>
      </c>
      <c r="B45" s="21" t="s">
        <v>88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0.65400000000000003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9">
        <f t="shared" si="0"/>
        <v>0.65400000000000003</v>
      </c>
      <c r="S45" s="11">
        <f t="shared" si="1"/>
        <v>0</v>
      </c>
      <c r="T45" s="11">
        <f t="shared" si="2"/>
        <v>0.65400000000000003</v>
      </c>
      <c r="U45" s="11">
        <f t="shared" si="3"/>
        <v>0</v>
      </c>
      <c r="V45" s="11">
        <f t="shared" si="4"/>
        <v>0</v>
      </c>
      <c r="W45" s="14">
        <f t="shared" si="5"/>
        <v>0</v>
      </c>
    </row>
    <row r="46" spans="1:23" x14ac:dyDescent="0.2">
      <c r="A46" s="20">
        <v>4065</v>
      </c>
      <c r="B46" s="21" t="s">
        <v>53</v>
      </c>
      <c r="C46" s="5">
        <v>0</v>
      </c>
      <c r="D46" s="5">
        <v>0.46600000000000003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9">
        <f t="shared" si="0"/>
        <v>0.46600000000000003</v>
      </c>
      <c r="S46" s="11">
        <f t="shared" si="1"/>
        <v>0.46600000000000003</v>
      </c>
      <c r="T46" s="11">
        <f t="shared" si="2"/>
        <v>0</v>
      </c>
      <c r="U46" s="11">
        <f t="shared" si="3"/>
        <v>0</v>
      </c>
      <c r="V46" s="11">
        <f t="shared" si="4"/>
        <v>0</v>
      </c>
      <c r="W46" s="14">
        <f t="shared" si="5"/>
        <v>0</v>
      </c>
    </row>
    <row r="47" spans="1:23" x14ac:dyDescent="0.2">
      <c r="A47" s="20">
        <v>4304</v>
      </c>
      <c r="B47" s="21" t="s">
        <v>27</v>
      </c>
      <c r="C47" s="5">
        <v>0</v>
      </c>
      <c r="D47" s="5">
        <v>0</v>
      </c>
      <c r="E47" s="5">
        <v>0</v>
      </c>
      <c r="F47" s="5">
        <v>0.95499999999999996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9">
        <f t="shared" si="0"/>
        <v>0.95499999999999996</v>
      </c>
      <c r="S47" s="11">
        <f t="shared" si="1"/>
        <v>0.95499999999999996</v>
      </c>
      <c r="T47" s="11">
        <f t="shared" si="2"/>
        <v>0</v>
      </c>
      <c r="U47" s="11">
        <f t="shared" si="3"/>
        <v>0</v>
      </c>
      <c r="V47" s="11">
        <f t="shared" si="4"/>
        <v>0</v>
      </c>
      <c r="W47" s="14">
        <f t="shared" si="5"/>
        <v>0</v>
      </c>
    </row>
    <row r="48" spans="1:23" x14ac:dyDescent="0.2">
      <c r="A48" s="20">
        <v>4134</v>
      </c>
      <c r="B48" s="21" t="s">
        <v>129</v>
      </c>
      <c r="C48" s="5">
        <v>0</v>
      </c>
      <c r="D48" s="5">
        <v>0</v>
      </c>
      <c r="E48" s="5">
        <v>0</v>
      </c>
      <c r="F48" s="5">
        <v>0.60199999999999998</v>
      </c>
      <c r="G48" s="5">
        <v>0</v>
      </c>
      <c r="H48" s="5">
        <v>0.48099999999999998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9">
        <f t="shared" si="0"/>
        <v>1.083</v>
      </c>
      <c r="S48" s="11">
        <f t="shared" si="1"/>
        <v>1.083</v>
      </c>
      <c r="T48" s="11">
        <f t="shared" si="2"/>
        <v>0</v>
      </c>
      <c r="U48" s="11">
        <f t="shared" si="3"/>
        <v>0</v>
      </c>
      <c r="V48" s="11">
        <f t="shared" si="4"/>
        <v>0</v>
      </c>
      <c r="W48" s="14">
        <f t="shared" si="5"/>
        <v>0</v>
      </c>
    </row>
    <row r="49" spans="1:23" x14ac:dyDescent="0.2">
      <c r="A49" s="20">
        <v>4096</v>
      </c>
      <c r="B49" s="21" t="s">
        <v>105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9">
        <f t="shared" si="0"/>
        <v>0</v>
      </c>
      <c r="S49" s="11">
        <f t="shared" si="1"/>
        <v>0</v>
      </c>
      <c r="T49" s="11">
        <f t="shared" si="2"/>
        <v>0</v>
      </c>
      <c r="U49" s="11">
        <f t="shared" si="3"/>
        <v>0</v>
      </c>
      <c r="V49" s="11">
        <f t="shared" si="4"/>
        <v>0</v>
      </c>
      <c r="W49" s="14">
        <f t="shared" si="5"/>
        <v>0</v>
      </c>
    </row>
    <row r="50" spans="1:23" x14ac:dyDescent="0.2">
      <c r="A50" s="20">
        <v>4066</v>
      </c>
      <c r="B50" s="21" t="s">
        <v>97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0.72699999999999998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9">
        <f t="shared" si="0"/>
        <v>0.72699999999999998</v>
      </c>
      <c r="S50" s="11">
        <f t="shared" si="1"/>
        <v>0</v>
      </c>
      <c r="T50" s="11">
        <f t="shared" si="2"/>
        <v>0.72699999999999998</v>
      </c>
      <c r="U50" s="11">
        <f t="shared" si="3"/>
        <v>0</v>
      </c>
      <c r="V50" s="11">
        <f t="shared" si="4"/>
        <v>0</v>
      </c>
      <c r="W50" s="14">
        <f t="shared" si="5"/>
        <v>0</v>
      </c>
    </row>
    <row r="51" spans="1:23" x14ac:dyDescent="0.2">
      <c r="A51" s="20">
        <v>4195</v>
      </c>
      <c r="B51" s="21" t="s">
        <v>87</v>
      </c>
      <c r="C51" s="5">
        <v>0</v>
      </c>
      <c r="D51" s="5">
        <v>0.81200000000000006</v>
      </c>
      <c r="E51" s="5">
        <v>0</v>
      </c>
      <c r="F51" s="5">
        <v>9.5000000000000001E-2</v>
      </c>
      <c r="G51" s="5">
        <v>0.33600000000000002</v>
      </c>
      <c r="H51" s="5">
        <v>0</v>
      </c>
      <c r="I51" s="5">
        <v>0.183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9">
        <f t="shared" si="0"/>
        <v>1.4260000000000002</v>
      </c>
      <c r="S51" s="11">
        <f t="shared" si="1"/>
        <v>1.4260000000000002</v>
      </c>
      <c r="T51" s="11">
        <f t="shared" si="2"/>
        <v>0</v>
      </c>
      <c r="U51" s="11">
        <f t="shared" si="3"/>
        <v>0</v>
      </c>
      <c r="V51" s="11">
        <f t="shared" si="4"/>
        <v>0</v>
      </c>
      <c r="W51" s="14">
        <f t="shared" si="5"/>
        <v>0</v>
      </c>
    </row>
    <row r="52" spans="1:23" x14ac:dyDescent="0.2">
      <c r="A52" s="20">
        <v>4049</v>
      </c>
      <c r="B52" s="21" t="s">
        <v>31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9">
        <f t="shared" si="0"/>
        <v>0</v>
      </c>
      <c r="S52" s="11">
        <f t="shared" si="1"/>
        <v>0</v>
      </c>
      <c r="T52" s="11">
        <f t="shared" si="2"/>
        <v>0</v>
      </c>
      <c r="U52" s="11">
        <f t="shared" si="3"/>
        <v>0</v>
      </c>
      <c r="V52" s="11">
        <f t="shared" si="4"/>
        <v>0</v>
      </c>
      <c r="W52" s="14">
        <f t="shared" si="5"/>
        <v>0</v>
      </c>
    </row>
    <row r="53" spans="1:23" x14ac:dyDescent="0.2">
      <c r="A53" s="20">
        <v>4161</v>
      </c>
      <c r="B53" s="21" t="s">
        <v>127</v>
      </c>
      <c r="C53" s="5">
        <v>0</v>
      </c>
      <c r="D53" s="5">
        <v>0</v>
      </c>
      <c r="E53" s="5">
        <v>0</v>
      </c>
      <c r="F53" s="5">
        <v>1.353</v>
      </c>
      <c r="G53" s="5">
        <v>0</v>
      </c>
      <c r="H53" s="5">
        <v>0</v>
      </c>
      <c r="I53" s="5">
        <v>0</v>
      </c>
      <c r="J53" s="5">
        <v>0</v>
      </c>
      <c r="K53" s="5">
        <v>6.875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9">
        <f t="shared" si="0"/>
        <v>8.2279999999999998</v>
      </c>
      <c r="S53" s="11">
        <f t="shared" si="1"/>
        <v>1.353</v>
      </c>
      <c r="T53" s="11">
        <f t="shared" si="2"/>
        <v>6.875</v>
      </c>
      <c r="U53" s="11">
        <f t="shared" si="3"/>
        <v>0</v>
      </c>
      <c r="V53" s="11">
        <f t="shared" si="4"/>
        <v>0</v>
      </c>
      <c r="W53" s="14">
        <f t="shared" si="5"/>
        <v>0</v>
      </c>
    </row>
    <row r="54" spans="1:23" x14ac:dyDescent="0.2">
      <c r="A54" s="20">
        <v>4097</v>
      </c>
      <c r="B54" s="21" t="s">
        <v>45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9">
        <f t="shared" si="0"/>
        <v>0</v>
      </c>
      <c r="S54" s="11">
        <f t="shared" si="1"/>
        <v>0</v>
      </c>
      <c r="T54" s="11">
        <f t="shared" si="2"/>
        <v>0</v>
      </c>
      <c r="U54" s="11">
        <f t="shared" si="3"/>
        <v>0</v>
      </c>
      <c r="V54" s="11">
        <f t="shared" si="4"/>
        <v>0</v>
      </c>
      <c r="W54" s="14">
        <f t="shared" si="5"/>
        <v>0</v>
      </c>
    </row>
    <row r="55" spans="1:23" x14ac:dyDescent="0.2">
      <c r="A55" s="20">
        <v>4305</v>
      </c>
      <c r="B55" s="21" t="s">
        <v>152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9">
        <f t="shared" si="0"/>
        <v>0</v>
      </c>
      <c r="S55" s="11">
        <f t="shared" si="1"/>
        <v>0</v>
      </c>
      <c r="T55" s="11">
        <f t="shared" si="2"/>
        <v>0</v>
      </c>
      <c r="U55" s="11">
        <f t="shared" si="3"/>
        <v>0</v>
      </c>
      <c r="V55" s="11">
        <f t="shared" si="4"/>
        <v>0</v>
      </c>
      <c r="W55" s="14">
        <f t="shared" si="5"/>
        <v>0</v>
      </c>
    </row>
    <row r="56" spans="1:23" x14ac:dyDescent="0.2">
      <c r="A56" s="22">
        <v>4026</v>
      </c>
      <c r="B56" s="23" t="s">
        <v>37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9">
        <f t="shared" si="0"/>
        <v>0</v>
      </c>
      <c r="S56" s="11">
        <f t="shared" si="1"/>
        <v>0</v>
      </c>
      <c r="T56" s="11">
        <f t="shared" si="2"/>
        <v>0</v>
      </c>
      <c r="U56" s="11">
        <f t="shared" si="3"/>
        <v>0</v>
      </c>
      <c r="V56" s="11">
        <f t="shared" si="4"/>
        <v>0</v>
      </c>
      <c r="W56" s="14">
        <f t="shared" si="5"/>
        <v>0</v>
      </c>
    </row>
    <row r="57" spans="1:23" x14ac:dyDescent="0.2">
      <c r="A57" s="20">
        <v>4005</v>
      </c>
      <c r="B57" s="21" t="s">
        <v>249</v>
      </c>
      <c r="C57" s="5">
        <v>0</v>
      </c>
      <c r="D57" s="5">
        <v>0</v>
      </c>
      <c r="E57" s="5">
        <v>0</v>
      </c>
      <c r="F57" s="5">
        <v>3.5179999999999998</v>
      </c>
      <c r="G57" s="5">
        <v>0</v>
      </c>
      <c r="H57" s="5">
        <v>0.14699999999999999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1.1279999999999999</v>
      </c>
      <c r="R57" s="9">
        <f t="shared" si="0"/>
        <v>4.7929999999999993</v>
      </c>
      <c r="S57" s="11">
        <f t="shared" si="1"/>
        <v>3.6649999999999996</v>
      </c>
      <c r="T57" s="11">
        <f t="shared" si="2"/>
        <v>0</v>
      </c>
      <c r="U57" s="11">
        <f t="shared" si="3"/>
        <v>0</v>
      </c>
      <c r="V57" s="11">
        <f t="shared" si="4"/>
        <v>0</v>
      </c>
      <c r="W57" s="14">
        <f t="shared" si="5"/>
        <v>1.1279999999999999</v>
      </c>
    </row>
    <row r="58" spans="1:23" x14ac:dyDescent="0.2">
      <c r="A58" s="20">
        <v>4196</v>
      </c>
      <c r="B58" s="21" t="s">
        <v>195</v>
      </c>
      <c r="C58" s="5">
        <v>0.182</v>
      </c>
      <c r="D58" s="5">
        <v>0</v>
      </c>
      <c r="E58" s="5">
        <v>0</v>
      </c>
      <c r="F58" s="5">
        <v>2.7170000000000001</v>
      </c>
      <c r="G58" s="5">
        <v>0.70799999999999996</v>
      </c>
      <c r="H58" s="5">
        <v>0.15</v>
      </c>
      <c r="I58" s="5">
        <v>0.43099999999999999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9">
        <f t="shared" si="0"/>
        <v>4.1879999999999997</v>
      </c>
      <c r="S58" s="11">
        <f t="shared" si="1"/>
        <v>4.1879999999999997</v>
      </c>
      <c r="T58" s="11">
        <f t="shared" si="2"/>
        <v>0</v>
      </c>
      <c r="U58" s="11">
        <f t="shared" si="3"/>
        <v>0</v>
      </c>
      <c r="V58" s="11">
        <f t="shared" si="4"/>
        <v>0</v>
      </c>
      <c r="W58" s="14">
        <f t="shared" si="5"/>
        <v>0</v>
      </c>
    </row>
    <row r="59" spans="1:23" x14ac:dyDescent="0.2">
      <c r="A59" s="20">
        <v>4067</v>
      </c>
      <c r="B59" s="21" t="s">
        <v>142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9">
        <f t="shared" si="0"/>
        <v>0</v>
      </c>
      <c r="S59" s="11">
        <f t="shared" si="1"/>
        <v>0</v>
      </c>
      <c r="T59" s="11">
        <f t="shared" si="2"/>
        <v>0</v>
      </c>
      <c r="U59" s="11">
        <f t="shared" si="3"/>
        <v>0</v>
      </c>
      <c r="V59" s="11">
        <f t="shared" si="4"/>
        <v>0</v>
      </c>
      <c r="W59" s="14">
        <f t="shared" si="5"/>
        <v>0</v>
      </c>
    </row>
    <row r="60" spans="1:23" x14ac:dyDescent="0.2">
      <c r="A60" s="20">
        <v>4306</v>
      </c>
      <c r="B60" s="21" t="s">
        <v>8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9">
        <f t="shared" si="0"/>
        <v>0</v>
      </c>
      <c r="S60" s="11">
        <f t="shared" si="1"/>
        <v>0</v>
      </c>
      <c r="T60" s="11">
        <f t="shared" si="2"/>
        <v>0</v>
      </c>
      <c r="U60" s="11">
        <f t="shared" si="3"/>
        <v>0</v>
      </c>
      <c r="V60" s="11">
        <f t="shared" si="4"/>
        <v>0</v>
      </c>
      <c r="W60" s="14">
        <f t="shared" si="5"/>
        <v>0</v>
      </c>
    </row>
    <row r="61" spans="1:23" x14ac:dyDescent="0.2">
      <c r="A61" s="22">
        <v>4027</v>
      </c>
      <c r="B61" s="23" t="s">
        <v>29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9">
        <f t="shared" si="0"/>
        <v>0</v>
      </c>
      <c r="S61" s="11">
        <f t="shared" si="1"/>
        <v>0</v>
      </c>
      <c r="T61" s="11">
        <f t="shared" si="2"/>
        <v>0</v>
      </c>
      <c r="U61" s="11">
        <f t="shared" si="3"/>
        <v>0</v>
      </c>
      <c r="V61" s="11">
        <f t="shared" si="4"/>
        <v>0</v>
      </c>
      <c r="W61" s="14">
        <f t="shared" si="5"/>
        <v>0</v>
      </c>
    </row>
    <row r="62" spans="1:23" x14ac:dyDescent="0.2">
      <c r="A62" s="22">
        <v>4028</v>
      </c>
      <c r="B62" s="23" t="s">
        <v>103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9">
        <f t="shared" si="0"/>
        <v>0</v>
      </c>
      <c r="S62" s="11">
        <f t="shared" si="1"/>
        <v>0</v>
      </c>
      <c r="T62" s="11">
        <f t="shared" si="2"/>
        <v>0</v>
      </c>
      <c r="U62" s="11">
        <f t="shared" si="3"/>
        <v>0</v>
      </c>
      <c r="V62" s="11">
        <f t="shared" si="4"/>
        <v>0</v>
      </c>
      <c r="W62" s="14">
        <f t="shared" si="5"/>
        <v>0</v>
      </c>
    </row>
    <row r="63" spans="1:23" x14ac:dyDescent="0.2">
      <c r="A63" s="20">
        <v>4163</v>
      </c>
      <c r="B63" s="21" t="s">
        <v>130</v>
      </c>
      <c r="C63" s="5">
        <v>0</v>
      </c>
      <c r="D63" s="5">
        <v>0</v>
      </c>
      <c r="E63" s="5">
        <v>0</v>
      </c>
      <c r="F63" s="5">
        <v>3.6749999999999998</v>
      </c>
      <c r="G63" s="5">
        <v>0</v>
      </c>
      <c r="H63" s="5">
        <v>0.65800000000000003</v>
      </c>
      <c r="I63" s="5">
        <v>1.8380000000000001</v>
      </c>
      <c r="J63" s="5">
        <v>3.7519999999999998</v>
      </c>
      <c r="K63" s="5">
        <v>0</v>
      </c>
      <c r="L63" s="5">
        <v>0.316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9">
        <f t="shared" si="0"/>
        <v>10.239000000000001</v>
      </c>
      <c r="S63" s="11">
        <f t="shared" si="1"/>
        <v>6.1710000000000003</v>
      </c>
      <c r="T63" s="11">
        <f t="shared" si="2"/>
        <v>3.7519999999999998</v>
      </c>
      <c r="U63" s="11">
        <f t="shared" si="3"/>
        <v>0.316</v>
      </c>
      <c r="V63" s="11">
        <f t="shared" si="4"/>
        <v>0</v>
      </c>
      <c r="W63" s="14">
        <f t="shared" si="5"/>
        <v>0</v>
      </c>
    </row>
    <row r="64" spans="1:23" x14ac:dyDescent="0.2">
      <c r="A64" s="20">
        <v>4307</v>
      </c>
      <c r="B64" s="21" t="s">
        <v>48</v>
      </c>
      <c r="C64" s="5">
        <v>0</v>
      </c>
      <c r="D64" s="5">
        <v>0.55900000000000005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9">
        <f t="shared" si="0"/>
        <v>0.55900000000000005</v>
      </c>
      <c r="S64" s="11">
        <f t="shared" si="1"/>
        <v>0.55900000000000005</v>
      </c>
      <c r="T64" s="11">
        <f t="shared" si="2"/>
        <v>0</v>
      </c>
      <c r="U64" s="11">
        <f t="shared" si="3"/>
        <v>0</v>
      </c>
      <c r="V64" s="11">
        <f t="shared" si="4"/>
        <v>0</v>
      </c>
      <c r="W64" s="14">
        <f t="shared" si="5"/>
        <v>0</v>
      </c>
    </row>
    <row r="65" spans="1:23" x14ac:dyDescent="0.2">
      <c r="A65" s="20">
        <v>4164</v>
      </c>
      <c r="B65" s="21" t="s">
        <v>118</v>
      </c>
      <c r="C65" s="5">
        <v>0</v>
      </c>
      <c r="D65" s="5">
        <v>0</v>
      </c>
      <c r="E65" s="5">
        <v>0</v>
      </c>
      <c r="F65" s="5">
        <v>7.8E-2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9">
        <f t="shared" si="0"/>
        <v>7.8E-2</v>
      </c>
      <c r="S65" s="11">
        <f t="shared" si="1"/>
        <v>7.8E-2</v>
      </c>
      <c r="T65" s="11">
        <f t="shared" si="2"/>
        <v>0</v>
      </c>
      <c r="U65" s="11">
        <f t="shared" si="3"/>
        <v>0</v>
      </c>
      <c r="V65" s="11">
        <f t="shared" si="4"/>
        <v>0</v>
      </c>
      <c r="W65" s="14">
        <f t="shared" si="5"/>
        <v>0</v>
      </c>
    </row>
    <row r="66" spans="1:23" x14ac:dyDescent="0.2">
      <c r="A66" s="20">
        <v>4029</v>
      </c>
      <c r="B66" s="21" t="s">
        <v>191</v>
      </c>
      <c r="C66" s="5">
        <v>0.61799999999999999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0.41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9">
        <f t="shared" si="0"/>
        <v>1.028</v>
      </c>
      <c r="S66" s="11">
        <f t="shared" si="1"/>
        <v>1.028</v>
      </c>
      <c r="T66" s="11">
        <f t="shared" si="2"/>
        <v>0</v>
      </c>
      <c r="U66" s="11">
        <f t="shared" si="3"/>
        <v>0</v>
      </c>
      <c r="V66" s="11">
        <f t="shared" si="4"/>
        <v>0</v>
      </c>
      <c r="W66" s="14">
        <f t="shared" si="5"/>
        <v>0</v>
      </c>
    </row>
    <row r="67" spans="1:23" x14ac:dyDescent="0.2">
      <c r="A67" s="20">
        <v>4232</v>
      </c>
      <c r="B67" s="21" t="s">
        <v>128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9">
        <f t="shared" ref="R67:R130" si="6">SUM(C67:Q67)</f>
        <v>0</v>
      </c>
      <c r="S67" s="11">
        <f t="shared" ref="S67:S130" si="7">SUM(C67:I67,P67)</f>
        <v>0</v>
      </c>
      <c r="T67" s="11">
        <f t="shared" ref="T67:T130" si="8">SUM(J67:K67)</f>
        <v>0</v>
      </c>
      <c r="U67" s="11">
        <f t="shared" ref="U67:U130" si="9">L67</f>
        <v>0</v>
      </c>
      <c r="V67" s="11">
        <f t="shared" ref="V67:V130" si="10">SUM(M67:O67)</f>
        <v>0</v>
      </c>
      <c r="W67" s="14">
        <f t="shared" ref="W67:W130" si="11">Q67</f>
        <v>0</v>
      </c>
    </row>
    <row r="68" spans="1:23" x14ac:dyDescent="0.2">
      <c r="A68" s="20">
        <v>4165</v>
      </c>
      <c r="B68" s="21" t="s">
        <v>86</v>
      </c>
      <c r="C68" s="5">
        <v>0</v>
      </c>
      <c r="D68" s="5">
        <v>0.26</v>
      </c>
      <c r="E68" s="5">
        <v>0</v>
      </c>
      <c r="F68" s="5">
        <v>3.0979999999999999</v>
      </c>
      <c r="G68" s="5">
        <v>0</v>
      </c>
      <c r="H68" s="5">
        <v>0</v>
      </c>
      <c r="I68" s="5">
        <v>0</v>
      </c>
      <c r="J68" s="5">
        <v>1.3029999999999999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9">
        <f t="shared" si="6"/>
        <v>4.6609999999999996</v>
      </c>
      <c r="S68" s="11">
        <f t="shared" si="7"/>
        <v>3.3579999999999997</v>
      </c>
      <c r="T68" s="11">
        <f t="shared" si="8"/>
        <v>1.3029999999999999</v>
      </c>
      <c r="U68" s="11">
        <f t="shared" si="9"/>
        <v>0</v>
      </c>
      <c r="V68" s="11">
        <f t="shared" si="10"/>
        <v>0</v>
      </c>
      <c r="W68" s="14">
        <f t="shared" si="11"/>
        <v>0</v>
      </c>
    </row>
    <row r="69" spans="1:23" x14ac:dyDescent="0.2">
      <c r="A69" s="20">
        <v>4135</v>
      </c>
      <c r="B69" s="21" t="s">
        <v>41</v>
      </c>
      <c r="C69" s="5">
        <v>0</v>
      </c>
      <c r="D69" s="5">
        <v>0.89600000000000002</v>
      </c>
      <c r="E69" s="5">
        <v>0.69</v>
      </c>
      <c r="F69" s="5">
        <v>4.3520000000000003</v>
      </c>
      <c r="G69" s="5">
        <v>0</v>
      </c>
      <c r="H69" s="5">
        <v>0</v>
      </c>
      <c r="I69" s="5">
        <v>0.64100000000000001</v>
      </c>
      <c r="J69" s="5">
        <v>0</v>
      </c>
      <c r="K69" s="5">
        <v>1.532</v>
      </c>
      <c r="L69" s="5">
        <v>0.95899999999999996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9">
        <f t="shared" si="6"/>
        <v>9.07</v>
      </c>
      <c r="S69" s="11">
        <f t="shared" si="7"/>
        <v>6.5790000000000006</v>
      </c>
      <c r="T69" s="11">
        <f t="shared" si="8"/>
        <v>1.532</v>
      </c>
      <c r="U69" s="11">
        <f t="shared" si="9"/>
        <v>0.95899999999999996</v>
      </c>
      <c r="V69" s="11">
        <f t="shared" si="10"/>
        <v>0</v>
      </c>
      <c r="W69" s="14">
        <f t="shared" si="11"/>
        <v>0</v>
      </c>
    </row>
    <row r="70" spans="1:23" x14ac:dyDescent="0.2">
      <c r="A70" s="20">
        <v>4006</v>
      </c>
      <c r="B70" s="21" t="s">
        <v>51</v>
      </c>
      <c r="C70" s="5">
        <v>0</v>
      </c>
      <c r="D70" s="5">
        <v>0</v>
      </c>
      <c r="E70" s="5">
        <v>0</v>
      </c>
      <c r="F70" s="5">
        <v>0.70299999999999996</v>
      </c>
      <c r="G70" s="5">
        <v>1.248</v>
      </c>
      <c r="H70" s="5">
        <v>0</v>
      </c>
      <c r="I70" s="5">
        <v>0</v>
      </c>
      <c r="J70" s="5">
        <v>0</v>
      </c>
      <c r="K70" s="5">
        <v>1.583</v>
      </c>
      <c r="L70" s="5">
        <v>0.82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9">
        <f t="shared" si="6"/>
        <v>4.3540000000000001</v>
      </c>
      <c r="S70" s="11">
        <f t="shared" si="7"/>
        <v>1.9510000000000001</v>
      </c>
      <c r="T70" s="11">
        <f t="shared" si="8"/>
        <v>1.583</v>
      </c>
      <c r="U70" s="11">
        <f t="shared" si="9"/>
        <v>0.82</v>
      </c>
      <c r="V70" s="11">
        <f t="shared" si="10"/>
        <v>0</v>
      </c>
      <c r="W70" s="14">
        <f t="shared" si="11"/>
        <v>0</v>
      </c>
    </row>
    <row r="71" spans="1:23" x14ac:dyDescent="0.2">
      <c r="A71" s="20">
        <v>4099</v>
      </c>
      <c r="B71" s="21" t="s">
        <v>178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9">
        <f t="shared" si="6"/>
        <v>0</v>
      </c>
      <c r="S71" s="11">
        <f t="shared" si="7"/>
        <v>0</v>
      </c>
      <c r="T71" s="11">
        <f t="shared" si="8"/>
        <v>0</v>
      </c>
      <c r="U71" s="11">
        <f t="shared" si="9"/>
        <v>0</v>
      </c>
      <c r="V71" s="11">
        <f t="shared" si="10"/>
        <v>0</v>
      </c>
      <c r="W71" s="14">
        <f t="shared" si="11"/>
        <v>0</v>
      </c>
    </row>
    <row r="72" spans="1:23" x14ac:dyDescent="0.2">
      <c r="A72" s="20">
        <v>4068</v>
      </c>
      <c r="B72" s="21" t="s">
        <v>46</v>
      </c>
      <c r="C72" s="5">
        <v>9.5000000000000001E-2</v>
      </c>
      <c r="D72" s="5">
        <v>0</v>
      </c>
      <c r="E72" s="5">
        <v>0</v>
      </c>
      <c r="F72" s="5">
        <v>2.3730000000000002</v>
      </c>
      <c r="G72" s="5">
        <v>0</v>
      </c>
      <c r="H72" s="5">
        <v>0</v>
      </c>
      <c r="I72" s="5">
        <v>0</v>
      </c>
      <c r="J72" s="5">
        <v>0.28799999999999998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9">
        <f t="shared" si="6"/>
        <v>2.7560000000000002</v>
      </c>
      <c r="S72" s="11">
        <f t="shared" si="7"/>
        <v>2.4680000000000004</v>
      </c>
      <c r="T72" s="11">
        <f t="shared" si="8"/>
        <v>0.28799999999999998</v>
      </c>
      <c r="U72" s="11">
        <f t="shared" si="9"/>
        <v>0</v>
      </c>
      <c r="V72" s="11">
        <f t="shared" si="10"/>
        <v>0</v>
      </c>
      <c r="W72" s="14">
        <f t="shared" si="11"/>
        <v>0</v>
      </c>
    </row>
    <row r="73" spans="1:23" x14ac:dyDescent="0.2">
      <c r="A73" s="20">
        <v>4197</v>
      </c>
      <c r="B73" s="21" t="s">
        <v>172</v>
      </c>
      <c r="C73" s="5">
        <v>0</v>
      </c>
      <c r="D73" s="5">
        <v>0.46500000000000002</v>
      </c>
      <c r="E73" s="5">
        <v>0</v>
      </c>
      <c r="F73" s="5">
        <v>2.4300000000000002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9">
        <f t="shared" si="6"/>
        <v>2.895</v>
      </c>
      <c r="S73" s="11">
        <f t="shared" si="7"/>
        <v>2.895</v>
      </c>
      <c r="T73" s="11">
        <f t="shared" si="8"/>
        <v>0</v>
      </c>
      <c r="U73" s="11">
        <f t="shared" si="9"/>
        <v>0</v>
      </c>
      <c r="V73" s="11">
        <f t="shared" si="10"/>
        <v>0</v>
      </c>
      <c r="W73" s="14">
        <f t="shared" si="11"/>
        <v>0</v>
      </c>
    </row>
    <row r="74" spans="1:23" x14ac:dyDescent="0.2">
      <c r="A74" s="20">
        <v>4100</v>
      </c>
      <c r="B74" s="21" t="s">
        <v>256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0.26200000000000001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9">
        <f t="shared" si="6"/>
        <v>0.26200000000000001</v>
      </c>
      <c r="S74" s="11">
        <f t="shared" si="7"/>
        <v>0</v>
      </c>
      <c r="T74" s="11">
        <f t="shared" si="8"/>
        <v>0</v>
      </c>
      <c r="U74" s="11">
        <f t="shared" si="9"/>
        <v>0.26200000000000001</v>
      </c>
      <c r="V74" s="11">
        <f t="shared" si="10"/>
        <v>0</v>
      </c>
      <c r="W74" s="14">
        <f t="shared" si="11"/>
        <v>0</v>
      </c>
    </row>
    <row r="75" spans="1:23" x14ac:dyDescent="0.2">
      <c r="A75" s="20">
        <v>4251</v>
      </c>
      <c r="B75" s="21" t="s">
        <v>183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9">
        <f t="shared" si="6"/>
        <v>0</v>
      </c>
      <c r="S75" s="11">
        <f t="shared" si="7"/>
        <v>0</v>
      </c>
      <c r="T75" s="11">
        <f t="shared" si="8"/>
        <v>0</v>
      </c>
      <c r="U75" s="11">
        <f t="shared" si="9"/>
        <v>0</v>
      </c>
      <c r="V75" s="11">
        <f t="shared" si="10"/>
        <v>0</v>
      </c>
      <c r="W75" s="14">
        <f t="shared" si="11"/>
        <v>0</v>
      </c>
    </row>
    <row r="76" spans="1:23" x14ac:dyDescent="0.2">
      <c r="A76" s="20">
        <v>4198</v>
      </c>
      <c r="B76" s="21" t="s">
        <v>138</v>
      </c>
      <c r="C76" s="5">
        <v>0</v>
      </c>
      <c r="D76" s="5">
        <v>0</v>
      </c>
      <c r="E76" s="5">
        <v>0</v>
      </c>
      <c r="F76" s="5">
        <v>1.744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9">
        <f t="shared" si="6"/>
        <v>1.744</v>
      </c>
      <c r="S76" s="11">
        <f t="shared" si="7"/>
        <v>1.744</v>
      </c>
      <c r="T76" s="11">
        <f t="shared" si="8"/>
        <v>0</v>
      </c>
      <c r="U76" s="11">
        <f t="shared" si="9"/>
        <v>0</v>
      </c>
      <c r="V76" s="11">
        <f t="shared" si="10"/>
        <v>0</v>
      </c>
      <c r="W76" s="14">
        <f t="shared" si="11"/>
        <v>0</v>
      </c>
    </row>
    <row r="77" spans="1:23" x14ac:dyDescent="0.2">
      <c r="A77" s="20">
        <v>4166</v>
      </c>
      <c r="B77" s="21" t="s">
        <v>196</v>
      </c>
      <c r="C77" s="5">
        <v>0</v>
      </c>
      <c r="D77" s="5">
        <v>1.143</v>
      </c>
      <c r="E77" s="5">
        <v>0</v>
      </c>
      <c r="F77" s="5">
        <v>0.34100000000000003</v>
      </c>
      <c r="G77" s="5">
        <v>0.54500000000000004</v>
      </c>
      <c r="H77" s="5">
        <v>0</v>
      </c>
      <c r="I77" s="5">
        <v>0.23499999999999999</v>
      </c>
      <c r="J77" s="5">
        <v>0.75600000000000001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9">
        <f t="shared" si="6"/>
        <v>3.0199999999999996</v>
      </c>
      <c r="S77" s="11">
        <f t="shared" si="7"/>
        <v>2.2639999999999998</v>
      </c>
      <c r="T77" s="11">
        <f t="shared" si="8"/>
        <v>0.75600000000000001</v>
      </c>
      <c r="U77" s="11">
        <f t="shared" si="9"/>
        <v>0</v>
      </c>
      <c r="V77" s="11">
        <f t="shared" si="10"/>
        <v>0</v>
      </c>
      <c r="W77" s="14">
        <f t="shared" si="11"/>
        <v>0</v>
      </c>
    </row>
    <row r="78" spans="1:23" x14ac:dyDescent="0.2">
      <c r="A78" s="20">
        <v>4007</v>
      </c>
      <c r="B78" s="21" t="s">
        <v>190</v>
      </c>
      <c r="C78" s="5">
        <v>0</v>
      </c>
      <c r="D78" s="5">
        <v>0</v>
      </c>
      <c r="E78" s="5">
        <v>0</v>
      </c>
      <c r="F78" s="5">
        <v>0.39400000000000002</v>
      </c>
      <c r="G78" s="5">
        <v>0.125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9">
        <f t="shared" si="6"/>
        <v>0.51900000000000002</v>
      </c>
      <c r="S78" s="11">
        <f t="shared" si="7"/>
        <v>0.51900000000000002</v>
      </c>
      <c r="T78" s="11">
        <f t="shared" si="8"/>
        <v>0</v>
      </c>
      <c r="U78" s="11">
        <f t="shared" si="9"/>
        <v>0</v>
      </c>
      <c r="V78" s="11">
        <f t="shared" si="10"/>
        <v>0</v>
      </c>
      <c r="W78" s="14">
        <f t="shared" si="11"/>
        <v>0</v>
      </c>
    </row>
    <row r="79" spans="1:23" x14ac:dyDescent="0.2">
      <c r="A79" s="22">
        <v>4199</v>
      </c>
      <c r="B79" s="23" t="s">
        <v>264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9">
        <f t="shared" si="6"/>
        <v>0</v>
      </c>
      <c r="S79" s="11">
        <f t="shared" si="7"/>
        <v>0</v>
      </c>
      <c r="T79" s="11">
        <f t="shared" si="8"/>
        <v>0</v>
      </c>
      <c r="U79" s="11">
        <f t="shared" si="9"/>
        <v>0</v>
      </c>
      <c r="V79" s="11">
        <f t="shared" si="10"/>
        <v>0</v>
      </c>
      <c r="W79" s="14">
        <f t="shared" si="11"/>
        <v>0</v>
      </c>
    </row>
    <row r="80" spans="1:23" x14ac:dyDescent="0.2">
      <c r="A80" s="22">
        <v>4136</v>
      </c>
      <c r="B80" s="23" t="s">
        <v>116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9">
        <f t="shared" si="6"/>
        <v>0</v>
      </c>
      <c r="S80" s="11">
        <f t="shared" si="7"/>
        <v>0</v>
      </c>
      <c r="T80" s="11">
        <f t="shared" si="8"/>
        <v>0</v>
      </c>
      <c r="U80" s="11">
        <f t="shared" si="9"/>
        <v>0</v>
      </c>
      <c r="V80" s="11">
        <f t="shared" si="10"/>
        <v>0</v>
      </c>
      <c r="W80" s="14">
        <f t="shared" si="11"/>
        <v>0</v>
      </c>
    </row>
    <row r="81" spans="1:23" x14ac:dyDescent="0.2">
      <c r="A81" s="20">
        <v>4167</v>
      </c>
      <c r="B81" s="21" t="s">
        <v>148</v>
      </c>
      <c r="C81" s="5">
        <v>0</v>
      </c>
      <c r="D81" s="5">
        <v>0</v>
      </c>
      <c r="E81" s="5">
        <v>0</v>
      </c>
      <c r="F81" s="5">
        <v>1.421</v>
      </c>
      <c r="G81" s="5">
        <v>0</v>
      </c>
      <c r="H81" s="5">
        <v>0.625</v>
      </c>
      <c r="I81" s="5">
        <v>0</v>
      </c>
      <c r="J81" s="5">
        <v>0.40400000000000003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9">
        <f t="shared" si="6"/>
        <v>2.4500000000000002</v>
      </c>
      <c r="S81" s="11">
        <f t="shared" si="7"/>
        <v>2.0460000000000003</v>
      </c>
      <c r="T81" s="11">
        <f t="shared" si="8"/>
        <v>0.40400000000000003</v>
      </c>
      <c r="U81" s="11">
        <f t="shared" si="9"/>
        <v>0</v>
      </c>
      <c r="V81" s="11">
        <f t="shared" si="10"/>
        <v>0</v>
      </c>
      <c r="W81" s="14">
        <f t="shared" si="11"/>
        <v>0</v>
      </c>
    </row>
    <row r="82" spans="1:23" x14ac:dyDescent="0.2">
      <c r="A82" s="20">
        <v>4200</v>
      </c>
      <c r="B82" s="21" t="s">
        <v>205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3.1339999999999999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9">
        <f t="shared" si="6"/>
        <v>3.1339999999999999</v>
      </c>
      <c r="S82" s="11">
        <f t="shared" si="7"/>
        <v>0</v>
      </c>
      <c r="T82" s="11">
        <f t="shared" si="8"/>
        <v>3.1339999999999999</v>
      </c>
      <c r="U82" s="11">
        <f t="shared" si="9"/>
        <v>0</v>
      </c>
      <c r="V82" s="11">
        <f t="shared" si="10"/>
        <v>0</v>
      </c>
      <c r="W82" s="14">
        <f t="shared" si="11"/>
        <v>0</v>
      </c>
    </row>
    <row r="83" spans="1:23" x14ac:dyDescent="0.2">
      <c r="A83" s="20">
        <v>4084</v>
      </c>
      <c r="B83" s="21" t="s">
        <v>140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9">
        <f t="shared" si="6"/>
        <v>0</v>
      </c>
      <c r="S83" s="11">
        <f t="shared" si="7"/>
        <v>0</v>
      </c>
      <c r="T83" s="11">
        <f t="shared" si="8"/>
        <v>0</v>
      </c>
      <c r="U83" s="11">
        <f t="shared" si="9"/>
        <v>0</v>
      </c>
      <c r="V83" s="11">
        <f t="shared" si="10"/>
        <v>0</v>
      </c>
      <c r="W83" s="14">
        <f t="shared" si="11"/>
        <v>0</v>
      </c>
    </row>
    <row r="84" spans="1:23" x14ac:dyDescent="0.2">
      <c r="A84" s="20">
        <v>4071</v>
      </c>
      <c r="B84" s="21" t="s">
        <v>96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9">
        <f t="shared" si="6"/>
        <v>0</v>
      </c>
      <c r="S84" s="11">
        <f t="shared" si="7"/>
        <v>0</v>
      </c>
      <c r="T84" s="11">
        <f t="shared" si="8"/>
        <v>0</v>
      </c>
      <c r="U84" s="11">
        <f t="shared" si="9"/>
        <v>0</v>
      </c>
      <c r="V84" s="11">
        <f t="shared" si="10"/>
        <v>0</v>
      </c>
      <c r="W84" s="14">
        <f t="shared" si="11"/>
        <v>0</v>
      </c>
    </row>
    <row r="85" spans="1:23" x14ac:dyDescent="0.2">
      <c r="A85" s="22">
        <v>4252</v>
      </c>
      <c r="B85" s="23" t="s">
        <v>136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9">
        <f t="shared" si="6"/>
        <v>0</v>
      </c>
      <c r="S85" s="11">
        <f t="shared" si="7"/>
        <v>0</v>
      </c>
      <c r="T85" s="11">
        <f t="shared" si="8"/>
        <v>0</v>
      </c>
      <c r="U85" s="11">
        <f t="shared" si="9"/>
        <v>0</v>
      </c>
      <c r="V85" s="11">
        <f t="shared" si="10"/>
        <v>0</v>
      </c>
      <c r="W85" s="14">
        <f t="shared" si="11"/>
        <v>0</v>
      </c>
    </row>
    <row r="86" spans="1:23" x14ac:dyDescent="0.2">
      <c r="A86" s="22">
        <v>4308</v>
      </c>
      <c r="B86" s="23" t="s">
        <v>13</v>
      </c>
      <c r="C86" s="5">
        <v>0</v>
      </c>
      <c r="D86" s="5">
        <v>0</v>
      </c>
      <c r="E86" s="5">
        <v>0</v>
      </c>
      <c r="F86" s="5">
        <v>0.11600000000000001</v>
      </c>
      <c r="G86" s="5">
        <v>0</v>
      </c>
      <c r="H86" s="5">
        <v>0.10199999999999999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9">
        <f t="shared" si="6"/>
        <v>0.218</v>
      </c>
      <c r="S86" s="11">
        <f t="shared" si="7"/>
        <v>0.218</v>
      </c>
      <c r="T86" s="11">
        <f t="shared" si="8"/>
        <v>0</v>
      </c>
      <c r="U86" s="11">
        <f t="shared" si="9"/>
        <v>0</v>
      </c>
      <c r="V86" s="11">
        <f t="shared" si="10"/>
        <v>0</v>
      </c>
      <c r="W86" s="14">
        <f t="shared" si="11"/>
        <v>0</v>
      </c>
    </row>
    <row r="87" spans="1:23" x14ac:dyDescent="0.2">
      <c r="A87" s="20">
        <v>4169</v>
      </c>
      <c r="B87" s="21" t="s">
        <v>203</v>
      </c>
      <c r="C87" s="5">
        <v>0</v>
      </c>
      <c r="D87" s="5">
        <v>0</v>
      </c>
      <c r="E87" s="5">
        <v>0</v>
      </c>
      <c r="F87" s="5">
        <v>1.236</v>
      </c>
      <c r="G87" s="5">
        <v>0.54700000000000004</v>
      </c>
      <c r="H87" s="5">
        <v>6.7000000000000004E-2</v>
      </c>
      <c r="I87" s="5">
        <v>0.34899999999999998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9">
        <f t="shared" si="6"/>
        <v>2.1989999999999998</v>
      </c>
      <c r="S87" s="11">
        <f t="shared" si="7"/>
        <v>2.1989999999999998</v>
      </c>
      <c r="T87" s="11">
        <f t="shared" si="8"/>
        <v>0</v>
      </c>
      <c r="U87" s="11">
        <f t="shared" si="9"/>
        <v>0</v>
      </c>
      <c r="V87" s="11">
        <f t="shared" si="10"/>
        <v>0</v>
      </c>
      <c r="W87" s="14">
        <f t="shared" si="11"/>
        <v>0</v>
      </c>
    </row>
    <row r="88" spans="1:23" x14ac:dyDescent="0.2">
      <c r="A88" s="22">
        <v>4233</v>
      </c>
      <c r="B88" s="23" t="s">
        <v>79</v>
      </c>
      <c r="C88" s="5">
        <v>0</v>
      </c>
      <c r="D88" s="5">
        <v>0</v>
      </c>
      <c r="E88" s="5">
        <v>0</v>
      </c>
      <c r="F88" s="5">
        <v>1.2330000000000001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9">
        <f t="shared" si="6"/>
        <v>1.2330000000000001</v>
      </c>
      <c r="S88" s="11">
        <f t="shared" si="7"/>
        <v>1.2330000000000001</v>
      </c>
      <c r="T88" s="11">
        <f t="shared" si="8"/>
        <v>0</v>
      </c>
      <c r="U88" s="11">
        <f t="shared" si="9"/>
        <v>0</v>
      </c>
      <c r="V88" s="11">
        <f t="shared" si="10"/>
        <v>0</v>
      </c>
      <c r="W88" s="14">
        <f t="shared" si="11"/>
        <v>0</v>
      </c>
    </row>
    <row r="89" spans="1:23" x14ac:dyDescent="0.2">
      <c r="A89" s="20">
        <v>4030</v>
      </c>
      <c r="B89" s="21" t="s">
        <v>153</v>
      </c>
      <c r="C89" s="5">
        <v>0</v>
      </c>
      <c r="D89" s="5">
        <v>0</v>
      </c>
      <c r="E89" s="5">
        <v>0</v>
      </c>
      <c r="F89" s="5">
        <v>0</v>
      </c>
      <c r="G89" s="5">
        <v>1.1539999999999999</v>
      </c>
      <c r="H89" s="5">
        <v>0</v>
      </c>
      <c r="I89" s="5">
        <v>0.40300000000000002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9">
        <f t="shared" si="6"/>
        <v>1.5569999999999999</v>
      </c>
      <c r="S89" s="11">
        <f t="shared" si="7"/>
        <v>1.5569999999999999</v>
      </c>
      <c r="T89" s="11">
        <f t="shared" si="8"/>
        <v>0</v>
      </c>
      <c r="U89" s="11">
        <f t="shared" si="9"/>
        <v>0</v>
      </c>
      <c r="V89" s="11">
        <f t="shared" si="10"/>
        <v>0</v>
      </c>
      <c r="W89" s="14">
        <f t="shared" si="11"/>
        <v>0</v>
      </c>
    </row>
    <row r="90" spans="1:23" x14ac:dyDescent="0.2">
      <c r="A90" s="22">
        <v>4275</v>
      </c>
      <c r="B90" s="23" t="s">
        <v>70</v>
      </c>
      <c r="C90" s="5">
        <v>0</v>
      </c>
      <c r="D90" s="5">
        <v>0</v>
      </c>
      <c r="E90" s="5">
        <v>0.13200000000000001</v>
      </c>
      <c r="F90" s="5">
        <v>0</v>
      </c>
      <c r="G90" s="5">
        <v>0</v>
      </c>
      <c r="H90" s="5">
        <v>0</v>
      </c>
      <c r="I90" s="5">
        <v>0.871</v>
      </c>
      <c r="J90" s="5">
        <v>0.53200000000000003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9">
        <f t="shared" si="6"/>
        <v>1.5350000000000001</v>
      </c>
      <c r="S90" s="11">
        <f t="shared" si="7"/>
        <v>1.0030000000000001</v>
      </c>
      <c r="T90" s="11">
        <f t="shared" si="8"/>
        <v>0.53200000000000003</v>
      </c>
      <c r="U90" s="11">
        <f t="shared" si="9"/>
        <v>0</v>
      </c>
      <c r="V90" s="11">
        <f t="shared" si="10"/>
        <v>0</v>
      </c>
      <c r="W90" s="14">
        <f t="shared" si="11"/>
        <v>0</v>
      </c>
    </row>
    <row r="91" spans="1:23" x14ac:dyDescent="0.2">
      <c r="A91" s="22">
        <v>4309</v>
      </c>
      <c r="B91" s="23" t="s">
        <v>38</v>
      </c>
      <c r="C91" s="5">
        <v>0</v>
      </c>
      <c r="D91" s="5">
        <v>0</v>
      </c>
      <c r="E91" s="5">
        <v>0</v>
      </c>
      <c r="F91" s="5">
        <v>5.2670000000000003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9">
        <f t="shared" si="6"/>
        <v>5.2670000000000003</v>
      </c>
      <c r="S91" s="11">
        <f t="shared" si="7"/>
        <v>5.2670000000000003</v>
      </c>
      <c r="T91" s="11">
        <f t="shared" si="8"/>
        <v>0</v>
      </c>
      <c r="U91" s="11">
        <f t="shared" si="9"/>
        <v>0</v>
      </c>
      <c r="V91" s="11">
        <f t="shared" si="10"/>
        <v>0</v>
      </c>
      <c r="W91" s="14">
        <f t="shared" si="11"/>
        <v>0</v>
      </c>
    </row>
    <row r="92" spans="1:23" x14ac:dyDescent="0.2">
      <c r="A92" s="22">
        <v>4310</v>
      </c>
      <c r="B92" s="23" t="s">
        <v>54</v>
      </c>
      <c r="C92" s="5">
        <v>0</v>
      </c>
      <c r="D92" s="5">
        <v>0</v>
      </c>
      <c r="E92" s="5">
        <v>0</v>
      </c>
      <c r="F92" s="5">
        <v>4.056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9">
        <f t="shared" si="6"/>
        <v>4.056</v>
      </c>
      <c r="S92" s="11">
        <f t="shared" si="7"/>
        <v>4.056</v>
      </c>
      <c r="T92" s="11">
        <f t="shared" si="8"/>
        <v>0</v>
      </c>
      <c r="U92" s="11">
        <f t="shared" si="9"/>
        <v>0</v>
      </c>
      <c r="V92" s="11">
        <f t="shared" si="10"/>
        <v>0</v>
      </c>
      <c r="W92" s="14">
        <f t="shared" si="11"/>
        <v>0</v>
      </c>
    </row>
    <row r="93" spans="1:23" x14ac:dyDescent="0.2">
      <c r="A93" s="20">
        <v>4276</v>
      </c>
      <c r="B93" s="21" t="s">
        <v>160</v>
      </c>
      <c r="C93" s="5">
        <v>0.23799999999999999</v>
      </c>
      <c r="D93" s="5">
        <v>0</v>
      </c>
      <c r="E93" s="5">
        <v>5.5650000000000004</v>
      </c>
      <c r="F93" s="5">
        <v>0.49399999999999999</v>
      </c>
      <c r="G93" s="5">
        <v>0.95599999999999996</v>
      </c>
      <c r="H93" s="5">
        <v>0</v>
      </c>
      <c r="I93" s="5">
        <v>0.5</v>
      </c>
      <c r="J93" s="5">
        <v>0</v>
      </c>
      <c r="K93" s="5">
        <v>7.915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9">
        <f t="shared" si="6"/>
        <v>15.667999999999999</v>
      </c>
      <c r="S93" s="11">
        <f t="shared" si="7"/>
        <v>7.7530000000000001</v>
      </c>
      <c r="T93" s="11">
        <f t="shared" si="8"/>
        <v>7.915</v>
      </c>
      <c r="U93" s="11">
        <f t="shared" si="9"/>
        <v>0</v>
      </c>
      <c r="V93" s="11">
        <f t="shared" si="10"/>
        <v>0</v>
      </c>
      <c r="W93" s="14">
        <f t="shared" si="11"/>
        <v>0</v>
      </c>
    </row>
    <row r="94" spans="1:23" x14ac:dyDescent="0.2">
      <c r="A94" s="22">
        <v>4031</v>
      </c>
      <c r="B94" s="23" t="s">
        <v>68</v>
      </c>
      <c r="C94" s="5">
        <v>0</v>
      </c>
      <c r="D94" s="5">
        <v>7.1999999999999995E-2</v>
      </c>
      <c r="E94" s="5">
        <v>0</v>
      </c>
      <c r="F94" s="5">
        <v>1.6879999999999999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9">
        <f t="shared" si="6"/>
        <v>1.76</v>
      </c>
      <c r="S94" s="11">
        <f t="shared" si="7"/>
        <v>1.76</v>
      </c>
      <c r="T94" s="11">
        <f t="shared" si="8"/>
        <v>0</v>
      </c>
      <c r="U94" s="11">
        <f t="shared" si="9"/>
        <v>0</v>
      </c>
      <c r="V94" s="11">
        <f t="shared" si="10"/>
        <v>0</v>
      </c>
      <c r="W94" s="14">
        <f t="shared" si="11"/>
        <v>0</v>
      </c>
    </row>
    <row r="95" spans="1:23" x14ac:dyDescent="0.2">
      <c r="A95" s="20">
        <v>4008</v>
      </c>
      <c r="B95" s="21" t="s">
        <v>76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9">
        <f t="shared" si="6"/>
        <v>0</v>
      </c>
      <c r="S95" s="11">
        <f t="shared" si="7"/>
        <v>0</v>
      </c>
      <c r="T95" s="11">
        <f t="shared" si="8"/>
        <v>0</v>
      </c>
      <c r="U95" s="11">
        <f t="shared" si="9"/>
        <v>0</v>
      </c>
      <c r="V95" s="11">
        <f t="shared" si="10"/>
        <v>0</v>
      </c>
      <c r="W95" s="14">
        <f t="shared" si="11"/>
        <v>0</v>
      </c>
    </row>
    <row r="96" spans="1:23" x14ac:dyDescent="0.2">
      <c r="A96" s="20">
        <v>4170</v>
      </c>
      <c r="B96" s="21" t="s">
        <v>193</v>
      </c>
      <c r="C96" s="5">
        <v>0</v>
      </c>
      <c r="D96" s="5">
        <v>0.41</v>
      </c>
      <c r="E96" s="5">
        <v>0</v>
      </c>
      <c r="F96" s="5">
        <v>1.929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0.621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9">
        <f t="shared" si="6"/>
        <v>2.96</v>
      </c>
      <c r="S96" s="11">
        <f t="shared" si="7"/>
        <v>2.339</v>
      </c>
      <c r="T96" s="11">
        <f t="shared" si="8"/>
        <v>0</v>
      </c>
      <c r="U96" s="11">
        <f t="shared" si="9"/>
        <v>0.621</v>
      </c>
      <c r="V96" s="11">
        <f t="shared" si="10"/>
        <v>0</v>
      </c>
      <c r="W96" s="14">
        <f t="shared" si="11"/>
        <v>0</v>
      </c>
    </row>
    <row r="97" spans="1:23" x14ac:dyDescent="0.2">
      <c r="A97" s="20">
        <v>4311</v>
      </c>
      <c r="B97" s="21" t="s">
        <v>112</v>
      </c>
      <c r="C97" s="5">
        <v>0</v>
      </c>
      <c r="D97" s="5">
        <v>0.35899999999999999</v>
      </c>
      <c r="E97" s="5">
        <v>0</v>
      </c>
      <c r="F97" s="5">
        <v>1.6970000000000001</v>
      </c>
      <c r="G97" s="5">
        <v>0.51</v>
      </c>
      <c r="H97" s="5">
        <v>0</v>
      </c>
      <c r="I97" s="5">
        <v>0</v>
      </c>
      <c r="J97" s="5">
        <v>0.60799999999999998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9">
        <f t="shared" si="6"/>
        <v>3.1739999999999999</v>
      </c>
      <c r="S97" s="11">
        <f t="shared" si="7"/>
        <v>2.5659999999999998</v>
      </c>
      <c r="T97" s="11">
        <f t="shared" si="8"/>
        <v>0.60799999999999998</v>
      </c>
      <c r="U97" s="11">
        <f t="shared" si="9"/>
        <v>0</v>
      </c>
      <c r="V97" s="11">
        <f t="shared" si="10"/>
        <v>0</v>
      </c>
      <c r="W97" s="14">
        <f t="shared" si="11"/>
        <v>0</v>
      </c>
    </row>
    <row r="98" spans="1:23" x14ac:dyDescent="0.2">
      <c r="A98" s="20">
        <v>4137</v>
      </c>
      <c r="B98" s="21" t="s">
        <v>260</v>
      </c>
      <c r="C98" s="5">
        <v>0</v>
      </c>
      <c r="D98" s="5">
        <v>0.155</v>
      </c>
      <c r="E98" s="5">
        <v>0</v>
      </c>
      <c r="F98" s="5">
        <v>0.37</v>
      </c>
      <c r="G98" s="5">
        <v>0</v>
      </c>
      <c r="H98" s="5">
        <v>0.33200000000000002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9">
        <f t="shared" si="6"/>
        <v>0.85699999999999998</v>
      </c>
      <c r="S98" s="11">
        <f t="shared" si="7"/>
        <v>0.85699999999999998</v>
      </c>
      <c r="T98" s="11">
        <f t="shared" si="8"/>
        <v>0</v>
      </c>
      <c r="U98" s="11">
        <f t="shared" si="9"/>
        <v>0</v>
      </c>
      <c r="V98" s="11">
        <f t="shared" si="10"/>
        <v>0</v>
      </c>
      <c r="W98" s="14">
        <f t="shared" si="11"/>
        <v>0</v>
      </c>
    </row>
    <row r="99" spans="1:23" x14ac:dyDescent="0.2">
      <c r="A99" s="20">
        <v>4312</v>
      </c>
      <c r="B99" s="21" t="s">
        <v>267</v>
      </c>
      <c r="C99" s="5">
        <v>0</v>
      </c>
      <c r="D99" s="5">
        <v>0</v>
      </c>
      <c r="E99" s="5">
        <v>0</v>
      </c>
      <c r="F99" s="5">
        <v>0.88700000000000001</v>
      </c>
      <c r="G99" s="5">
        <v>1.484</v>
      </c>
      <c r="H99" s="5">
        <v>0</v>
      </c>
      <c r="I99" s="5">
        <v>0.38500000000000001</v>
      </c>
      <c r="J99" s="5">
        <v>0</v>
      </c>
      <c r="K99" s="5">
        <v>0</v>
      </c>
      <c r="L99" s="5">
        <v>1.4930000000000001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9">
        <f t="shared" si="6"/>
        <v>4.2490000000000006</v>
      </c>
      <c r="S99" s="11">
        <f t="shared" si="7"/>
        <v>2.7560000000000002</v>
      </c>
      <c r="T99" s="11">
        <f t="shared" si="8"/>
        <v>0</v>
      </c>
      <c r="U99" s="11">
        <f t="shared" si="9"/>
        <v>1.4930000000000001</v>
      </c>
      <c r="V99" s="11">
        <f t="shared" si="10"/>
        <v>0</v>
      </c>
      <c r="W99" s="14">
        <f t="shared" si="11"/>
        <v>0</v>
      </c>
    </row>
    <row r="100" spans="1:23" x14ac:dyDescent="0.2">
      <c r="A100" s="20">
        <v>4201</v>
      </c>
      <c r="B100" s="21" t="s">
        <v>61</v>
      </c>
      <c r="C100" s="5">
        <v>0</v>
      </c>
      <c r="D100" s="5">
        <v>0.39100000000000001</v>
      </c>
      <c r="E100" s="5">
        <v>0</v>
      </c>
      <c r="F100" s="5">
        <v>0.105</v>
      </c>
      <c r="G100" s="5">
        <v>0</v>
      </c>
      <c r="H100" s="5">
        <v>0</v>
      </c>
      <c r="I100" s="5">
        <v>0</v>
      </c>
      <c r="J100" s="5">
        <v>1.1679999999999999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9">
        <f t="shared" si="6"/>
        <v>1.6639999999999999</v>
      </c>
      <c r="S100" s="11">
        <f t="shared" si="7"/>
        <v>0.496</v>
      </c>
      <c r="T100" s="11">
        <f t="shared" si="8"/>
        <v>1.1679999999999999</v>
      </c>
      <c r="U100" s="11">
        <f t="shared" si="9"/>
        <v>0</v>
      </c>
      <c r="V100" s="11">
        <f t="shared" si="10"/>
        <v>0</v>
      </c>
      <c r="W100" s="14">
        <f t="shared" si="11"/>
        <v>0</v>
      </c>
    </row>
    <row r="101" spans="1:23" x14ac:dyDescent="0.2">
      <c r="A101" s="20">
        <v>4313</v>
      </c>
      <c r="B101" s="21" t="s">
        <v>52</v>
      </c>
      <c r="C101" s="5">
        <v>0</v>
      </c>
      <c r="D101" s="5">
        <v>0</v>
      </c>
      <c r="E101" s="5">
        <v>0</v>
      </c>
      <c r="F101" s="5">
        <v>0.78900000000000003</v>
      </c>
      <c r="G101" s="5">
        <v>0.79700000000000004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9">
        <f t="shared" si="6"/>
        <v>1.5860000000000001</v>
      </c>
      <c r="S101" s="11">
        <f t="shared" si="7"/>
        <v>1.5860000000000001</v>
      </c>
      <c r="T101" s="11">
        <f t="shared" si="8"/>
        <v>0</v>
      </c>
      <c r="U101" s="11">
        <f t="shared" si="9"/>
        <v>0</v>
      </c>
      <c r="V101" s="11">
        <f t="shared" si="10"/>
        <v>0</v>
      </c>
      <c r="W101" s="14">
        <f t="shared" si="11"/>
        <v>0</v>
      </c>
    </row>
    <row r="102" spans="1:23" x14ac:dyDescent="0.2">
      <c r="A102" s="20">
        <v>4138</v>
      </c>
      <c r="B102" s="21" t="s">
        <v>184</v>
      </c>
      <c r="C102" s="5">
        <v>0</v>
      </c>
      <c r="D102" s="5">
        <v>1.6950000000000001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9">
        <f t="shared" si="6"/>
        <v>1.6950000000000001</v>
      </c>
      <c r="S102" s="11">
        <f t="shared" si="7"/>
        <v>1.6950000000000001</v>
      </c>
      <c r="T102" s="11">
        <f t="shared" si="8"/>
        <v>0</v>
      </c>
      <c r="U102" s="11">
        <f t="shared" si="9"/>
        <v>0</v>
      </c>
      <c r="V102" s="11">
        <f t="shared" si="10"/>
        <v>0</v>
      </c>
      <c r="W102" s="14">
        <f t="shared" si="11"/>
        <v>0</v>
      </c>
    </row>
    <row r="103" spans="1:23" x14ac:dyDescent="0.2">
      <c r="A103" s="20">
        <v>4104</v>
      </c>
      <c r="B103" s="21" t="s">
        <v>94</v>
      </c>
      <c r="C103" s="5">
        <v>0</v>
      </c>
      <c r="D103" s="5">
        <v>0.47499999999999998</v>
      </c>
      <c r="E103" s="5">
        <v>0</v>
      </c>
      <c r="F103" s="5">
        <v>0</v>
      </c>
      <c r="G103" s="5">
        <v>1.3919999999999999</v>
      </c>
      <c r="H103" s="5">
        <v>0</v>
      </c>
      <c r="I103" s="5">
        <v>6.2E-2</v>
      </c>
      <c r="J103" s="5">
        <v>0</v>
      </c>
      <c r="K103" s="5">
        <v>4.2729999999999997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9">
        <f t="shared" si="6"/>
        <v>6.202</v>
      </c>
      <c r="S103" s="11">
        <f t="shared" si="7"/>
        <v>1.929</v>
      </c>
      <c r="T103" s="11">
        <f t="shared" si="8"/>
        <v>4.2729999999999997</v>
      </c>
      <c r="U103" s="11">
        <f t="shared" si="9"/>
        <v>0</v>
      </c>
      <c r="V103" s="11">
        <f t="shared" si="10"/>
        <v>0</v>
      </c>
      <c r="W103" s="14">
        <f t="shared" si="11"/>
        <v>0</v>
      </c>
    </row>
    <row r="104" spans="1:23" x14ac:dyDescent="0.2">
      <c r="A104" s="20">
        <v>4253</v>
      </c>
      <c r="B104" s="21" t="s">
        <v>131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1.296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9">
        <f t="shared" si="6"/>
        <v>1.296</v>
      </c>
      <c r="S104" s="11">
        <f t="shared" si="7"/>
        <v>0</v>
      </c>
      <c r="T104" s="11">
        <f t="shared" si="8"/>
        <v>0</v>
      </c>
      <c r="U104" s="11">
        <f t="shared" si="9"/>
        <v>1.296</v>
      </c>
      <c r="V104" s="11">
        <f t="shared" si="10"/>
        <v>0</v>
      </c>
      <c r="W104" s="14">
        <f t="shared" si="11"/>
        <v>0</v>
      </c>
    </row>
    <row r="105" spans="1:23" x14ac:dyDescent="0.2">
      <c r="A105" s="20">
        <v>4032</v>
      </c>
      <c r="B105" s="21" t="s">
        <v>92</v>
      </c>
      <c r="C105" s="5">
        <v>0</v>
      </c>
      <c r="D105" s="5">
        <v>0</v>
      </c>
      <c r="E105" s="5">
        <v>0</v>
      </c>
      <c r="F105" s="5">
        <v>2.4329999999999998</v>
      </c>
      <c r="G105" s="5">
        <v>0</v>
      </c>
      <c r="H105" s="5">
        <v>0</v>
      </c>
      <c r="I105" s="5">
        <v>2.9860000000000002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9">
        <f t="shared" si="6"/>
        <v>5.4190000000000005</v>
      </c>
      <c r="S105" s="11">
        <f t="shared" si="7"/>
        <v>5.4190000000000005</v>
      </c>
      <c r="T105" s="11">
        <f t="shared" si="8"/>
        <v>0</v>
      </c>
      <c r="U105" s="11">
        <f t="shared" si="9"/>
        <v>0</v>
      </c>
      <c r="V105" s="11">
        <f t="shared" si="10"/>
        <v>0</v>
      </c>
      <c r="W105" s="14">
        <f t="shared" si="11"/>
        <v>0</v>
      </c>
    </row>
    <row r="106" spans="1:23" x14ac:dyDescent="0.2">
      <c r="A106" s="20">
        <v>4105</v>
      </c>
      <c r="B106" s="21" t="s">
        <v>26</v>
      </c>
      <c r="C106" s="5">
        <v>0</v>
      </c>
      <c r="D106" s="5">
        <v>0.58299999999999996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9">
        <f t="shared" si="6"/>
        <v>0.58299999999999996</v>
      </c>
      <c r="S106" s="11">
        <f t="shared" si="7"/>
        <v>0.58299999999999996</v>
      </c>
      <c r="T106" s="11">
        <f t="shared" si="8"/>
        <v>0</v>
      </c>
      <c r="U106" s="11">
        <f t="shared" si="9"/>
        <v>0</v>
      </c>
      <c r="V106" s="11">
        <f t="shared" si="10"/>
        <v>0</v>
      </c>
      <c r="W106" s="14">
        <f t="shared" si="11"/>
        <v>0</v>
      </c>
    </row>
    <row r="107" spans="1:23" x14ac:dyDescent="0.2">
      <c r="A107" s="20">
        <v>4202</v>
      </c>
      <c r="B107" s="21" t="s">
        <v>64</v>
      </c>
      <c r="C107" s="5">
        <v>0</v>
      </c>
      <c r="D107" s="5">
        <v>1.01</v>
      </c>
      <c r="E107" s="5">
        <v>0</v>
      </c>
      <c r="F107" s="5">
        <v>0.59199999999999997</v>
      </c>
      <c r="G107" s="5">
        <v>0</v>
      </c>
      <c r="H107" s="5">
        <v>0</v>
      </c>
      <c r="I107" s="5">
        <v>0</v>
      </c>
      <c r="J107" s="5">
        <v>0.57199999999999995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9">
        <f t="shared" si="6"/>
        <v>2.1739999999999999</v>
      </c>
      <c r="S107" s="11">
        <f t="shared" si="7"/>
        <v>1.6019999999999999</v>
      </c>
      <c r="T107" s="11">
        <f t="shared" si="8"/>
        <v>0.57199999999999995</v>
      </c>
      <c r="U107" s="11">
        <f t="shared" si="9"/>
        <v>0</v>
      </c>
      <c r="V107" s="11">
        <f t="shared" si="10"/>
        <v>0</v>
      </c>
      <c r="W107" s="14">
        <f t="shared" si="11"/>
        <v>0</v>
      </c>
    </row>
    <row r="108" spans="1:23" x14ac:dyDescent="0.2">
      <c r="A108" s="20">
        <v>4314</v>
      </c>
      <c r="B108" s="21" t="s">
        <v>16</v>
      </c>
      <c r="C108" s="5">
        <v>0.08</v>
      </c>
      <c r="D108" s="5">
        <v>0</v>
      </c>
      <c r="E108" s="5">
        <v>0</v>
      </c>
      <c r="F108" s="5">
        <v>0.111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9">
        <f t="shared" si="6"/>
        <v>0.191</v>
      </c>
      <c r="S108" s="11">
        <f t="shared" si="7"/>
        <v>0.191</v>
      </c>
      <c r="T108" s="11">
        <f t="shared" si="8"/>
        <v>0</v>
      </c>
      <c r="U108" s="11">
        <f t="shared" si="9"/>
        <v>0</v>
      </c>
      <c r="V108" s="11">
        <f t="shared" si="10"/>
        <v>0</v>
      </c>
      <c r="W108" s="14">
        <f t="shared" si="11"/>
        <v>0</v>
      </c>
    </row>
    <row r="109" spans="1:23" x14ac:dyDescent="0.2">
      <c r="A109" s="20">
        <v>4033</v>
      </c>
      <c r="B109" s="21" t="s">
        <v>126</v>
      </c>
      <c r="C109" s="5">
        <v>0</v>
      </c>
      <c r="D109" s="5">
        <v>0</v>
      </c>
      <c r="E109" s="5">
        <v>0</v>
      </c>
      <c r="F109" s="5">
        <v>0.45400000000000001</v>
      </c>
      <c r="G109" s="5">
        <v>0</v>
      </c>
      <c r="H109" s="5">
        <v>0.218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9">
        <f t="shared" si="6"/>
        <v>0.67200000000000004</v>
      </c>
      <c r="S109" s="11">
        <f t="shared" si="7"/>
        <v>0.67200000000000004</v>
      </c>
      <c r="T109" s="11">
        <f t="shared" si="8"/>
        <v>0</v>
      </c>
      <c r="U109" s="11">
        <f t="shared" si="9"/>
        <v>0</v>
      </c>
      <c r="V109" s="11">
        <f t="shared" si="10"/>
        <v>0</v>
      </c>
      <c r="W109" s="14">
        <f t="shared" si="11"/>
        <v>0</v>
      </c>
    </row>
    <row r="110" spans="1:23" x14ac:dyDescent="0.2">
      <c r="A110" s="20">
        <v>4139</v>
      </c>
      <c r="B110" s="21" t="s">
        <v>83</v>
      </c>
      <c r="C110" s="5">
        <v>0</v>
      </c>
      <c r="D110" s="5">
        <v>0</v>
      </c>
      <c r="E110" s="5">
        <v>0</v>
      </c>
      <c r="F110" s="5">
        <v>4.9009999999999998</v>
      </c>
      <c r="G110" s="5">
        <v>0.13</v>
      </c>
      <c r="H110" s="5">
        <v>0.36</v>
      </c>
      <c r="I110" s="5">
        <v>0</v>
      </c>
      <c r="J110" s="5">
        <v>0</v>
      </c>
      <c r="K110" s="5">
        <v>2.5790000000000002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9">
        <f t="shared" si="6"/>
        <v>7.9700000000000006</v>
      </c>
      <c r="S110" s="11">
        <f t="shared" si="7"/>
        <v>5.391</v>
      </c>
      <c r="T110" s="11">
        <f t="shared" si="8"/>
        <v>2.5790000000000002</v>
      </c>
      <c r="U110" s="11">
        <f t="shared" si="9"/>
        <v>0</v>
      </c>
      <c r="V110" s="11">
        <f t="shared" si="10"/>
        <v>0</v>
      </c>
      <c r="W110" s="14">
        <f t="shared" si="11"/>
        <v>0</v>
      </c>
    </row>
    <row r="111" spans="1:23" x14ac:dyDescent="0.2">
      <c r="A111" s="20">
        <v>4234</v>
      </c>
      <c r="B111" s="21" t="s">
        <v>44</v>
      </c>
      <c r="C111" s="5">
        <v>0</v>
      </c>
      <c r="D111" s="5">
        <v>0.41899999999999998</v>
      </c>
      <c r="E111" s="5">
        <v>0</v>
      </c>
      <c r="F111" s="5">
        <v>2.1680000000000001</v>
      </c>
      <c r="G111" s="5">
        <v>0</v>
      </c>
      <c r="H111" s="5">
        <v>0.51800000000000002</v>
      </c>
      <c r="I111" s="5">
        <v>0</v>
      </c>
      <c r="J111" s="5">
        <v>2.6920000000000002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9">
        <f t="shared" si="6"/>
        <v>5.7970000000000006</v>
      </c>
      <c r="S111" s="11">
        <f t="shared" si="7"/>
        <v>3.1050000000000004</v>
      </c>
      <c r="T111" s="11">
        <f t="shared" si="8"/>
        <v>2.6920000000000002</v>
      </c>
      <c r="U111" s="11">
        <f t="shared" si="9"/>
        <v>0</v>
      </c>
      <c r="V111" s="11">
        <f t="shared" si="10"/>
        <v>0</v>
      </c>
      <c r="W111" s="14">
        <f t="shared" si="11"/>
        <v>0</v>
      </c>
    </row>
    <row r="112" spans="1:23" x14ac:dyDescent="0.2">
      <c r="A112" s="20">
        <v>4184</v>
      </c>
      <c r="B112" s="21" t="s">
        <v>202</v>
      </c>
      <c r="C112" s="5">
        <v>0</v>
      </c>
      <c r="D112" s="5">
        <v>0</v>
      </c>
      <c r="E112" s="5">
        <v>0</v>
      </c>
      <c r="F112" s="5">
        <v>1.492</v>
      </c>
      <c r="G112" s="5">
        <v>0</v>
      </c>
      <c r="H112" s="5">
        <v>0</v>
      </c>
      <c r="I112" s="5">
        <v>0</v>
      </c>
      <c r="J112" s="5">
        <v>0.33600000000000002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9">
        <f t="shared" si="6"/>
        <v>1.8280000000000001</v>
      </c>
      <c r="S112" s="11">
        <f t="shared" si="7"/>
        <v>1.492</v>
      </c>
      <c r="T112" s="11">
        <f t="shared" si="8"/>
        <v>0.33600000000000002</v>
      </c>
      <c r="U112" s="11">
        <f t="shared" si="9"/>
        <v>0</v>
      </c>
      <c r="V112" s="11">
        <f t="shared" si="10"/>
        <v>0</v>
      </c>
      <c r="W112" s="14">
        <f t="shared" si="11"/>
        <v>0</v>
      </c>
    </row>
    <row r="113" spans="1:23" x14ac:dyDescent="0.2">
      <c r="A113" s="20">
        <v>4254</v>
      </c>
      <c r="B113" s="21" t="s">
        <v>208</v>
      </c>
      <c r="C113" s="5">
        <v>1.512</v>
      </c>
      <c r="D113" s="5">
        <v>0</v>
      </c>
      <c r="E113" s="5">
        <v>2.9340000000000002</v>
      </c>
      <c r="F113" s="5">
        <v>4.7030000000000003</v>
      </c>
      <c r="G113" s="5">
        <v>0.71299999999999997</v>
      </c>
      <c r="H113" s="5">
        <v>0</v>
      </c>
      <c r="I113" s="5">
        <v>0</v>
      </c>
      <c r="J113" s="5">
        <v>0</v>
      </c>
      <c r="K113" s="5">
        <v>0</v>
      </c>
      <c r="L113" s="5">
        <v>0.86499999999999999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9">
        <f t="shared" si="6"/>
        <v>10.727</v>
      </c>
      <c r="S113" s="11">
        <f t="shared" si="7"/>
        <v>9.8620000000000001</v>
      </c>
      <c r="T113" s="11">
        <f t="shared" si="8"/>
        <v>0</v>
      </c>
      <c r="U113" s="11">
        <f t="shared" si="9"/>
        <v>0.86499999999999999</v>
      </c>
      <c r="V113" s="11">
        <f t="shared" si="10"/>
        <v>0</v>
      </c>
      <c r="W113" s="14">
        <f t="shared" si="11"/>
        <v>0</v>
      </c>
    </row>
    <row r="114" spans="1:23" x14ac:dyDescent="0.2">
      <c r="A114" s="22">
        <v>4106</v>
      </c>
      <c r="B114" s="23" t="s">
        <v>156</v>
      </c>
      <c r="C114" s="5">
        <v>0</v>
      </c>
      <c r="D114" s="5">
        <v>0.46500000000000002</v>
      </c>
      <c r="E114" s="5">
        <v>0</v>
      </c>
      <c r="F114" s="5">
        <v>0.49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9">
        <f t="shared" si="6"/>
        <v>0.95500000000000007</v>
      </c>
      <c r="S114" s="11">
        <f t="shared" si="7"/>
        <v>0.95500000000000007</v>
      </c>
      <c r="T114" s="11">
        <f t="shared" si="8"/>
        <v>0</v>
      </c>
      <c r="U114" s="11">
        <f t="shared" si="9"/>
        <v>0</v>
      </c>
      <c r="V114" s="11">
        <f t="shared" si="10"/>
        <v>0</v>
      </c>
      <c r="W114" s="14">
        <f t="shared" si="11"/>
        <v>0</v>
      </c>
    </row>
    <row r="115" spans="1:23" x14ac:dyDescent="0.2">
      <c r="A115" s="20">
        <v>4277</v>
      </c>
      <c r="B115" s="21" t="s">
        <v>158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9">
        <f t="shared" si="6"/>
        <v>0</v>
      </c>
      <c r="S115" s="11">
        <f t="shared" si="7"/>
        <v>0</v>
      </c>
      <c r="T115" s="11">
        <f t="shared" si="8"/>
        <v>0</v>
      </c>
      <c r="U115" s="11">
        <f t="shared" si="9"/>
        <v>0</v>
      </c>
      <c r="V115" s="11">
        <f t="shared" si="10"/>
        <v>0</v>
      </c>
      <c r="W115" s="14">
        <f t="shared" si="11"/>
        <v>0</v>
      </c>
    </row>
    <row r="116" spans="1:23" x14ac:dyDescent="0.2">
      <c r="A116" s="20">
        <v>4203</v>
      </c>
      <c r="B116" s="21" t="s">
        <v>98</v>
      </c>
      <c r="C116" s="5">
        <v>0</v>
      </c>
      <c r="D116" s="5">
        <v>0.54</v>
      </c>
      <c r="E116" s="5">
        <v>0</v>
      </c>
      <c r="F116" s="5">
        <v>1.984</v>
      </c>
      <c r="G116" s="5">
        <v>0</v>
      </c>
      <c r="H116" s="5">
        <v>0</v>
      </c>
      <c r="I116" s="5">
        <v>0.34899999999999998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9">
        <f t="shared" si="6"/>
        <v>2.8730000000000002</v>
      </c>
      <c r="S116" s="11">
        <f t="shared" si="7"/>
        <v>2.8730000000000002</v>
      </c>
      <c r="T116" s="11">
        <f t="shared" si="8"/>
        <v>0</v>
      </c>
      <c r="U116" s="11">
        <f t="shared" si="9"/>
        <v>0</v>
      </c>
      <c r="V116" s="11">
        <f t="shared" si="10"/>
        <v>0</v>
      </c>
      <c r="W116" s="14">
        <f t="shared" si="11"/>
        <v>0</v>
      </c>
    </row>
    <row r="117" spans="1:23" x14ac:dyDescent="0.2">
      <c r="A117" s="20">
        <v>4009</v>
      </c>
      <c r="B117" s="21" t="s">
        <v>165</v>
      </c>
      <c r="C117" s="5">
        <v>0</v>
      </c>
      <c r="D117" s="5">
        <v>0</v>
      </c>
      <c r="E117" s="5">
        <v>0</v>
      </c>
      <c r="F117" s="5">
        <v>3.1579999999999999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9">
        <f t="shared" si="6"/>
        <v>3.1579999999999999</v>
      </c>
      <c r="S117" s="11">
        <f t="shared" si="7"/>
        <v>3.1579999999999999</v>
      </c>
      <c r="T117" s="11">
        <f t="shared" si="8"/>
        <v>0</v>
      </c>
      <c r="U117" s="11">
        <f t="shared" si="9"/>
        <v>0</v>
      </c>
      <c r="V117" s="11">
        <f t="shared" si="10"/>
        <v>0</v>
      </c>
      <c r="W117" s="14">
        <f t="shared" si="11"/>
        <v>0</v>
      </c>
    </row>
    <row r="118" spans="1:23" x14ac:dyDescent="0.2">
      <c r="A118" s="20">
        <v>4235</v>
      </c>
      <c r="B118" s="21" t="s">
        <v>74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0.16300000000000001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9">
        <f t="shared" si="6"/>
        <v>0.16300000000000001</v>
      </c>
      <c r="S118" s="11">
        <f t="shared" si="7"/>
        <v>0.16300000000000001</v>
      </c>
      <c r="T118" s="11">
        <f t="shared" si="8"/>
        <v>0</v>
      </c>
      <c r="U118" s="11">
        <f t="shared" si="9"/>
        <v>0</v>
      </c>
      <c r="V118" s="11">
        <f t="shared" si="10"/>
        <v>0</v>
      </c>
      <c r="W118" s="14">
        <f t="shared" si="11"/>
        <v>0</v>
      </c>
    </row>
    <row r="119" spans="1:23" x14ac:dyDescent="0.2">
      <c r="A119" s="22">
        <v>4107</v>
      </c>
      <c r="B119" s="23" t="s">
        <v>117</v>
      </c>
      <c r="C119" s="5">
        <v>0</v>
      </c>
      <c r="D119" s="5">
        <v>5.5E-2</v>
      </c>
      <c r="E119" s="5">
        <v>0</v>
      </c>
      <c r="F119" s="5">
        <v>0</v>
      </c>
      <c r="G119" s="5">
        <v>0</v>
      </c>
      <c r="H119" s="5">
        <v>0.60199999999999998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9">
        <f t="shared" si="6"/>
        <v>0.65700000000000003</v>
      </c>
      <c r="S119" s="11">
        <f t="shared" si="7"/>
        <v>0.65700000000000003</v>
      </c>
      <c r="T119" s="11">
        <f t="shared" si="8"/>
        <v>0</v>
      </c>
      <c r="U119" s="11">
        <f t="shared" si="9"/>
        <v>0</v>
      </c>
      <c r="V119" s="11">
        <f t="shared" si="10"/>
        <v>0</v>
      </c>
      <c r="W119" s="14">
        <f t="shared" si="11"/>
        <v>0</v>
      </c>
    </row>
    <row r="120" spans="1:23" x14ac:dyDescent="0.2">
      <c r="A120" s="20">
        <v>4255</v>
      </c>
      <c r="B120" s="21" t="s">
        <v>164</v>
      </c>
      <c r="C120" s="5">
        <v>0</v>
      </c>
      <c r="D120" s="5">
        <v>0</v>
      </c>
      <c r="E120" s="5">
        <v>0</v>
      </c>
      <c r="F120" s="5">
        <v>3.194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9">
        <f t="shared" si="6"/>
        <v>3.194</v>
      </c>
      <c r="S120" s="11">
        <f t="shared" si="7"/>
        <v>3.194</v>
      </c>
      <c r="T120" s="11">
        <f t="shared" si="8"/>
        <v>0</v>
      </c>
      <c r="U120" s="11">
        <f t="shared" si="9"/>
        <v>0</v>
      </c>
      <c r="V120" s="11">
        <f t="shared" si="10"/>
        <v>0</v>
      </c>
      <c r="W120" s="14">
        <f t="shared" si="11"/>
        <v>0</v>
      </c>
    </row>
    <row r="121" spans="1:23" x14ac:dyDescent="0.2">
      <c r="A121" s="20">
        <v>4172</v>
      </c>
      <c r="B121" s="21" t="s">
        <v>263</v>
      </c>
      <c r="C121" s="5">
        <v>0</v>
      </c>
      <c r="D121" s="5">
        <v>0</v>
      </c>
      <c r="E121" s="5">
        <v>0</v>
      </c>
      <c r="F121" s="5">
        <v>0.49299999999999999</v>
      </c>
      <c r="G121" s="5">
        <v>0.16900000000000001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9">
        <f t="shared" si="6"/>
        <v>0.66200000000000003</v>
      </c>
      <c r="S121" s="11">
        <f t="shared" si="7"/>
        <v>0.66200000000000003</v>
      </c>
      <c r="T121" s="11">
        <f t="shared" si="8"/>
        <v>0</v>
      </c>
      <c r="U121" s="11">
        <f t="shared" si="9"/>
        <v>0</v>
      </c>
      <c r="V121" s="11">
        <f t="shared" si="10"/>
        <v>0</v>
      </c>
      <c r="W121" s="14">
        <f t="shared" si="11"/>
        <v>0</v>
      </c>
    </row>
    <row r="122" spans="1:23" x14ac:dyDescent="0.2">
      <c r="A122" s="20">
        <v>4279</v>
      </c>
      <c r="B122" s="21" t="s">
        <v>171</v>
      </c>
      <c r="C122" s="5">
        <v>0</v>
      </c>
      <c r="D122" s="5">
        <v>0</v>
      </c>
      <c r="E122" s="5">
        <v>0</v>
      </c>
      <c r="F122" s="5">
        <v>4.532</v>
      </c>
      <c r="G122" s="5">
        <v>1.0660000000000001</v>
      </c>
      <c r="H122" s="5">
        <v>0</v>
      </c>
      <c r="I122" s="5">
        <v>0</v>
      </c>
      <c r="J122" s="5">
        <v>0</v>
      </c>
      <c r="K122" s="5">
        <v>2.456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9">
        <f t="shared" si="6"/>
        <v>8.0540000000000003</v>
      </c>
      <c r="S122" s="11">
        <f t="shared" si="7"/>
        <v>5.5979999999999999</v>
      </c>
      <c r="T122" s="11">
        <f t="shared" si="8"/>
        <v>2.456</v>
      </c>
      <c r="U122" s="11">
        <f t="shared" si="9"/>
        <v>0</v>
      </c>
      <c r="V122" s="11">
        <f t="shared" si="10"/>
        <v>0</v>
      </c>
      <c r="W122" s="14">
        <f t="shared" si="11"/>
        <v>0</v>
      </c>
    </row>
    <row r="123" spans="1:23" x14ac:dyDescent="0.2">
      <c r="A123" s="20">
        <v>4236</v>
      </c>
      <c r="B123" s="21" t="s">
        <v>265</v>
      </c>
      <c r="C123" s="5">
        <v>0</v>
      </c>
      <c r="D123" s="5">
        <v>0</v>
      </c>
      <c r="E123" s="5">
        <v>0</v>
      </c>
      <c r="F123" s="5">
        <v>2.762</v>
      </c>
      <c r="G123" s="5">
        <v>3.7280000000000002</v>
      </c>
      <c r="H123" s="5">
        <v>0</v>
      </c>
      <c r="I123" s="5">
        <v>0.317</v>
      </c>
      <c r="J123" s="5">
        <v>1.28</v>
      </c>
      <c r="K123" s="5">
        <v>0</v>
      </c>
      <c r="L123" s="5">
        <v>2.3559999999999999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9">
        <f t="shared" si="6"/>
        <v>10.443</v>
      </c>
      <c r="S123" s="11">
        <f t="shared" si="7"/>
        <v>6.8070000000000004</v>
      </c>
      <c r="T123" s="11">
        <f t="shared" si="8"/>
        <v>1.28</v>
      </c>
      <c r="U123" s="11">
        <f t="shared" si="9"/>
        <v>2.3559999999999999</v>
      </c>
      <c r="V123" s="11">
        <f t="shared" si="10"/>
        <v>0</v>
      </c>
      <c r="W123" s="14">
        <f t="shared" si="11"/>
        <v>0</v>
      </c>
    </row>
    <row r="124" spans="1:23" x14ac:dyDescent="0.2">
      <c r="A124" s="22">
        <v>4034</v>
      </c>
      <c r="B124" s="23" t="s">
        <v>194</v>
      </c>
      <c r="C124" s="5">
        <v>0</v>
      </c>
      <c r="D124" s="5">
        <v>0</v>
      </c>
      <c r="E124" s="5">
        <v>0</v>
      </c>
      <c r="F124" s="5">
        <v>0.64700000000000002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9">
        <f t="shared" si="6"/>
        <v>0.64700000000000002</v>
      </c>
      <c r="S124" s="11">
        <f t="shared" si="7"/>
        <v>0.64700000000000002</v>
      </c>
      <c r="T124" s="11">
        <f t="shared" si="8"/>
        <v>0</v>
      </c>
      <c r="U124" s="11">
        <f t="shared" si="9"/>
        <v>0</v>
      </c>
      <c r="V124" s="11">
        <f t="shared" si="10"/>
        <v>0</v>
      </c>
      <c r="W124" s="14">
        <f t="shared" si="11"/>
        <v>0</v>
      </c>
    </row>
    <row r="125" spans="1:23" x14ac:dyDescent="0.2">
      <c r="A125" s="20">
        <v>4204</v>
      </c>
      <c r="B125" s="21" t="s">
        <v>146</v>
      </c>
      <c r="C125" s="5">
        <v>0</v>
      </c>
      <c r="D125" s="5">
        <v>0</v>
      </c>
      <c r="E125" s="5">
        <v>0</v>
      </c>
      <c r="F125" s="5">
        <v>1.2330000000000001</v>
      </c>
      <c r="G125" s="5">
        <v>0</v>
      </c>
      <c r="H125" s="5">
        <v>0</v>
      </c>
      <c r="I125" s="5">
        <v>0</v>
      </c>
      <c r="J125" s="5">
        <v>0</v>
      </c>
      <c r="K125" s="5">
        <v>3.4049999999999998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9">
        <f t="shared" si="6"/>
        <v>4.6379999999999999</v>
      </c>
      <c r="S125" s="11">
        <f t="shared" si="7"/>
        <v>1.2330000000000001</v>
      </c>
      <c r="T125" s="11">
        <f t="shared" si="8"/>
        <v>3.4049999999999998</v>
      </c>
      <c r="U125" s="11">
        <f t="shared" si="9"/>
        <v>0</v>
      </c>
      <c r="V125" s="11">
        <f t="shared" si="10"/>
        <v>0</v>
      </c>
      <c r="W125" s="14">
        <f t="shared" si="11"/>
        <v>0</v>
      </c>
    </row>
    <row r="126" spans="1:23" x14ac:dyDescent="0.2">
      <c r="A126" s="20">
        <v>4035</v>
      </c>
      <c r="B126" s="21" t="s">
        <v>42</v>
      </c>
      <c r="C126" s="5">
        <v>0</v>
      </c>
      <c r="D126" s="5">
        <v>0</v>
      </c>
      <c r="E126" s="5">
        <v>0</v>
      </c>
      <c r="F126" s="5">
        <v>0</v>
      </c>
      <c r="G126" s="5">
        <v>0.71799999999999997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9">
        <f t="shared" si="6"/>
        <v>0.71799999999999997</v>
      </c>
      <c r="S126" s="11">
        <f t="shared" si="7"/>
        <v>0.71799999999999997</v>
      </c>
      <c r="T126" s="11">
        <f t="shared" si="8"/>
        <v>0</v>
      </c>
      <c r="U126" s="11">
        <f t="shared" si="9"/>
        <v>0</v>
      </c>
      <c r="V126" s="11">
        <f t="shared" si="10"/>
        <v>0</v>
      </c>
      <c r="W126" s="14">
        <f t="shared" si="11"/>
        <v>0</v>
      </c>
    </row>
    <row r="127" spans="1:23" x14ac:dyDescent="0.2">
      <c r="A127" s="20">
        <v>4072</v>
      </c>
      <c r="B127" s="21" t="s">
        <v>254</v>
      </c>
      <c r="C127" s="5">
        <v>0</v>
      </c>
      <c r="D127" s="5">
        <v>0</v>
      </c>
      <c r="E127" s="5">
        <v>0</v>
      </c>
      <c r="F127" s="5">
        <v>0.82699999999999996</v>
      </c>
      <c r="G127" s="5">
        <v>0</v>
      </c>
      <c r="H127" s="5">
        <v>0</v>
      </c>
      <c r="I127" s="5">
        <v>0</v>
      </c>
      <c r="J127" s="5">
        <v>1.8520000000000001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9">
        <f t="shared" si="6"/>
        <v>2.6790000000000003</v>
      </c>
      <c r="S127" s="11">
        <f t="shared" si="7"/>
        <v>0.82699999999999996</v>
      </c>
      <c r="T127" s="11">
        <f t="shared" si="8"/>
        <v>1.8520000000000001</v>
      </c>
      <c r="U127" s="11">
        <f t="shared" si="9"/>
        <v>0</v>
      </c>
      <c r="V127" s="11">
        <f t="shared" si="10"/>
        <v>0</v>
      </c>
      <c r="W127" s="14">
        <f t="shared" si="11"/>
        <v>0</v>
      </c>
    </row>
    <row r="128" spans="1:23" x14ac:dyDescent="0.2">
      <c r="A128" s="20">
        <v>4010</v>
      </c>
      <c r="B128" s="21" t="s">
        <v>175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9">
        <f t="shared" si="6"/>
        <v>0</v>
      </c>
      <c r="S128" s="11">
        <f t="shared" si="7"/>
        <v>0</v>
      </c>
      <c r="T128" s="11">
        <f t="shared" si="8"/>
        <v>0</v>
      </c>
      <c r="U128" s="11">
        <f t="shared" si="9"/>
        <v>0</v>
      </c>
      <c r="V128" s="11">
        <f t="shared" si="10"/>
        <v>0</v>
      </c>
      <c r="W128" s="14">
        <f t="shared" si="11"/>
        <v>0</v>
      </c>
    </row>
    <row r="129" spans="1:23" x14ac:dyDescent="0.2">
      <c r="A129" s="22">
        <v>4173</v>
      </c>
      <c r="B129" s="23" t="s">
        <v>162</v>
      </c>
      <c r="C129" s="5">
        <v>0</v>
      </c>
      <c r="D129" s="5">
        <v>0</v>
      </c>
      <c r="E129" s="5">
        <v>0</v>
      </c>
      <c r="F129" s="5">
        <v>0.627</v>
      </c>
      <c r="G129" s="5">
        <v>0</v>
      </c>
      <c r="H129" s="5">
        <v>0.33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9">
        <f t="shared" si="6"/>
        <v>0.95700000000000007</v>
      </c>
      <c r="S129" s="11">
        <f t="shared" si="7"/>
        <v>0.95700000000000007</v>
      </c>
      <c r="T129" s="11">
        <f t="shared" si="8"/>
        <v>0</v>
      </c>
      <c r="U129" s="11">
        <f t="shared" si="9"/>
        <v>0</v>
      </c>
      <c r="V129" s="11">
        <f t="shared" si="10"/>
        <v>0</v>
      </c>
      <c r="W129" s="14">
        <f t="shared" si="11"/>
        <v>0</v>
      </c>
    </row>
    <row r="130" spans="1:23" x14ac:dyDescent="0.2">
      <c r="A130" s="20">
        <v>4140</v>
      </c>
      <c r="B130" s="21" t="s">
        <v>69</v>
      </c>
      <c r="C130" s="5">
        <v>0</v>
      </c>
      <c r="D130" s="5">
        <v>0.316</v>
      </c>
      <c r="E130" s="5">
        <v>0</v>
      </c>
      <c r="F130" s="5">
        <v>0.56299999999999994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9">
        <f t="shared" si="6"/>
        <v>0.879</v>
      </c>
      <c r="S130" s="11">
        <f t="shared" si="7"/>
        <v>0.879</v>
      </c>
      <c r="T130" s="11">
        <f t="shared" si="8"/>
        <v>0</v>
      </c>
      <c r="U130" s="11">
        <f t="shared" si="9"/>
        <v>0</v>
      </c>
      <c r="V130" s="11">
        <f t="shared" si="10"/>
        <v>0</v>
      </c>
      <c r="W130" s="14">
        <f t="shared" si="11"/>
        <v>0</v>
      </c>
    </row>
    <row r="131" spans="1:23" x14ac:dyDescent="0.2">
      <c r="A131" s="22">
        <v>4073</v>
      </c>
      <c r="B131" s="23" t="s">
        <v>182</v>
      </c>
      <c r="C131" s="5">
        <v>0</v>
      </c>
      <c r="D131" s="5">
        <v>0.81599999999999995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9">
        <f t="shared" ref="R131:R194" si="12">SUM(C131:Q131)</f>
        <v>0.81599999999999995</v>
      </c>
      <c r="S131" s="11">
        <f t="shared" ref="S131:S194" si="13">SUM(C131:I131,P131)</f>
        <v>0.81599999999999995</v>
      </c>
      <c r="T131" s="11">
        <f t="shared" ref="T131:T194" si="14">SUM(J131:K131)</f>
        <v>0</v>
      </c>
      <c r="U131" s="11">
        <f t="shared" ref="U131:U194" si="15">L131</f>
        <v>0</v>
      </c>
      <c r="V131" s="11">
        <f t="shared" ref="V131:V194" si="16">SUM(M131:O131)</f>
        <v>0</v>
      </c>
      <c r="W131" s="14">
        <f t="shared" ref="W131:W194" si="17">Q131</f>
        <v>0</v>
      </c>
    </row>
    <row r="132" spans="1:23" x14ac:dyDescent="0.2">
      <c r="A132" s="20">
        <v>4256</v>
      </c>
      <c r="B132" s="21" t="s">
        <v>108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9">
        <f t="shared" si="12"/>
        <v>0</v>
      </c>
      <c r="S132" s="11">
        <f t="shared" si="13"/>
        <v>0</v>
      </c>
      <c r="T132" s="11">
        <f t="shared" si="14"/>
        <v>0</v>
      </c>
      <c r="U132" s="11">
        <f t="shared" si="15"/>
        <v>0</v>
      </c>
      <c r="V132" s="11">
        <f t="shared" si="16"/>
        <v>0</v>
      </c>
      <c r="W132" s="14">
        <f t="shared" si="17"/>
        <v>0</v>
      </c>
    </row>
    <row r="133" spans="1:23" x14ac:dyDescent="0.2">
      <c r="A133" s="20">
        <v>4037</v>
      </c>
      <c r="B133" s="21" t="s">
        <v>100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9">
        <f t="shared" si="12"/>
        <v>0</v>
      </c>
      <c r="S133" s="11">
        <f t="shared" si="13"/>
        <v>0</v>
      </c>
      <c r="T133" s="11">
        <f t="shared" si="14"/>
        <v>0</v>
      </c>
      <c r="U133" s="11">
        <f t="shared" si="15"/>
        <v>0</v>
      </c>
      <c r="V133" s="11">
        <f t="shared" si="16"/>
        <v>0</v>
      </c>
      <c r="W133" s="14">
        <f t="shared" si="17"/>
        <v>0</v>
      </c>
    </row>
    <row r="134" spans="1:23" x14ac:dyDescent="0.2">
      <c r="A134" s="20">
        <v>4237</v>
      </c>
      <c r="B134" s="21" t="s">
        <v>121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9">
        <f t="shared" si="12"/>
        <v>0</v>
      </c>
      <c r="S134" s="11">
        <f t="shared" si="13"/>
        <v>0</v>
      </c>
      <c r="T134" s="11">
        <f t="shared" si="14"/>
        <v>0</v>
      </c>
      <c r="U134" s="11">
        <f t="shared" si="15"/>
        <v>0</v>
      </c>
      <c r="V134" s="11">
        <f t="shared" si="16"/>
        <v>0</v>
      </c>
      <c r="W134" s="14">
        <f t="shared" si="17"/>
        <v>0</v>
      </c>
    </row>
    <row r="135" spans="1:23" x14ac:dyDescent="0.2">
      <c r="A135" s="20">
        <v>4038</v>
      </c>
      <c r="B135" s="21" t="s">
        <v>192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9">
        <f t="shared" si="12"/>
        <v>0</v>
      </c>
      <c r="S135" s="11">
        <f t="shared" si="13"/>
        <v>0</v>
      </c>
      <c r="T135" s="11">
        <f t="shared" si="14"/>
        <v>0</v>
      </c>
      <c r="U135" s="11">
        <f t="shared" si="15"/>
        <v>0</v>
      </c>
      <c r="V135" s="11">
        <f t="shared" si="16"/>
        <v>0</v>
      </c>
      <c r="W135" s="14">
        <f t="shared" si="17"/>
        <v>0</v>
      </c>
    </row>
    <row r="136" spans="1:23" x14ac:dyDescent="0.2">
      <c r="A136" s="20">
        <v>4074</v>
      </c>
      <c r="B136" s="21" t="s">
        <v>163</v>
      </c>
      <c r="C136" s="5">
        <v>0</v>
      </c>
      <c r="D136" s="5">
        <v>0.54800000000000004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9">
        <f t="shared" si="12"/>
        <v>0.54800000000000004</v>
      </c>
      <c r="S136" s="11">
        <f t="shared" si="13"/>
        <v>0.54800000000000004</v>
      </c>
      <c r="T136" s="11">
        <f t="shared" si="14"/>
        <v>0</v>
      </c>
      <c r="U136" s="11">
        <f t="shared" si="15"/>
        <v>0</v>
      </c>
      <c r="V136" s="11">
        <f t="shared" si="16"/>
        <v>0</v>
      </c>
      <c r="W136" s="14">
        <f t="shared" si="17"/>
        <v>0</v>
      </c>
    </row>
    <row r="137" spans="1:23" x14ac:dyDescent="0.2">
      <c r="A137" s="20">
        <v>4175</v>
      </c>
      <c r="B137" s="21" t="s">
        <v>161</v>
      </c>
      <c r="C137" s="5">
        <v>0</v>
      </c>
      <c r="D137" s="5">
        <v>0</v>
      </c>
      <c r="E137" s="5">
        <v>0</v>
      </c>
      <c r="F137" s="5">
        <v>0.91900000000000004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9">
        <f t="shared" si="12"/>
        <v>0.91900000000000004</v>
      </c>
      <c r="S137" s="11">
        <f t="shared" si="13"/>
        <v>0.91900000000000004</v>
      </c>
      <c r="T137" s="11">
        <f t="shared" si="14"/>
        <v>0</v>
      </c>
      <c r="U137" s="11">
        <f t="shared" si="15"/>
        <v>0</v>
      </c>
      <c r="V137" s="11">
        <f t="shared" si="16"/>
        <v>0</v>
      </c>
      <c r="W137" s="14">
        <f t="shared" si="17"/>
        <v>0</v>
      </c>
    </row>
    <row r="138" spans="1:23" x14ac:dyDescent="0.2">
      <c r="A138" s="20">
        <v>4280</v>
      </c>
      <c r="B138" s="21" t="s">
        <v>102</v>
      </c>
      <c r="C138" s="5">
        <v>0</v>
      </c>
      <c r="D138" s="5">
        <v>0</v>
      </c>
      <c r="E138" s="5">
        <v>0.54</v>
      </c>
      <c r="F138" s="5">
        <v>0.13900000000000001</v>
      </c>
      <c r="G138" s="5">
        <v>0</v>
      </c>
      <c r="H138" s="5">
        <v>0</v>
      </c>
      <c r="I138" s="5">
        <v>0.95699999999999996</v>
      </c>
      <c r="J138" s="5">
        <v>0</v>
      </c>
      <c r="K138" s="5">
        <v>1.1359999999999999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9">
        <f t="shared" si="12"/>
        <v>2.7720000000000002</v>
      </c>
      <c r="S138" s="11">
        <f t="shared" si="13"/>
        <v>1.6360000000000001</v>
      </c>
      <c r="T138" s="11">
        <f t="shared" si="14"/>
        <v>1.1359999999999999</v>
      </c>
      <c r="U138" s="11">
        <f t="shared" si="15"/>
        <v>0</v>
      </c>
      <c r="V138" s="11">
        <f t="shared" si="16"/>
        <v>0</v>
      </c>
      <c r="W138" s="14">
        <f t="shared" si="17"/>
        <v>0</v>
      </c>
    </row>
    <row r="139" spans="1:23" x14ac:dyDescent="0.2">
      <c r="A139" s="22">
        <v>4257</v>
      </c>
      <c r="B139" s="23" t="s">
        <v>114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9">
        <f t="shared" si="12"/>
        <v>0</v>
      </c>
      <c r="S139" s="11">
        <f t="shared" si="13"/>
        <v>0</v>
      </c>
      <c r="T139" s="11">
        <f t="shared" si="14"/>
        <v>0</v>
      </c>
      <c r="U139" s="11">
        <f t="shared" si="15"/>
        <v>0</v>
      </c>
      <c r="V139" s="11">
        <f t="shared" si="16"/>
        <v>0</v>
      </c>
      <c r="W139" s="14">
        <f t="shared" si="17"/>
        <v>0</v>
      </c>
    </row>
    <row r="140" spans="1:23" x14ac:dyDescent="0.2">
      <c r="A140" s="20">
        <v>4205</v>
      </c>
      <c r="B140" s="21" t="s">
        <v>207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9">
        <f t="shared" si="12"/>
        <v>0</v>
      </c>
      <c r="S140" s="11">
        <f t="shared" si="13"/>
        <v>0</v>
      </c>
      <c r="T140" s="11">
        <f t="shared" si="14"/>
        <v>0</v>
      </c>
      <c r="U140" s="11">
        <f t="shared" si="15"/>
        <v>0</v>
      </c>
      <c r="V140" s="11">
        <f t="shared" si="16"/>
        <v>0</v>
      </c>
      <c r="W140" s="14">
        <f t="shared" si="17"/>
        <v>0</v>
      </c>
    </row>
    <row r="141" spans="1:23" x14ac:dyDescent="0.2">
      <c r="A141" s="20">
        <v>4141</v>
      </c>
      <c r="B141" s="21" t="s">
        <v>261</v>
      </c>
      <c r="C141" s="5">
        <v>0.88400000000000001</v>
      </c>
      <c r="D141" s="5">
        <v>0</v>
      </c>
      <c r="E141" s="5">
        <v>0</v>
      </c>
      <c r="F141" s="5">
        <v>4.9349999999999996</v>
      </c>
      <c r="G141" s="5">
        <v>1.044</v>
      </c>
      <c r="H141" s="5">
        <v>0.69799999999999995</v>
      </c>
      <c r="I141" s="5">
        <v>2.2730000000000001</v>
      </c>
      <c r="J141" s="5">
        <v>0</v>
      </c>
      <c r="K141" s="5">
        <v>6.3150000000000004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9">
        <f t="shared" si="12"/>
        <v>16.149000000000001</v>
      </c>
      <c r="S141" s="11">
        <f t="shared" si="13"/>
        <v>9.8339999999999996</v>
      </c>
      <c r="T141" s="11">
        <f t="shared" si="14"/>
        <v>6.3150000000000004</v>
      </c>
      <c r="U141" s="11">
        <f t="shared" si="15"/>
        <v>0</v>
      </c>
      <c r="V141" s="11">
        <f t="shared" si="16"/>
        <v>0</v>
      </c>
      <c r="W141" s="14">
        <f t="shared" si="17"/>
        <v>0</v>
      </c>
    </row>
    <row r="142" spans="1:23" x14ac:dyDescent="0.2">
      <c r="A142" s="20">
        <v>4281</v>
      </c>
      <c r="B142" s="21" t="s">
        <v>188</v>
      </c>
      <c r="C142" s="5">
        <v>0</v>
      </c>
      <c r="D142" s="5">
        <v>0</v>
      </c>
      <c r="E142" s="5">
        <v>0</v>
      </c>
      <c r="F142" s="5">
        <v>1.5309999999999999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9">
        <f t="shared" si="12"/>
        <v>1.5309999999999999</v>
      </c>
      <c r="S142" s="11">
        <f t="shared" si="13"/>
        <v>1.5309999999999999</v>
      </c>
      <c r="T142" s="11">
        <f t="shared" si="14"/>
        <v>0</v>
      </c>
      <c r="U142" s="11">
        <f t="shared" si="15"/>
        <v>0</v>
      </c>
      <c r="V142" s="11">
        <f t="shared" si="16"/>
        <v>0</v>
      </c>
      <c r="W142" s="14">
        <f t="shared" si="17"/>
        <v>0</v>
      </c>
    </row>
    <row r="143" spans="1:23" x14ac:dyDescent="0.2">
      <c r="A143" s="22">
        <v>4315</v>
      </c>
      <c r="B143" s="23" t="s">
        <v>268</v>
      </c>
      <c r="C143" s="5">
        <v>0</v>
      </c>
      <c r="D143" s="5">
        <v>0.35</v>
      </c>
      <c r="E143" s="5">
        <v>0</v>
      </c>
      <c r="F143" s="5">
        <v>0.60699999999999998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9">
        <f t="shared" si="12"/>
        <v>0.95699999999999996</v>
      </c>
      <c r="S143" s="11">
        <f t="shared" si="13"/>
        <v>0.95699999999999996</v>
      </c>
      <c r="T143" s="11">
        <f t="shared" si="14"/>
        <v>0</v>
      </c>
      <c r="U143" s="11">
        <f t="shared" si="15"/>
        <v>0</v>
      </c>
      <c r="V143" s="11">
        <f t="shared" si="16"/>
        <v>0</v>
      </c>
      <c r="W143" s="14">
        <f t="shared" si="17"/>
        <v>0</v>
      </c>
    </row>
    <row r="144" spans="1:23" x14ac:dyDescent="0.2">
      <c r="A144" s="20">
        <v>4039</v>
      </c>
      <c r="B144" s="21" t="s">
        <v>34</v>
      </c>
      <c r="C144" s="5">
        <v>0</v>
      </c>
      <c r="D144" s="5">
        <v>0.19700000000000001</v>
      </c>
      <c r="E144" s="5">
        <v>0</v>
      </c>
      <c r="F144" s="5">
        <v>0.84399999999999997</v>
      </c>
      <c r="G144" s="5">
        <v>0</v>
      </c>
      <c r="H144" s="5">
        <v>0</v>
      </c>
      <c r="I144" s="5">
        <v>1.4019999999999999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9">
        <f t="shared" si="12"/>
        <v>2.4429999999999996</v>
      </c>
      <c r="S144" s="11">
        <f t="shared" si="13"/>
        <v>2.4429999999999996</v>
      </c>
      <c r="T144" s="11">
        <f t="shared" si="14"/>
        <v>0</v>
      </c>
      <c r="U144" s="11">
        <f t="shared" si="15"/>
        <v>0</v>
      </c>
      <c r="V144" s="11">
        <f t="shared" si="16"/>
        <v>0</v>
      </c>
      <c r="W144" s="14">
        <f t="shared" si="17"/>
        <v>0</v>
      </c>
    </row>
    <row r="145" spans="1:23" x14ac:dyDescent="0.2">
      <c r="A145" s="20">
        <v>4110</v>
      </c>
      <c r="B145" s="21" t="s">
        <v>113</v>
      </c>
      <c r="C145" s="5">
        <v>0</v>
      </c>
      <c r="D145" s="5">
        <v>2.069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9">
        <f t="shared" si="12"/>
        <v>2.069</v>
      </c>
      <c r="S145" s="11">
        <f t="shared" si="13"/>
        <v>2.069</v>
      </c>
      <c r="T145" s="11">
        <f t="shared" si="14"/>
        <v>0</v>
      </c>
      <c r="U145" s="11">
        <f t="shared" si="15"/>
        <v>0</v>
      </c>
      <c r="V145" s="11">
        <f t="shared" si="16"/>
        <v>0</v>
      </c>
      <c r="W145" s="14">
        <f t="shared" si="17"/>
        <v>0</v>
      </c>
    </row>
    <row r="146" spans="1:23" x14ac:dyDescent="0.2">
      <c r="A146" s="20">
        <v>4258</v>
      </c>
      <c r="B146" s="21" t="s">
        <v>57</v>
      </c>
      <c r="C146" s="5">
        <v>0</v>
      </c>
      <c r="D146" s="5">
        <v>0</v>
      </c>
      <c r="E146" s="5">
        <v>0</v>
      </c>
      <c r="F146" s="5">
        <v>2.3149999999999999</v>
      </c>
      <c r="G146" s="5">
        <v>0.64300000000000002</v>
      </c>
      <c r="H146" s="5">
        <v>0</v>
      </c>
      <c r="I146" s="5">
        <v>3.6659999999999999</v>
      </c>
      <c r="J146" s="5">
        <v>6.3209999999999997</v>
      </c>
      <c r="K146" s="5">
        <v>0</v>
      </c>
      <c r="L146" s="5">
        <v>1.8109999999999999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9">
        <f t="shared" si="12"/>
        <v>14.756</v>
      </c>
      <c r="S146" s="11">
        <f t="shared" si="13"/>
        <v>6.6240000000000006</v>
      </c>
      <c r="T146" s="11">
        <f t="shared" si="14"/>
        <v>6.3209999999999997</v>
      </c>
      <c r="U146" s="11">
        <f t="shared" si="15"/>
        <v>1.8109999999999999</v>
      </c>
      <c r="V146" s="11">
        <f t="shared" si="16"/>
        <v>0</v>
      </c>
      <c r="W146" s="14">
        <f t="shared" si="17"/>
        <v>0</v>
      </c>
    </row>
    <row r="147" spans="1:23" x14ac:dyDescent="0.2">
      <c r="A147" s="22">
        <v>4316</v>
      </c>
      <c r="B147" s="23" t="s">
        <v>84</v>
      </c>
      <c r="C147" s="5">
        <v>0</v>
      </c>
      <c r="D147" s="5">
        <v>0</v>
      </c>
      <c r="E147" s="5">
        <v>0</v>
      </c>
      <c r="F147" s="5">
        <v>0.154</v>
      </c>
      <c r="G147" s="5">
        <v>0</v>
      </c>
      <c r="H147" s="5">
        <v>0</v>
      </c>
      <c r="I147" s="5">
        <v>0</v>
      </c>
      <c r="J147" s="5">
        <v>0.78900000000000003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9">
        <f t="shared" si="12"/>
        <v>0.94300000000000006</v>
      </c>
      <c r="S147" s="11">
        <f t="shared" si="13"/>
        <v>0.154</v>
      </c>
      <c r="T147" s="11">
        <f t="shared" si="14"/>
        <v>0.78900000000000003</v>
      </c>
      <c r="U147" s="11">
        <f t="shared" si="15"/>
        <v>0</v>
      </c>
      <c r="V147" s="11">
        <f t="shared" si="16"/>
        <v>0</v>
      </c>
      <c r="W147" s="14">
        <f t="shared" si="17"/>
        <v>0</v>
      </c>
    </row>
    <row r="148" spans="1:23" x14ac:dyDescent="0.2">
      <c r="A148" s="22">
        <v>4111</v>
      </c>
      <c r="B148" s="23" t="s">
        <v>170</v>
      </c>
      <c r="C148" s="5">
        <v>0</v>
      </c>
      <c r="D148" s="5">
        <v>0</v>
      </c>
      <c r="E148" s="5">
        <v>0</v>
      </c>
      <c r="F148" s="5">
        <v>1.222</v>
      </c>
      <c r="G148" s="5">
        <v>8.6999999999999994E-2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9">
        <f t="shared" si="12"/>
        <v>1.3089999999999999</v>
      </c>
      <c r="S148" s="11">
        <f t="shared" si="13"/>
        <v>1.3089999999999999</v>
      </c>
      <c r="T148" s="11">
        <f t="shared" si="14"/>
        <v>0</v>
      </c>
      <c r="U148" s="11">
        <f t="shared" si="15"/>
        <v>0</v>
      </c>
      <c r="V148" s="11">
        <f t="shared" si="16"/>
        <v>0</v>
      </c>
      <c r="W148" s="14">
        <f t="shared" si="17"/>
        <v>0</v>
      </c>
    </row>
    <row r="149" spans="1:23" x14ac:dyDescent="0.2">
      <c r="A149" s="20">
        <v>4282</v>
      </c>
      <c r="B149" s="21" t="s">
        <v>93</v>
      </c>
      <c r="C149" s="5">
        <v>0</v>
      </c>
      <c r="D149" s="5">
        <v>0</v>
      </c>
      <c r="E149" s="5">
        <v>0</v>
      </c>
      <c r="F149" s="5">
        <v>3.7490000000000001</v>
      </c>
      <c r="G149" s="5">
        <v>1.964</v>
      </c>
      <c r="H149" s="5">
        <v>0</v>
      </c>
      <c r="I149" s="5">
        <v>0</v>
      </c>
      <c r="J149" s="5">
        <v>1.6659999999999999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9">
        <f t="shared" si="12"/>
        <v>7.3789999999999996</v>
      </c>
      <c r="S149" s="11">
        <f t="shared" si="13"/>
        <v>5.7130000000000001</v>
      </c>
      <c r="T149" s="11">
        <f t="shared" si="14"/>
        <v>1.6659999999999999</v>
      </c>
      <c r="U149" s="11">
        <f t="shared" si="15"/>
        <v>0</v>
      </c>
      <c r="V149" s="11">
        <f t="shared" si="16"/>
        <v>0</v>
      </c>
      <c r="W149" s="14">
        <f t="shared" si="17"/>
        <v>0</v>
      </c>
    </row>
    <row r="150" spans="1:23" x14ac:dyDescent="0.2">
      <c r="A150" s="20">
        <v>4238</v>
      </c>
      <c r="B150" s="21" t="s">
        <v>149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1.8440000000000001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9">
        <f t="shared" si="12"/>
        <v>1.8440000000000001</v>
      </c>
      <c r="S150" s="11">
        <f t="shared" si="13"/>
        <v>0</v>
      </c>
      <c r="T150" s="11">
        <f t="shared" si="14"/>
        <v>1.8440000000000001</v>
      </c>
      <c r="U150" s="11">
        <f t="shared" si="15"/>
        <v>0</v>
      </c>
      <c r="V150" s="11">
        <f t="shared" si="16"/>
        <v>0</v>
      </c>
      <c r="W150" s="14">
        <f t="shared" si="17"/>
        <v>0</v>
      </c>
    </row>
    <row r="151" spans="1:23" x14ac:dyDescent="0.2">
      <c r="A151" s="20">
        <v>4075</v>
      </c>
      <c r="B151" s="21" t="s">
        <v>73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9">
        <f t="shared" si="12"/>
        <v>0</v>
      </c>
      <c r="S151" s="11">
        <f t="shared" si="13"/>
        <v>0</v>
      </c>
      <c r="T151" s="11">
        <f t="shared" si="14"/>
        <v>0</v>
      </c>
      <c r="U151" s="11">
        <f t="shared" si="15"/>
        <v>0</v>
      </c>
      <c r="V151" s="11">
        <f t="shared" si="16"/>
        <v>0</v>
      </c>
      <c r="W151" s="14">
        <f t="shared" si="17"/>
        <v>0</v>
      </c>
    </row>
    <row r="152" spans="1:23" x14ac:dyDescent="0.2">
      <c r="A152" s="22">
        <v>4112</v>
      </c>
      <c r="B152" s="23" t="s">
        <v>77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0.307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9">
        <f t="shared" si="12"/>
        <v>0.307</v>
      </c>
      <c r="S152" s="11">
        <f t="shared" si="13"/>
        <v>0.307</v>
      </c>
      <c r="T152" s="11">
        <f t="shared" si="14"/>
        <v>0</v>
      </c>
      <c r="U152" s="11">
        <f t="shared" si="15"/>
        <v>0</v>
      </c>
      <c r="V152" s="11">
        <f t="shared" si="16"/>
        <v>0</v>
      </c>
      <c r="W152" s="14">
        <f t="shared" si="17"/>
        <v>0</v>
      </c>
    </row>
    <row r="153" spans="1:23" x14ac:dyDescent="0.2">
      <c r="A153" s="20">
        <v>4317</v>
      </c>
      <c r="B153" s="21" t="s">
        <v>18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0.55800000000000005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9">
        <f t="shared" si="12"/>
        <v>0.55800000000000005</v>
      </c>
      <c r="S153" s="11">
        <f t="shared" si="13"/>
        <v>0.55800000000000005</v>
      </c>
      <c r="T153" s="11">
        <f t="shared" si="14"/>
        <v>0</v>
      </c>
      <c r="U153" s="11">
        <f t="shared" si="15"/>
        <v>0</v>
      </c>
      <c r="V153" s="11">
        <f t="shared" si="16"/>
        <v>0</v>
      </c>
      <c r="W153" s="14">
        <f t="shared" si="17"/>
        <v>0</v>
      </c>
    </row>
    <row r="154" spans="1:23" x14ac:dyDescent="0.2">
      <c r="A154" s="20">
        <v>4206</v>
      </c>
      <c r="B154" s="21" t="s">
        <v>56</v>
      </c>
      <c r="C154" s="5">
        <v>0</v>
      </c>
      <c r="D154" s="5">
        <v>0</v>
      </c>
      <c r="E154" s="5">
        <v>0</v>
      </c>
      <c r="F154" s="5">
        <v>2.194</v>
      </c>
      <c r="G154" s="5">
        <v>2.6549999999999998</v>
      </c>
      <c r="H154" s="5">
        <v>0.39600000000000002</v>
      </c>
      <c r="I154" s="5">
        <v>1.212</v>
      </c>
      <c r="J154" s="5">
        <v>2.8929999999999998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9">
        <f t="shared" si="12"/>
        <v>9.35</v>
      </c>
      <c r="S154" s="11">
        <f t="shared" si="13"/>
        <v>6.4569999999999999</v>
      </c>
      <c r="T154" s="11">
        <f t="shared" si="14"/>
        <v>2.8929999999999998</v>
      </c>
      <c r="U154" s="11">
        <f t="shared" si="15"/>
        <v>0</v>
      </c>
      <c r="V154" s="11">
        <f t="shared" si="16"/>
        <v>0</v>
      </c>
      <c r="W154" s="14">
        <f t="shared" si="17"/>
        <v>0</v>
      </c>
    </row>
    <row r="155" spans="1:23" x14ac:dyDescent="0.2">
      <c r="A155" s="20">
        <v>4283</v>
      </c>
      <c r="B155" s="21" t="s">
        <v>119</v>
      </c>
      <c r="C155" s="5">
        <v>0</v>
      </c>
      <c r="D155" s="5">
        <v>0</v>
      </c>
      <c r="E155" s="5">
        <v>0</v>
      </c>
      <c r="F155" s="5">
        <v>0.96099999999999997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9">
        <f t="shared" si="12"/>
        <v>0.96099999999999997</v>
      </c>
      <c r="S155" s="11">
        <f t="shared" si="13"/>
        <v>0.96099999999999997</v>
      </c>
      <c r="T155" s="11">
        <f t="shared" si="14"/>
        <v>0</v>
      </c>
      <c r="U155" s="11">
        <f t="shared" si="15"/>
        <v>0</v>
      </c>
      <c r="V155" s="11">
        <f t="shared" si="16"/>
        <v>0</v>
      </c>
      <c r="W155" s="14">
        <f t="shared" si="17"/>
        <v>0</v>
      </c>
    </row>
    <row r="156" spans="1:23" x14ac:dyDescent="0.2">
      <c r="A156" s="20">
        <v>4076</v>
      </c>
      <c r="B156" s="21" t="s">
        <v>80</v>
      </c>
      <c r="C156" s="5">
        <v>0</v>
      </c>
      <c r="D156" s="5">
        <v>0</v>
      </c>
      <c r="E156" s="5">
        <v>0</v>
      </c>
      <c r="F156" s="5">
        <v>2.4470000000000001</v>
      </c>
      <c r="G156" s="5">
        <v>0</v>
      </c>
      <c r="H156" s="5">
        <v>1.5329999999999999</v>
      </c>
      <c r="I156" s="5">
        <v>0</v>
      </c>
      <c r="J156" s="5">
        <v>1.159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9">
        <f t="shared" si="12"/>
        <v>5.1390000000000002</v>
      </c>
      <c r="S156" s="11">
        <f t="shared" si="13"/>
        <v>3.98</v>
      </c>
      <c r="T156" s="11">
        <f t="shared" si="14"/>
        <v>1.159</v>
      </c>
      <c r="U156" s="11">
        <f t="shared" si="15"/>
        <v>0</v>
      </c>
      <c r="V156" s="11">
        <f t="shared" si="16"/>
        <v>0</v>
      </c>
      <c r="W156" s="14">
        <f t="shared" si="17"/>
        <v>0</v>
      </c>
    </row>
    <row r="157" spans="1:23" x14ac:dyDescent="0.2">
      <c r="A157" s="20">
        <v>4207</v>
      </c>
      <c r="B157" s="21" t="s">
        <v>210</v>
      </c>
      <c r="C157" s="5">
        <v>0</v>
      </c>
      <c r="D157" s="5">
        <v>1.0840000000000001</v>
      </c>
      <c r="E157" s="5">
        <v>0</v>
      </c>
      <c r="F157" s="5">
        <v>0</v>
      </c>
      <c r="G157" s="5">
        <v>0</v>
      </c>
      <c r="H157" s="5">
        <v>1.1739999999999999</v>
      </c>
      <c r="I157" s="5">
        <v>0</v>
      </c>
      <c r="J157" s="5">
        <v>0</v>
      </c>
      <c r="K157" s="5">
        <v>7.0819999999999999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9">
        <f t="shared" si="12"/>
        <v>9.34</v>
      </c>
      <c r="S157" s="11">
        <f t="shared" si="13"/>
        <v>2.258</v>
      </c>
      <c r="T157" s="11">
        <f t="shared" si="14"/>
        <v>7.0819999999999999</v>
      </c>
      <c r="U157" s="11">
        <f t="shared" si="15"/>
        <v>0</v>
      </c>
      <c r="V157" s="11">
        <f t="shared" si="16"/>
        <v>0</v>
      </c>
      <c r="W157" s="14">
        <f t="shared" si="17"/>
        <v>0</v>
      </c>
    </row>
    <row r="158" spans="1:23" x14ac:dyDescent="0.2">
      <c r="A158" s="20">
        <v>4113</v>
      </c>
      <c r="B158" s="21" t="s">
        <v>101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9">
        <f t="shared" si="12"/>
        <v>0</v>
      </c>
      <c r="S158" s="11">
        <f t="shared" si="13"/>
        <v>0</v>
      </c>
      <c r="T158" s="11">
        <f t="shared" si="14"/>
        <v>0</v>
      </c>
      <c r="U158" s="11">
        <f t="shared" si="15"/>
        <v>0</v>
      </c>
      <c r="V158" s="11">
        <f t="shared" si="16"/>
        <v>0</v>
      </c>
      <c r="W158" s="14">
        <f t="shared" si="17"/>
        <v>0</v>
      </c>
    </row>
    <row r="159" spans="1:23" x14ac:dyDescent="0.2">
      <c r="A159" s="20">
        <v>4125</v>
      </c>
      <c r="B159" s="21" t="s">
        <v>199</v>
      </c>
      <c r="C159" s="5">
        <v>0</v>
      </c>
      <c r="D159" s="5">
        <v>0</v>
      </c>
      <c r="E159" s="5">
        <v>0</v>
      </c>
      <c r="F159" s="5">
        <v>3.4119999999999999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9">
        <f t="shared" si="12"/>
        <v>3.4119999999999999</v>
      </c>
      <c r="S159" s="11">
        <f t="shared" si="13"/>
        <v>3.4119999999999999</v>
      </c>
      <c r="T159" s="11">
        <f t="shared" si="14"/>
        <v>0</v>
      </c>
      <c r="U159" s="11">
        <f t="shared" si="15"/>
        <v>0</v>
      </c>
      <c r="V159" s="11">
        <f t="shared" si="16"/>
        <v>0</v>
      </c>
      <c r="W159" s="14">
        <f t="shared" si="17"/>
        <v>0</v>
      </c>
    </row>
    <row r="160" spans="1:23" x14ac:dyDescent="0.2">
      <c r="A160" s="20">
        <v>4114</v>
      </c>
      <c r="B160" s="21" t="s">
        <v>145</v>
      </c>
      <c r="C160" s="5">
        <v>0</v>
      </c>
      <c r="D160" s="5">
        <v>0</v>
      </c>
      <c r="E160" s="5">
        <v>0</v>
      </c>
      <c r="F160" s="5">
        <v>0</v>
      </c>
      <c r="G160" s="5">
        <v>1.36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6.0940000000000003</v>
      </c>
      <c r="R160" s="9">
        <f t="shared" si="12"/>
        <v>7.4540000000000006</v>
      </c>
      <c r="S160" s="11">
        <f t="shared" si="13"/>
        <v>1.36</v>
      </c>
      <c r="T160" s="11">
        <f t="shared" si="14"/>
        <v>0</v>
      </c>
      <c r="U160" s="11">
        <f t="shared" si="15"/>
        <v>0</v>
      </c>
      <c r="V160" s="11">
        <f t="shared" si="16"/>
        <v>0</v>
      </c>
      <c r="W160" s="14">
        <f t="shared" si="17"/>
        <v>6.0940000000000003</v>
      </c>
    </row>
    <row r="161" spans="1:23" x14ac:dyDescent="0.2">
      <c r="A161" s="20">
        <v>4142</v>
      </c>
      <c r="B161" s="21" t="s">
        <v>89</v>
      </c>
      <c r="C161" s="5">
        <v>0.47899999999999998</v>
      </c>
      <c r="D161" s="5">
        <v>0</v>
      </c>
      <c r="E161" s="5">
        <v>0</v>
      </c>
      <c r="F161" s="5">
        <v>0.51800000000000002</v>
      </c>
      <c r="G161" s="5">
        <v>0.68799999999999994</v>
      </c>
      <c r="H161" s="5">
        <v>0</v>
      </c>
      <c r="I161" s="5">
        <v>0.155</v>
      </c>
      <c r="J161" s="5">
        <v>1.7789999999999999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9">
        <f t="shared" si="12"/>
        <v>3.6189999999999998</v>
      </c>
      <c r="S161" s="11">
        <f t="shared" si="13"/>
        <v>1.84</v>
      </c>
      <c r="T161" s="11">
        <f t="shared" si="14"/>
        <v>1.7789999999999999</v>
      </c>
      <c r="U161" s="11">
        <f t="shared" si="15"/>
        <v>0</v>
      </c>
      <c r="V161" s="11">
        <f t="shared" si="16"/>
        <v>0</v>
      </c>
      <c r="W161" s="14">
        <f t="shared" si="17"/>
        <v>0</v>
      </c>
    </row>
    <row r="162" spans="1:23" x14ac:dyDescent="0.2">
      <c r="A162" s="22">
        <v>4143</v>
      </c>
      <c r="B162" s="23" t="s">
        <v>151</v>
      </c>
      <c r="C162" s="5">
        <v>0</v>
      </c>
      <c r="D162" s="5">
        <v>0</v>
      </c>
      <c r="E162" s="5">
        <v>0</v>
      </c>
      <c r="F162" s="5">
        <v>1.161</v>
      </c>
      <c r="G162" s="5">
        <v>0</v>
      </c>
      <c r="H162" s="5">
        <v>0</v>
      </c>
      <c r="I162" s="5">
        <v>0.16700000000000001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9">
        <f t="shared" si="12"/>
        <v>1.3280000000000001</v>
      </c>
      <c r="S162" s="11">
        <f t="shared" si="13"/>
        <v>1.3280000000000001</v>
      </c>
      <c r="T162" s="11">
        <f t="shared" si="14"/>
        <v>0</v>
      </c>
      <c r="U162" s="11">
        <f t="shared" si="15"/>
        <v>0</v>
      </c>
      <c r="V162" s="11">
        <f t="shared" si="16"/>
        <v>0</v>
      </c>
      <c r="W162" s="14">
        <f t="shared" si="17"/>
        <v>0</v>
      </c>
    </row>
    <row r="163" spans="1:23" x14ac:dyDescent="0.2">
      <c r="A163" s="20">
        <v>4318</v>
      </c>
      <c r="B163" s="21" t="s">
        <v>22</v>
      </c>
      <c r="C163" s="5">
        <v>0</v>
      </c>
      <c r="D163" s="5">
        <v>1.6930000000000001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9">
        <f t="shared" si="12"/>
        <v>1.6930000000000001</v>
      </c>
      <c r="S163" s="11">
        <f t="shared" si="13"/>
        <v>1.6930000000000001</v>
      </c>
      <c r="T163" s="11">
        <f t="shared" si="14"/>
        <v>0</v>
      </c>
      <c r="U163" s="11">
        <f t="shared" si="15"/>
        <v>0</v>
      </c>
      <c r="V163" s="11">
        <f t="shared" si="16"/>
        <v>0</v>
      </c>
      <c r="W163" s="14">
        <f t="shared" si="17"/>
        <v>0</v>
      </c>
    </row>
    <row r="164" spans="1:23" x14ac:dyDescent="0.2">
      <c r="A164" s="20">
        <v>4144</v>
      </c>
      <c r="B164" s="21" t="s">
        <v>115</v>
      </c>
      <c r="C164" s="5">
        <v>0</v>
      </c>
      <c r="D164" s="5">
        <v>0</v>
      </c>
      <c r="E164" s="5">
        <v>0</v>
      </c>
      <c r="F164" s="5">
        <v>2.3140000000000001</v>
      </c>
      <c r="G164" s="5">
        <v>0</v>
      </c>
      <c r="H164" s="5">
        <v>0.16</v>
      </c>
      <c r="I164" s="5">
        <v>0.376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9">
        <f t="shared" si="12"/>
        <v>2.85</v>
      </c>
      <c r="S164" s="11">
        <f t="shared" si="13"/>
        <v>2.85</v>
      </c>
      <c r="T164" s="11">
        <f t="shared" si="14"/>
        <v>0</v>
      </c>
      <c r="U164" s="11">
        <f t="shared" si="15"/>
        <v>0</v>
      </c>
      <c r="V164" s="11">
        <f t="shared" si="16"/>
        <v>0</v>
      </c>
      <c r="W164" s="14">
        <f t="shared" si="17"/>
        <v>0</v>
      </c>
    </row>
    <row r="165" spans="1:23" x14ac:dyDescent="0.2">
      <c r="A165" s="20">
        <v>4259</v>
      </c>
      <c r="B165" s="21" t="s">
        <v>159</v>
      </c>
      <c r="C165" s="5">
        <v>0</v>
      </c>
      <c r="D165" s="5">
        <v>0</v>
      </c>
      <c r="E165" s="5">
        <v>0</v>
      </c>
      <c r="F165" s="5">
        <v>7.4999999999999997E-2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9">
        <f t="shared" si="12"/>
        <v>7.4999999999999997E-2</v>
      </c>
      <c r="S165" s="11">
        <f t="shared" si="13"/>
        <v>7.4999999999999997E-2</v>
      </c>
      <c r="T165" s="11">
        <f t="shared" si="14"/>
        <v>0</v>
      </c>
      <c r="U165" s="11">
        <f t="shared" si="15"/>
        <v>0</v>
      </c>
      <c r="V165" s="11">
        <f t="shared" si="16"/>
        <v>0</v>
      </c>
      <c r="W165" s="14">
        <f t="shared" si="17"/>
        <v>0</v>
      </c>
    </row>
    <row r="166" spans="1:23" x14ac:dyDescent="0.2">
      <c r="A166" s="22">
        <v>4176</v>
      </c>
      <c r="B166" s="23" t="s">
        <v>81</v>
      </c>
      <c r="C166" s="5">
        <v>0</v>
      </c>
      <c r="D166" s="5">
        <v>0</v>
      </c>
      <c r="E166" s="5">
        <v>0</v>
      </c>
      <c r="F166" s="5">
        <v>0.53200000000000003</v>
      </c>
      <c r="G166" s="5">
        <v>0</v>
      </c>
      <c r="H166" s="5">
        <v>0</v>
      </c>
      <c r="I166" s="5">
        <v>0</v>
      </c>
      <c r="J166" s="5">
        <v>1.474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9">
        <f t="shared" si="12"/>
        <v>2.0060000000000002</v>
      </c>
      <c r="S166" s="11">
        <f t="shared" si="13"/>
        <v>0.53200000000000003</v>
      </c>
      <c r="T166" s="11">
        <f t="shared" si="14"/>
        <v>1.474</v>
      </c>
      <c r="U166" s="11">
        <f t="shared" si="15"/>
        <v>0</v>
      </c>
      <c r="V166" s="11">
        <f t="shared" si="16"/>
        <v>0</v>
      </c>
      <c r="W166" s="14">
        <f t="shared" si="17"/>
        <v>0</v>
      </c>
    </row>
    <row r="167" spans="1:23" x14ac:dyDescent="0.2">
      <c r="A167" s="20">
        <v>4208</v>
      </c>
      <c r="B167" s="21" t="s">
        <v>43</v>
      </c>
      <c r="C167" s="5">
        <v>0.05</v>
      </c>
      <c r="D167" s="5">
        <v>0.158</v>
      </c>
      <c r="E167" s="5">
        <v>0.94099999999999995</v>
      </c>
      <c r="F167" s="5">
        <v>5.8120000000000003</v>
      </c>
      <c r="G167" s="5">
        <v>0</v>
      </c>
      <c r="H167" s="5">
        <v>1.4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9">
        <f t="shared" si="12"/>
        <v>8.3610000000000007</v>
      </c>
      <c r="S167" s="11">
        <f t="shared" si="13"/>
        <v>8.3610000000000007</v>
      </c>
      <c r="T167" s="11">
        <f t="shared" si="14"/>
        <v>0</v>
      </c>
      <c r="U167" s="11">
        <f t="shared" si="15"/>
        <v>0</v>
      </c>
      <c r="V167" s="11">
        <f t="shared" si="16"/>
        <v>0</v>
      </c>
      <c r="W167" s="14">
        <f t="shared" si="17"/>
        <v>0</v>
      </c>
    </row>
    <row r="168" spans="1:23" x14ac:dyDescent="0.2">
      <c r="A168" s="20">
        <v>4209</v>
      </c>
      <c r="B168" s="21" t="s">
        <v>50</v>
      </c>
      <c r="C168" s="5">
        <v>0</v>
      </c>
      <c r="D168" s="5">
        <v>0</v>
      </c>
      <c r="E168" s="5">
        <v>0</v>
      </c>
      <c r="F168" s="5">
        <v>1.212</v>
      </c>
      <c r="G168" s="5">
        <v>0</v>
      </c>
      <c r="H168" s="5">
        <v>0</v>
      </c>
      <c r="I168" s="5">
        <v>0.55300000000000005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9">
        <f t="shared" si="12"/>
        <v>1.7650000000000001</v>
      </c>
      <c r="S168" s="11">
        <f t="shared" si="13"/>
        <v>1.7650000000000001</v>
      </c>
      <c r="T168" s="11">
        <f t="shared" si="14"/>
        <v>0</v>
      </c>
      <c r="U168" s="11">
        <f t="shared" si="15"/>
        <v>0</v>
      </c>
      <c r="V168" s="11">
        <f t="shared" si="16"/>
        <v>0</v>
      </c>
      <c r="W168" s="14">
        <f t="shared" si="17"/>
        <v>0</v>
      </c>
    </row>
    <row r="169" spans="1:23" x14ac:dyDescent="0.2">
      <c r="A169" s="20">
        <v>4319</v>
      </c>
      <c r="B169" s="21" t="s">
        <v>19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9">
        <f t="shared" si="12"/>
        <v>0</v>
      </c>
      <c r="S169" s="11">
        <f t="shared" si="13"/>
        <v>0</v>
      </c>
      <c r="T169" s="11">
        <f t="shared" si="14"/>
        <v>0</v>
      </c>
      <c r="U169" s="11">
        <f t="shared" si="15"/>
        <v>0</v>
      </c>
      <c r="V169" s="11">
        <f t="shared" si="16"/>
        <v>0</v>
      </c>
      <c r="W169" s="14">
        <f t="shared" si="17"/>
        <v>0</v>
      </c>
    </row>
    <row r="170" spans="1:23" x14ac:dyDescent="0.2">
      <c r="A170" s="20">
        <v>4239</v>
      </c>
      <c r="B170" s="21" t="s">
        <v>209</v>
      </c>
      <c r="C170" s="5">
        <v>0.32800000000000001</v>
      </c>
      <c r="D170" s="5">
        <v>0</v>
      </c>
      <c r="E170" s="5">
        <v>0</v>
      </c>
      <c r="F170" s="5">
        <v>2.8820000000000001</v>
      </c>
      <c r="G170" s="5">
        <v>0</v>
      </c>
      <c r="H170" s="5">
        <v>0</v>
      </c>
      <c r="I170" s="5">
        <v>0.154</v>
      </c>
      <c r="J170" s="5">
        <v>0.34599999999999997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9">
        <f t="shared" si="12"/>
        <v>3.71</v>
      </c>
      <c r="S170" s="11">
        <f t="shared" si="13"/>
        <v>3.3639999999999999</v>
      </c>
      <c r="T170" s="11">
        <f t="shared" si="14"/>
        <v>0.34599999999999997</v>
      </c>
      <c r="U170" s="11">
        <f t="shared" si="15"/>
        <v>0</v>
      </c>
      <c r="V170" s="11">
        <f t="shared" si="16"/>
        <v>0</v>
      </c>
      <c r="W170" s="14">
        <f t="shared" si="17"/>
        <v>0</v>
      </c>
    </row>
    <row r="171" spans="1:23" x14ac:dyDescent="0.2">
      <c r="A171" s="20">
        <v>4177</v>
      </c>
      <c r="B171" s="21" t="s">
        <v>186</v>
      </c>
      <c r="C171" s="5">
        <v>0</v>
      </c>
      <c r="D171" s="5">
        <v>0</v>
      </c>
      <c r="E171" s="5">
        <v>0</v>
      </c>
      <c r="F171" s="5">
        <v>1.111</v>
      </c>
      <c r="G171" s="5">
        <v>0</v>
      </c>
      <c r="H171" s="5">
        <v>0</v>
      </c>
      <c r="I171" s="5">
        <v>0.70299999999999996</v>
      </c>
      <c r="J171" s="5">
        <v>0.53</v>
      </c>
      <c r="K171" s="5">
        <v>0</v>
      </c>
      <c r="L171" s="5">
        <v>0.46500000000000002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9">
        <f t="shared" si="12"/>
        <v>2.8090000000000002</v>
      </c>
      <c r="S171" s="11">
        <f t="shared" si="13"/>
        <v>1.8140000000000001</v>
      </c>
      <c r="T171" s="11">
        <f t="shared" si="14"/>
        <v>0.53</v>
      </c>
      <c r="U171" s="11">
        <f t="shared" si="15"/>
        <v>0.46500000000000002</v>
      </c>
      <c r="V171" s="11">
        <f t="shared" si="16"/>
        <v>0</v>
      </c>
      <c r="W171" s="14">
        <f t="shared" si="17"/>
        <v>0</v>
      </c>
    </row>
    <row r="172" spans="1:23" x14ac:dyDescent="0.2">
      <c r="A172" s="20">
        <v>4040</v>
      </c>
      <c r="B172" s="21" t="s">
        <v>174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4.9059999999999997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9">
        <f t="shared" si="12"/>
        <v>4.9059999999999997</v>
      </c>
      <c r="S172" s="11">
        <f t="shared" si="13"/>
        <v>0</v>
      </c>
      <c r="T172" s="11">
        <f t="shared" si="14"/>
        <v>4.9059999999999997</v>
      </c>
      <c r="U172" s="11">
        <f t="shared" si="15"/>
        <v>0</v>
      </c>
      <c r="V172" s="11">
        <f t="shared" si="16"/>
        <v>0</v>
      </c>
      <c r="W172" s="14">
        <f t="shared" si="17"/>
        <v>0</v>
      </c>
    </row>
    <row r="173" spans="1:23" x14ac:dyDescent="0.2">
      <c r="A173" s="22">
        <v>4284</v>
      </c>
      <c r="B173" s="23" t="s">
        <v>99</v>
      </c>
      <c r="C173" s="5">
        <v>0</v>
      </c>
      <c r="D173" s="5">
        <v>0</v>
      </c>
      <c r="E173" s="5">
        <v>0</v>
      </c>
      <c r="F173" s="5">
        <v>1.4590000000000001</v>
      </c>
      <c r="G173" s="5">
        <v>0</v>
      </c>
      <c r="H173" s="5">
        <v>0</v>
      </c>
      <c r="I173" s="5">
        <v>0.38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9">
        <f t="shared" si="12"/>
        <v>1.839</v>
      </c>
      <c r="S173" s="11">
        <f t="shared" si="13"/>
        <v>1.839</v>
      </c>
      <c r="T173" s="11">
        <f t="shared" si="14"/>
        <v>0</v>
      </c>
      <c r="U173" s="11">
        <f t="shared" si="15"/>
        <v>0</v>
      </c>
      <c r="V173" s="11">
        <f t="shared" si="16"/>
        <v>0</v>
      </c>
      <c r="W173" s="14">
        <f t="shared" si="17"/>
        <v>0</v>
      </c>
    </row>
    <row r="174" spans="1:23" x14ac:dyDescent="0.2">
      <c r="A174" s="20">
        <v>4210</v>
      </c>
      <c r="B174" s="21" t="s">
        <v>197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9">
        <f t="shared" si="12"/>
        <v>0</v>
      </c>
      <c r="S174" s="11">
        <f t="shared" si="13"/>
        <v>0</v>
      </c>
      <c r="T174" s="11">
        <f t="shared" si="14"/>
        <v>0</v>
      </c>
      <c r="U174" s="11">
        <f t="shared" si="15"/>
        <v>0</v>
      </c>
      <c r="V174" s="11">
        <f t="shared" si="16"/>
        <v>0</v>
      </c>
      <c r="W174" s="14">
        <f t="shared" si="17"/>
        <v>0</v>
      </c>
    </row>
    <row r="175" spans="1:23" x14ac:dyDescent="0.2">
      <c r="A175" s="20">
        <v>4260</v>
      </c>
      <c r="B175" s="21" t="s">
        <v>266</v>
      </c>
      <c r="C175" s="5">
        <v>0</v>
      </c>
      <c r="D175" s="5">
        <v>0</v>
      </c>
      <c r="E175" s="5">
        <v>0</v>
      </c>
      <c r="F175" s="5">
        <v>0</v>
      </c>
      <c r="G175" s="5">
        <v>3.9039999999999999</v>
      </c>
      <c r="H175" s="5">
        <v>0.152</v>
      </c>
      <c r="I175" s="5">
        <v>1.3959999999999999</v>
      </c>
      <c r="J175" s="5">
        <v>1.8520000000000001</v>
      </c>
      <c r="K175" s="5">
        <v>0</v>
      </c>
      <c r="L175" s="5">
        <v>2.1429999999999998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9">
        <f t="shared" si="12"/>
        <v>9.4469999999999992</v>
      </c>
      <c r="S175" s="11">
        <f t="shared" si="13"/>
        <v>5.452</v>
      </c>
      <c r="T175" s="11">
        <f t="shared" si="14"/>
        <v>1.8520000000000001</v>
      </c>
      <c r="U175" s="11">
        <f t="shared" si="15"/>
        <v>2.1429999999999998</v>
      </c>
      <c r="V175" s="11">
        <f t="shared" si="16"/>
        <v>0</v>
      </c>
      <c r="W175" s="14">
        <f t="shared" si="17"/>
        <v>0</v>
      </c>
    </row>
    <row r="176" spans="1:23" x14ac:dyDescent="0.2">
      <c r="A176" s="20">
        <v>4041</v>
      </c>
      <c r="B176" s="21" t="s">
        <v>251</v>
      </c>
      <c r="C176" s="5">
        <v>0</v>
      </c>
      <c r="D176" s="5">
        <v>0.115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1.611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9">
        <f t="shared" si="12"/>
        <v>1.726</v>
      </c>
      <c r="S176" s="11">
        <f t="shared" si="13"/>
        <v>0.115</v>
      </c>
      <c r="T176" s="11">
        <f t="shared" si="14"/>
        <v>1.611</v>
      </c>
      <c r="U176" s="11">
        <f t="shared" si="15"/>
        <v>0</v>
      </c>
      <c r="V176" s="11">
        <f t="shared" si="16"/>
        <v>0</v>
      </c>
      <c r="W176" s="14">
        <f t="shared" si="17"/>
        <v>0</v>
      </c>
    </row>
    <row r="177" spans="1:23" x14ac:dyDescent="0.2">
      <c r="A177" s="22">
        <v>4285</v>
      </c>
      <c r="B177" s="23" t="s">
        <v>123</v>
      </c>
      <c r="C177" s="5">
        <v>0</v>
      </c>
      <c r="D177" s="5">
        <v>0</v>
      </c>
      <c r="E177" s="5">
        <v>0</v>
      </c>
      <c r="F177" s="5">
        <v>1.7030000000000001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9">
        <f t="shared" si="12"/>
        <v>1.7030000000000001</v>
      </c>
      <c r="S177" s="11">
        <f t="shared" si="13"/>
        <v>1.7030000000000001</v>
      </c>
      <c r="T177" s="11">
        <f t="shared" si="14"/>
        <v>0</v>
      </c>
      <c r="U177" s="11">
        <f t="shared" si="15"/>
        <v>0</v>
      </c>
      <c r="V177" s="11">
        <f t="shared" si="16"/>
        <v>0</v>
      </c>
      <c r="W177" s="14">
        <f t="shared" si="17"/>
        <v>0</v>
      </c>
    </row>
    <row r="178" spans="1:23" x14ac:dyDescent="0.2">
      <c r="A178" s="20">
        <v>4012</v>
      </c>
      <c r="B178" s="21" t="s">
        <v>150</v>
      </c>
      <c r="C178" s="5">
        <v>0</v>
      </c>
      <c r="D178" s="5">
        <v>0</v>
      </c>
      <c r="E178" s="5">
        <v>0</v>
      </c>
      <c r="F178" s="5">
        <v>0.30299999999999999</v>
      </c>
      <c r="G178" s="5">
        <v>0</v>
      </c>
      <c r="H178" s="5">
        <v>0</v>
      </c>
      <c r="I178" s="5">
        <v>0</v>
      </c>
      <c r="J178" s="5">
        <v>0</v>
      </c>
      <c r="K178" s="5">
        <v>1.284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9">
        <f t="shared" si="12"/>
        <v>1.587</v>
      </c>
      <c r="S178" s="11">
        <f t="shared" si="13"/>
        <v>0.30299999999999999</v>
      </c>
      <c r="T178" s="11">
        <f t="shared" si="14"/>
        <v>1.284</v>
      </c>
      <c r="U178" s="11">
        <f t="shared" si="15"/>
        <v>0</v>
      </c>
      <c r="V178" s="11">
        <f t="shared" si="16"/>
        <v>0</v>
      </c>
      <c r="W178" s="14">
        <f t="shared" si="17"/>
        <v>0</v>
      </c>
    </row>
    <row r="179" spans="1:23" x14ac:dyDescent="0.2">
      <c r="A179" s="20">
        <v>4077</v>
      </c>
      <c r="B179" s="21" t="s">
        <v>139</v>
      </c>
      <c r="C179" s="5">
        <v>0</v>
      </c>
      <c r="D179" s="5">
        <v>0</v>
      </c>
      <c r="E179" s="5">
        <v>0</v>
      </c>
      <c r="F179" s="5">
        <v>1.91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9">
        <f t="shared" si="12"/>
        <v>1.91</v>
      </c>
      <c r="S179" s="11">
        <f t="shared" si="13"/>
        <v>1.91</v>
      </c>
      <c r="T179" s="11">
        <f t="shared" si="14"/>
        <v>0</v>
      </c>
      <c r="U179" s="11">
        <f t="shared" si="15"/>
        <v>0</v>
      </c>
      <c r="V179" s="11">
        <f t="shared" si="16"/>
        <v>0</v>
      </c>
      <c r="W179" s="14">
        <f t="shared" si="17"/>
        <v>0</v>
      </c>
    </row>
    <row r="180" spans="1:23" x14ac:dyDescent="0.2">
      <c r="A180" s="20">
        <v>4320</v>
      </c>
      <c r="B180" s="21" t="s">
        <v>180</v>
      </c>
      <c r="C180" s="5">
        <v>0</v>
      </c>
      <c r="D180" s="5">
        <v>0</v>
      </c>
      <c r="E180" s="5">
        <v>0</v>
      </c>
      <c r="F180" s="5">
        <v>1.446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9">
        <f t="shared" si="12"/>
        <v>1.446</v>
      </c>
      <c r="S180" s="11">
        <f t="shared" si="13"/>
        <v>1.446</v>
      </c>
      <c r="T180" s="11">
        <f t="shared" si="14"/>
        <v>0</v>
      </c>
      <c r="U180" s="11">
        <f t="shared" si="15"/>
        <v>0</v>
      </c>
      <c r="V180" s="11">
        <f t="shared" si="16"/>
        <v>0</v>
      </c>
      <c r="W180" s="14">
        <f t="shared" si="17"/>
        <v>0</v>
      </c>
    </row>
    <row r="181" spans="1:23" x14ac:dyDescent="0.2">
      <c r="A181" s="20">
        <v>4145</v>
      </c>
      <c r="B181" s="21" t="s">
        <v>262</v>
      </c>
      <c r="C181" s="5">
        <v>0</v>
      </c>
      <c r="D181" s="5">
        <v>0.82299999999999995</v>
      </c>
      <c r="E181" s="5">
        <v>0</v>
      </c>
      <c r="F181" s="5">
        <v>1.409</v>
      </c>
      <c r="G181" s="5">
        <v>1.077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9">
        <f t="shared" si="12"/>
        <v>3.3090000000000002</v>
      </c>
      <c r="S181" s="11">
        <f t="shared" si="13"/>
        <v>3.3090000000000002</v>
      </c>
      <c r="T181" s="11">
        <f t="shared" si="14"/>
        <v>0</v>
      </c>
      <c r="U181" s="11">
        <f t="shared" si="15"/>
        <v>0</v>
      </c>
      <c r="V181" s="11">
        <f t="shared" si="16"/>
        <v>0</v>
      </c>
      <c r="W181" s="14">
        <f t="shared" si="17"/>
        <v>0</v>
      </c>
    </row>
    <row r="182" spans="1:23" x14ac:dyDescent="0.2">
      <c r="A182" s="20">
        <v>4117</v>
      </c>
      <c r="B182" s="21" t="s">
        <v>257</v>
      </c>
      <c r="C182" s="5">
        <v>0</v>
      </c>
      <c r="D182" s="5">
        <v>2.3130000000000002</v>
      </c>
      <c r="E182" s="5">
        <v>0</v>
      </c>
      <c r="F182" s="5">
        <v>0.91500000000000004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0.10199999999999999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9">
        <f t="shared" si="12"/>
        <v>3.33</v>
      </c>
      <c r="S182" s="11">
        <f t="shared" si="13"/>
        <v>3.2280000000000002</v>
      </c>
      <c r="T182" s="11">
        <f t="shared" si="14"/>
        <v>0</v>
      </c>
      <c r="U182" s="11">
        <f t="shared" si="15"/>
        <v>0.10199999999999999</v>
      </c>
      <c r="V182" s="11">
        <f t="shared" si="16"/>
        <v>0</v>
      </c>
      <c r="W182" s="14">
        <f t="shared" si="17"/>
        <v>0</v>
      </c>
    </row>
    <row r="183" spans="1:23" x14ac:dyDescent="0.2">
      <c r="A183" s="20">
        <v>4042</v>
      </c>
      <c r="B183" s="21" t="s">
        <v>30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9">
        <f t="shared" si="12"/>
        <v>0</v>
      </c>
      <c r="S183" s="11">
        <f t="shared" si="13"/>
        <v>0</v>
      </c>
      <c r="T183" s="11">
        <f t="shared" si="14"/>
        <v>0</v>
      </c>
      <c r="U183" s="11">
        <f t="shared" si="15"/>
        <v>0</v>
      </c>
      <c r="V183" s="11">
        <f t="shared" si="16"/>
        <v>0</v>
      </c>
      <c r="W183" s="14">
        <f t="shared" si="17"/>
        <v>0</v>
      </c>
    </row>
    <row r="184" spans="1:23" x14ac:dyDescent="0.2">
      <c r="A184" s="20">
        <v>4179</v>
      </c>
      <c r="B184" s="21" t="s">
        <v>167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9">
        <f t="shared" si="12"/>
        <v>0</v>
      </c>
      <c r="S184" s="11">
        <f t="shared" si="13"/>
        <v>0</v>
      </c>
      <c r="T184" s="11">
        <f t="shared" si="14"/>
        <v>0</v>
      </c>
      <c r="U184" s="11">
        <f t="shared" si="15"/>
        <v>0</v>
      </c>
      <c r="V184" s="11">
        <f t="shared" si="16"/>
        <v>0</v>
      </c>
      <c r="W184" s="14">
        <f t="shared" si="17"/>
        <v>0</v>
      </c>
    </row>
    <row r="185" spans="1:23" x14ac:dyDescent="0.2">
      <c r="A185" s="20">
        <v>4286</v>
      </c>
      <c r="B185" s="21" t="s">
        <v>124</v>
      </c>
      <c r="C185" s="5">
        <v>0</v>
      </c>
      <c r="D185" s="5">
        <v>0</v>
      </c>
      <c r="E185" s="5">
        <v>0</v>
      </c>
      <c r="F185" s="5">
        <v>0.76400000000000001</v>
      </c>
      <c r="G185" s="5">
        <v>0</v>
      </c>
      <c r="H185" s="5">
        <v>9.0999999999999998E-2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9">
        <f t="shared" si="12"/>
        <v>0.85499999999999998</v>
      </c>
      <c r="S185" s="11">
        <f t="shared" si="13"/>
        <v>0.85499999999999998</v>
      </c>
      <c r="T185" s="11">
        <f t="shared" si="14"/>
        <v>0</v>
      </c>
      <c r="U185" s="11">
        <f t="shared" si="15"/>
        <v>0</v>
      </c>
      <c r="V185" s="11">
        <f t="shared" si="16"/>
        <v>0</v>
      </c>
      <c r="W185" s="14">
        <f t="shared" si="17"/>
        <v>0</v>
      </c>
    </row>
    <row r="186" spans="1:23" x14ac:dyDescent="0.2">
      <c r="A186" s="22">
        <v>4078</v>
      </c>
      <c r="B186" s="23" t="s">
        <v>132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0.14499999999999999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9">
        <f t="shared" si="12"/>
        <v>0.14499999999999999</v>
      </c>
      <c r="S186" s="11">
        <f t="shared" si="13"/>
        <v>0.14499999999999999</v>
      </c>
      <c r="T186" s="11">
        <f t="shared" si="14"/>
        <v>0</v>
      </c>
      <c r="U186" s="11">
        <f t="shared" si="15"/>
        <v>0</v>
      </c>
      <c r="V186" s="11">
        <f t="shared" si="16"/>
        <v>0</v>
      </c>
      <c r="W186" s="14">
        <f t="shared" si="17"/>
        <v>0</v>
      </c>
    </row>
    <row r="187" spans="1:23" x14ac:dyDescent="0.2">
      <c r="A187" s="20">
        <v>4013</v>
      </c>
      <c r="B187" s="21" t="s">
        <v>58</v>
      </c>
      <c r="C187" s="5">
        <v>0</v>
      </c>
      <c r="D187" s="5">
        <v>0</v>
      </c>
      <c r="E187" s="5">
        <v>0</v>
      </c>
      <c r="F187" s="5">
        <v>1.639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9">
        <f t="shared" si="12"/>
        <v>1.639</v>
      </c>
      <c r="S187" s="11">
        <f t="shared" si="13"/>
        <v>1.639</v>
      </c>
      <c r="T187" s="11">
        <f t="shared" si="14"/>
        <v>0</v>
      </c>
      <c r="U187" s="11">
        <f t="shared" si="15"/>
        <v>0</v>
      </c>
      <c r="V187" s="11">
        <f t="shared" si="16"/>
        <v>0</v>
      </c>
      <c r="W187" s="14">
        <f t="shared" si="17"/>
        <v>0</v>
      </c>
    </row>
    <row r="188" spans="1:23" x14ac:dyDescent="0.2">
      <c r="A188" s="20">
        <v>4146</v>
      </c>
      <c r="B188" s="21" t="s">
        <v>49</v>
      </c>
      <c r="C188" s="5">
        <v>0</v>
      </c>
      <c r="D188" s="5">
        <v>0</v>
      </c>
      <c r="E188" s="5">
        <v>0</v>
      </c>
      <c r="F188" s="5">
        <v>2.67</v>
      </c>
      <c r="G188" s="5">
        <v>0</v>
      </c>
      <c r="H188" s="5">
        <v>0</v>
      </c>
      <c r="I188" s="5">
        <v>0</v>
      </c>
      <c r="J188" s="5">
        <v>0</v>
      </c>
      <c r="K188" s="5">
        <v>1.25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9">
        <f t="shared" si="12"/>
        <v>3.92</v>
      </c>
      <c r="S188" s="11">
        <f t="shared" si="13"/>
        <v>2.67</v>
      </c>
      <c r="T188" s="11">
        <f t="shared" si="14"/>
        <v>1.25</v>
      </c>
      <c r="U188" s="11">
        <f t="shared" si="15"/>
        <v>0</v>
      </c>
      <c r="V188" s="11">
        <f t="shared" si="16"/>
        <v>0</v>
      </c>
      <c r="W188" s="14">
        <f t="shared" si="17"/>
        <v>0</v>
      </c>
    </row>
    <row r="189" spans="1:23" x14ac:dyDescent="0.2">
      <c r="A189" s="20">
        <v>4079</v>
      </c>
      <c r="B189" s="21" t="s">
        <v>36</v>
      </c>
      <c r="C189" s="5">
        <v>0</v>
      </c>
      <c r="D189" s="5">
        <v>0</v>
      </c>
      <c r="E189" s="5">
        <v>0</v>
      </c>
      <c r="F189" s="5">
        <v>5.2359999999999998</v>
      </c>
      <c r="G189" s="5">
        <v>0</v>
      </c>
      <c r="H189" s="5">
        <v>0</v>
      </c>
      <c r="I189" s="5">
        <v>0</v>
      </c>
      <c r="J189" s="5">
        <v>0.93200000000000005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9">
        <f t="shared" si="12"/>
        <v>6.1680000000000001</v>
      </c>
      <c r="S189" s="11">
        <f t="shared" si="13"/>
        <v>5.2359999999999998</v>
      </c>
      <c r="T189" s="11">
        <f t="shared" si="14"/>
        <v>0.93200000000000005</v>
      </c>
      <c r="U189" s="11">
        <f t="shared" si="15"/>
        <v>0</v>
      </c>
      <c r="V189" s="11">
        <f t="shared" si="16"/>
        <v>0</v>
      </c>
      <c r="W189" s="14">
        <f t="shared" si="17"/>
        <v>0</v>
      </c>
    </row>
    <row r="190" spans="1:23" x14ac:dyDescent="0.2">
      <c r="A190" s="20">
        <v>4044</v>
      </c>
      <c r="B190" s="21" t="s">
        <v>28</v>
      </c>
      <c r="C190" s="5">
        <v>0</v>
      </c>
      <c r="D190" s="5">
        <v>0</v>
      </c>
      <c r="E190" s="5">
        <v>0</v>
      </c>
      <c r="F190" s="5">
        <v>1.0449999999999999</v>
      </c>
      <c r="G190" s="5">
        <v>0</v>
      </c>
      <c r="H190" s="5">
        <v>1.4179999999999999</v>
      </c>
      <c r="I190" s="5">
        <v>0</v>
      </c>
      <c r="J190" s="5">
        <v>0</v>
      </c>
      <c r="K190" s="5">
        <v>0</v>
      </c>
      <c r="L190" s="5">
        <v>1.03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9">
        <f t="shared" si="12"/>
        <v>3.4930000000000003</v>
      </c>
      <c r="S190" s="11">
        <f t="shared" si="13"/>
        <v>2.4630000000000001</v>
      </c>
      <c r="T190" s="11">
        <f t="shared" si="14"/>
        <v>0</v>
      </c>
      <c r="U190" s="11">
        <f t="shared" si="15"/>
        <v>1.03</v>
      </c>
      <c r="V190" s="11">
        <f t="shared" si="16"/>
        <v>0</v>
      </c>
      <c r="W190" s="14">
        <f t="shared" si="17"/>
        <v>0</v>
      </c>
    </row>
    <row r="191" spans="1:23" x14ac:dyDescent="0.2">
      <c r="A191" s="20">
        <v>4120</v>
      </c>
      <c r="B191" s="21" t="s">
        <v>258</v>
      </c>
      <c r="C191" s="5">
        <v>0</v>
      </c>
      <c r="D191" s="5">
        <v>0</v>
      </c>
      <c r="E191" s="5">
        <v>0</v>
      </c>
      <c r="F191" s="5">
        <v>0.182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9">
        <f t="shared" si="12"/>
        <v>0.182</v>
      </c>
      <c r="S191" s="11">
        <f t="shared" si="13"/>
        <v>0.182</v>
      </c>
      <c r="T191" s="11">
        <f t="shared" si="14"/>
        <v>0</v>
      </c>
      <c r="U191" s="11">
        <f t="shared" si="15"/>
        <v>0</v>
      </c>
      <c r="V191" s="11">
        <f t="shared" si="16"/>
        <v>0</v>
      </c>
      <c r="W191" s="14">
        <f t="shared" si="17"/>
        <v>0</v>
      </c>
    </row>
    <row r="192" spans="1:23" x14ac:dyDescent="0.2">
      <c r="A192" s="20">
        <v>4121</v>
      </c>
      <c r="B192" s="21" t="s">
        <v>169</v>
      </c>
      <c r="C192" s="5">
        <v>0</v>
      </c>
      <c r="D192" s="5">
        <v>0</v>
      </c>
      <c r="E192" s="5">
        <v>0</v>
      </c>
      <c r="F192" s="5">
        <v>0.22600000000000001</v>
      </c>
      <c r="G192" s="5">
        <v>0</v>
      </c>
      <c r="H192" s="5">
        <v>0</v>
      </c>
      <c r="I192" s="5">
        <v>0</v>
      </c>
      <c r="J192" s="5">
        <v>0</v>
      </c>
      <c r="K192" s="5">
        <v>4.6970000000000001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9">
        <f t="shared" si="12"/>
        <v>4.923</v>
      </c>
      <c r="S192" s="11">
        <f t="shared" si="13"/>
        <v>0.22600000000000001</v>
      </c>
      <c r="T192" s="11">
        <f t="shared" si="14"/>
        <v>4.6970000000000001</v>
      </c>
      <c r="U192" s="11">
        <f t="shared" si="15"/>
        <v>0</v>
      </c>
      <c r="V192" s="11">
        <f t="shared" si="16"/>
        <v>0</v>
      </c>
      <c r="W192" s="14">
        <f t="shared" si="17"/>
        <v>0</v>
      </c>
    </row>
    <row r="193" spans="1:23" x14ac:dyDescent="0.2">
      <c r="A193" s="20">
        <v>4080</v>
      </c>
      <c r="B193" s="21" t="s">
        <v>120</v>
      </c>
      <c r="C193" s="5">
        <v>0</v>
      </c>
      <c r="D193" s="5">
        <v>0</v>
      </c>
      <c r="E193" s="5">
        <v>0</v>
      </c>
      <c r="F193" s="5">
        <v>4.5519999999999996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9">
        <f t="shared" si="12"/>
        <v>4.5519999999999996</v>
      </c>
      <c r="S193" s="11">
        <f t="shared" si="13"/>
        <v>4.5519999999999996</v>
      </c>
      <c r="T193" s="11">
        <f t="shared" si="14"/>
        <v>0</v>
      </c>
      <c r="U193" s="11">
        <f t="shared" si="15"/>
        <v>0</v>
      </c>
      <c r="V193" s="11">
        <f t="shared" si="16"/>
        <v>0</v>
      </c>
      <c r="W193" s="14">
        <f t="shared" si="17"/>
        <v>0</v>
      </c>
    </row>
    <row r="194" spans="1:23" x14ac:dyDescent="0.2">
      <c r="A194" s="20">
        <v>4122</v>
      </c>
      <c r="B194" s="21" t="s">
        <v>104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9">
        <f t="shared" si="12"/>
        <v>0</v>
      </c>
      <c r="S194" s="11">
        <f t="shared" si="13"/>
        <v>0</v>
      </c>
      <c r="T194" s="11">
        <f t="shared" si="14"/>
        <v>0</v>
      </c>
      <c r="U194" s="11">
        <f t="shared" si="15"/>
        <v>0</v>
      </c>
      <c r="V194" s="11">
        <f t="shared" si="16"/>
        <v>0</v>
      </c>
      <c r="W194" s="14">
        <f t="shared" si="17"/>
        <v>0</v>
      </c>
    </row>
    <row r="195" spans="1:23" x14ac:dyDescent="0.2">
      <c r="A195" s="20">
        <v>4287</v>
      </c>
      <c r="B195" s="21" t="s">
        <v>168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0.36</v>
      </c>
      <c r="J195" s="5">
        <v>0.441</v>
      </c>
      <c r="K195" s="5">
        <v>0</v>
      </c>
      <c r="L195" s="5">
        <v>0.27600000000000002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9">
        <f t="shared" ref="R195:R215" si="18">SUM(C195:Q195)</f>
        <v>1.077</v>
      </c>
      <c r="S195" s="11">
        <f t="shared" ref="S195:S215" si="19">SUM(C195:I195,P195)</f>
        <v>0.36</v>
      </c>
      <c r="T195" s="11">
        <f t="shared" ref="T195:T215" si="20">SUM(J195:K195)</f>
        <v>0.441</v>
      </c>
      <c r="U195" s="11">
        <f t="shared" ref="U195:U215" si="21">L195</f>
        <v>0.27600000000000002</v>
      </c>
      <c r="V195" s="11">
        <f t="shared" ref="V195:V215" si="22">SUM(M195:O195)</f>
        <v>0</v>
      </c>
      <c r="W195" s="14">
        <f t="shared" ref="W195:W215" si="23">Q195</f>
        <v>0</v>
      </c>
    </row>
    <row r="196" spans="1:23" x14ac:dyDescent="0.2">
      <c r="A196" s="20">
        <v>4261</v>
      </c>
      <c r="B196" s="21" t="s">
        <v>137</v>
      </c>
      <c r="C196" s="5">
        <v>0</v>
      </c>
      <c r="D196" s="5">
        <v>0</v>
      </c>
      <c r="E196" s="5">
        <v>0</v>
      </c>
      <c r="F196" s="5">
        <v>4.149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9">
        <f t="shared" si="18"/>
        <v>4.149</v>
      </c>
      <c r="S196" s="11">
        <f t="shared" si="19"/>
        <v>4.149</v>
      </c>
      <c r="T196" s="11">
        <f t="shared" si="20"/>
        <v>0</v>
      </c>
      <c r="U196" s="11">
        <f t="shared" si="21"/>
        <v>0</v>
      </c>
      <c r="V196" s="11">
        <f t="shared" si="22"/>
        <v>0</v>
      </c>
      <c r="W196" s="14">
        <f t="shared" si="23"/>
        <v>0</v>
      </c>
    </row>
    <row r="197" spans="1:23" x14ac:dyDescent="0.2">
      <c r="A197" s="20">
        <v>4240</v>
      </c>
      <c r="B197" s="21" t="s">
        <v>187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9">
        <f t="shared" si="18"/>
        <v>0</v>
      </c>
      <c r="S197" s="11">
        <f t="shared" si="19"/>
        <v>0</v>
      </c>
      <c r="T197" s="11">
        <f t="shared" si="20"/>
        <v>0</v>
      </c>
      <c r="U197" s="11">
        <f t="shared" si="21"/>
        <v>0</v>
      </c>
      <c r="V197" s="11">
        <f t="shared" si="22"/>
        <v>0</v>
      </c>
      <c r="W197" s="14">
        <f t="shared" si="23"/>
        <v>0</v>
      </c>
    </row>
    <row r="198" spans="1:23" x14ac:dyDescent="0.2">
      <c r="A198" s="20">
        <v>4262</v>
      </c>
      <c r="B198" s="21" t="s">
        <v>125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9">
        <f t="shared" si="18"/>
        <v>0</v>
      </c>
      <c r="S198" s="11">
        <f t="shared" si="19"/>
        <v>0</v>
      </c>
      <c r="T198" s="11">
        <f t="shared" si="20"/>
        <v>0</v>
      </c>
      <c r="U198" s="11">
        <f t="shared" si="21"/>
        <v>0</v>
      </c>
      <c r="V198" s="11">
        <f t="shared" si="22"/>
        <v>0</v>
      </c>
      <c r="W198" s="14">
        <f t="shared" si="23"/>
        <v>0</v>
      </c>
    </row>
    <row r="199" spans="1:23" x14ac:dyDescent="0.2">
      <c r="A199" s="20">
        <v>4045</v>
      </c>
      <c r="B199" s="21" t="s">
        <v>176</v>
      </c>
      <c r="C199" s="5">
        <v>0</v>
      </c>
      <c r="D199" s="5">
        <v>0</v>
      </c>
      <c r="E199" s="5">
        <v>0</v>
      </c>
      <c r="F199" s="5">
        <v>0.32800000000000001</v>
      </c>
      <c r="G199" s="5">
        <v>0</v>
      </c>
      <c r="H199" s="5">
        <v>0</v>
      </c>
      <c r="I199" s="5">
        <v>1.2030000000000001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9">
        <f t="shared" si="18"/>
        <v>1.5310000000000001</v>
      </c>
      <c r="S199" s="11">
        <f t="shared" si="19"/>
        <v>1.5310000000000001</v>
      </c>
      <c r="T199" s="11">
        <f t="shared" si="20"/>
        <v>0</v>
      </c>
      <c r="U199" s="11">
        <f t="shared" si="21"/>
        <v>0</v>
      </c>
      <c r="V199" s="11">
        <f t="shared" si="22"/>
        <v>0</v>
      </c>
      <c r="W199" s="14">
        <f t="shared" si="23"/>
        <v>0</v>
      </c>
    </row>
    <row r="200" spans="1:23" x14ac:dyDescent="0.2">
      <c r="A200" s="20">
        <v>4081</v>
      </c>
      <c r="B200" s="21" t="s">
        <v>157</v>
      </c>
      <c r="C200" s="5">
        <v>0.28199999999999997</v>
      </c>
      <c r="D200" s="5">
        <v>0</v>
      </c>
      <c r="E200" s="5">
        <v>0.30199999999999999</v>
      </c>
      <c r="F200" s="5">
        <v>0</v>
      </c>
      <c r="G200" s="5">
        <v>0</v>
      </c>
      <c r="H200" s="5">
        <v>1.4119999999999999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9">
        <f t="shared" si="18"/>
        <v>1.996</v>
      </c>
      <c r="S200" s="11">
        <f t="shared" si="19"/>
        <v>1.996</v>
      </c>
      <c r="T200" s="11">
        <f t="shared" si="20"/>
        <v>0</v>
      </c>
      <c r="U200" s="11">
        <f t="shared" si="21"/>
        <v>0</v>
      </c>
      <c r="V200" s="11">
        <f t="shared" si="22"/>
        <v>0</v>
      </c>
      <c r="W200" s="14">
        <f t="shared" si="23"/>
        <v>0</v>
      </c>
    </row>
    <row r="201" spans="1:23" x14ac:dyDescent="0.2">
      <c r="A201" s="22">
        <v>4288</v>
      </c>
      <c r="B201" s="23" t="s">
        <v>198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9">
        <f t="shared" si="18"/>
        <v>0</v>
      </c>
      <c r="S201" s="11">
        <f t="shared" si="19"/>
        <v>0</v>
      </c>
      <c r="T201" s="11">
        <f t="shared" si="20"/>
        <v>0</v>
      </c>
      <c r="U201" s="11">
        <f t="shared" si="21"/>
        <v>0</v>
      </c>
      <c r="V201" s="11">
        <f t="shared" si="22"/>
        <v>0</v>
      </c>
      <c r="W201" s="14">
        <f t="shared" si="23"/>
        <v>0</v>
      </c>
    </row>
    <row r="202" spans="1:23" x14ac:dyDescent="0.2">
      <c r="A202" s="20">
        <v>4123</v>
      </c>
      <c r="B202" s="21" t="s">
        <v>189</v>
      </c>
      <c r="C202" s="5">
        <v>0.623</v>
      </c>
      <c r="D202" s="5">
        <v>0</v>
      </c>
      <c r="E202" s="5">
        <v>0</v>
      </c>
      <c r="F202" s="5">
        <v>0</v>
      </c>
      <c r="G202" s="5">
        <v>0</v>
      </c>
      <c r="H202" s="5">
        <v>1.641</v>
      </c>
      <c r="I202" s="5">
        <v>0</v>
      </c>
      <c r="J202" s="5">
        <v>0</v>
      </c>
      <c r="K202" s="5">
        <v>2.431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9">
        <f t="shared" si="18"/>
        <v>4.6950000000000003</v>
      </c>
      <c r="S202" s="11">
        <f t="shared" si="19"/>
        <v>2.2640000000000002</v>
      </c>
      <c r="T202" s="11">
        <f t="shared" si="20"/>
        <v>2.431</v>
      </c>
      <c r="U202" s="11">
        <f t="shared" si="21"/>
        <v>0</v>
      </c>
      <c r="V202" s="11">
        <f t="shared" si="22"/>
        <v>0</v>
      </c>
      <c r="W202" s="14">
        <f t="shared" si="23"/>
        <v>0</v>
      </c>
    </row>
    <row r="203" spans="1:23" x14ac:dyDescent="0.2">
      <c r="A203" s="22">
        <v>4322</v>
      </c>
      <c r="B203" s="23" t="s">
        <v>21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9">
        <f t="shared" si="18"/>
        <v>0</v>
      </c>
      <c r="S203" s="11">
        <f t="shared" si="19"/>
        <v>0</v>
      </c>
      <c r="T203" s="11">
        <f t="shared" si="20"/>
        <v>0</v>
      </c>
      <c r="U203" s="11">
        <f t="shared" si="21"/>
        <v>0</v>
      </c>
      <c r="V203" s="11">
        <f t="shared" si="22"/>
        <v>0</v>
      </c>
      <c r="W203" s="14">
        <f t="shared" si="23"/>
        <v>0</v>
      </c>
    </row>
    <row r="204" spans="1:23" x14ac:dyDescent="0.2">
      <c r="A204" s="20">
        <v>4181</v>
      </c>
      <c r="B204" s="21" t="s">
        <v>59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1.03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9">
        <f t="shared" si="18"/>
        <v>1.03</v>
      </c>
      <c r="S204" s="11">
        <f t="shared" si="19"/>
        <v>1.03</v>
      </c>
      <c r="T204" s="11">
        <f t="shared" si="20"/>
        <v>0</v>
      </c>
      <c r="U204" s="11">
        <f t="shared" si="21"/>
        <v>0</v>
      </c>
      <c r="V204" s="11">
        <f t="shared" si="22"/>
        <v>0</v>
      </c>
      <c r="W204" s="14">
        <f t="shared" si="23"/>
        <v>0</v>
      </c>
    </row>
    <row r="205" spans="1:23" x14ac:dyDescent="0.2">
      <c r="A205" s="20">
        <v>4082</v>
      </c>
      <c r="B205" s="21" t="s">
        <v>255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2.153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9">
        <f t="shared" si="18"/>
        <v>2.153</v>
      </c>
      <c r="S205" s="11">
        <f t="shared" si="19"/>
        <v>2.153</v>
      </c>
      <c r="T205" s="11">
        <f t="shared" si="20"/>
        <v>0</v>
      </c>
      <c r="U205" s="11">
        <f t="shared" si="21"/>
        <v>0</v>
      </c>
      <c r="V205" s="11">
        <f t="shared" si="22"/>
        <v>0</v>
      </c>
      <c r="W205" s="14">
        <f t="shared" si="23"/>
        <v>0</v>
      </c>
    </row>
    <row r="206" spans="1:23" x14ac:dyDescent="0.2">
      <c r="A206" s="20">
        <v>4046</v>
      </c>
      <c r="B206" s="21" t="s">
        <v>32</v>
      </c>
      <c r="C206" s="5">
        <v>8.1000000000000003E-2</v>
      </c>
      <c r="D206" s="5">
        <v>0.27200000000000002</v>
      </c>
      <c r="E206" s="5">
        <v>0</v>
      </c>
      <c r="F206" s="5">
        <v>0.70499999999999996</v>
      </c>
      <c r="G206" s="5">
        <v>0</v>
      </c>
      <c r="H206" s="5">
        <v>0.22600000000000001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9">
        <f t="shared" si="18"/>
        <v>1.284</v>
      </c>
      <c r="S206" s="11">
        <f t="shared" si="19"/>
        <v>1.284</v>
      </c>
      <c r="T206" s="11">
        <f t="shared" si="20"/>
        <v>0</v>
      </c>
      <c r="U206" s="11">
        <f t="shared" si="21"/>
        <v>0</v>
      </c>
      <c r="V206" s="11">
        <f t="shared" si="22"/>
        <v>0</v>
      </c>
      <c r="W206" s="14">
        <f t="shared" si="23"/>
        <v>0</v>
      </c>
    </row>
    <row r="207" spans="1:23" x14ac:dyDescent="0.2">
      <c r="A207" s="20">
        <v>4182</v>
      </c>
      <c r="B207" s="21" t="s">
        <v>179</v>
      </c>
      <c r="C207" s="5">
        <v>0</v>
      </c>
      <c r="D207" s="5">
        <v>0.52900000000000003</v>
      </c>
      <c r="E207" s="5">
        <v>0</v>
      </c>
      <c r="F207" s="5">
        <v>1.819</v>
      </c>
      <c r="G207" s="5">
        <v>0</v>
      </c>
      <c r="H207" s="5">
        <v>0.85399999999999998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9">
        <f t="shared" si="18"/>
        <v>3.202</v>
      </c>
      <c r="S207" s="11">
        <f t="shared" si="19"/>
        <v>3.202</v>
      </c>
      <c r="T207" s="11">
        <f t="shared" si="20"/>
        <v>0</v>
      </c>
      <c r="U207" s="11">
        <f t="shared" si="21"/>
        <v>0</v>
      </c>
      <c r="V207" s="11">
        <f t="shared" si="22"/>
        <v>0</v>
      </c>
      <c r="W207" s="14">
        <f t="shared" si="23"/>
        <v>0</v>
      </c>
    </row>
    <row r="208" spans="1:23" x14ac:dyDescent="0.2">
      <c r="A208" s="20">
        <v>4047</v>
      </c>
      <c r="B208" s="21" t="s">
        <v>122</v>
      </c>
      <c r="C208" s="5">
        <v>0</v>
      </c>
      <c r="D208" s="5">
        <v>0</v>
      </c>
      <c r="E208" s="5">
        <v>0</v>
      </c>
      <c r="F208" s="5">
        <v>0</v>
      </c>
      <c r="G208" s="5">
        <v>0.11899999999999999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9">
        <f t="shared" si="18"/>
        <v>0.11899999999999999</v>
      </c>
      <c r="S208" s="11">
        <f t="shared" si="19"/>
        <v>0.11899999999999999</v>
      </c>
      <c r="T208" s="11">
        <f t="shared" si="20"/>
        <v>0</v>
      </c>
      <c r="U208" s="11">
        <f t="shared" si="21"/>
        <v>0</v>
      </c>
      <c r="V208" s="11">
        <f t="shared" si="22"/>
        <v>0</v>
      </c>
      <c r="W208" s="14">
        <f t="shared" si="23"/>
        <v>0</v>
      </c>
    </row>
    <row r="209" spans="1:23" x14ac:dyDescent="0.2">
      <c r="A209" s="20">
        <v>4048</v>
      </c>
      <c r="B209" s="21" t="s">
        <v>72</v>
      </c>
      <c r="C209" s="5">
        <v>0</v>
      </c>
      <c r="D209" s="5">
        <v>0</v>
      </c>
      <c r="E209" s="5">
        <v>0</v>
      </c>
      <c r="F209" s="5">
        <v>2.1920000000000002</v>
      </c>
      <c r="G209" s="5">
        <v>0</v>
      </c>
      <c r="H209" s="5">
        <v>0</v>
      </c>
      <c r="I209" s="5">
        <v>0.83099999999999996</v>
      </c>
      <c r="J209" s="5">
        <v>1.516</v>
      </c>
      <c r="K209" s="5">
        <v>0</v>
      </c>
      <c r="L209" s="5">
        <v>0.94099999999999995</v>
      </c>
      <c r="M209" s="5">
        <v>0</v>
      </c>
      <c r="N209" s="5">
        <v>0</v>
      </c>
      <c r="O209" s="5">
        <v>0</v>
      </c>
      <c r="P209" s="5">
        <v>0</v>
      </c>
      <c r="Q209" s="5">
        <v>3.702</v>
      </c>
      <c r="R209" s="9">
        <f t="shared" si="18"/>
        <v>9.1819999999999986</v>
      </c>
      <c r="S209" s="11">
        <f t="shared" si="19"/>
        <v>3.0230000000000001</v>
      </c>
      <c r="T209" s="11">
        <f t="shared" si="20"/>
        <v>1.516</v>
      </c>
      <c r="U209" s="11">
        <f t="shared" si="21"/>
        <v>0.94099999999999995</v>
      </c>
      <c r="V209" s="11">
        <f t="shared" si="22"/>
        <v>0</v>
      </c>
      <c r="W209" s="14">
        <f t="shared" si="23"/>
        <v>3.702</v>
      </c>
    </row>
    <row r="210" spans="1:23" x14ac:dyDescent="0.2">
      <c r="A210" s="20">
        <v>4183</v>
      </c>
      <c r="B210" s="21" t="s">
        <v>39</v>
      </c>
      <c r="C210" s="5">
        <v>0</v>
      </c>
      <c r="D210" s="5">
        <v>0</v>
      </c>
      <c r="E210" s="5">
        <v>0</v>
      </c>
      <c r="F210" s="5">
        <v>0.06</v>
      </c>
      <c r="G210" s="5">
        <v>0</v>
      </c>
      <c r="H210" s="5">
        <v>0.11700000000000001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9">
        <f t="shared" si="18"/>
        <v>0.17699999999999999</v>
      </c>
      <c r="S210" s="11">
        <f t="shared" si="19"/>
        <v>0.17699999999999999</v>
      </c>
      <c r="T210" s="11">
        <f t="shared" si="20"/>
        <v>0</v>
      </c>
      <c r="U210" s="11">
        <f t="shared" si="21"/>
        <v>0</v>
      </c>
      <c r="V210" s="11">
        <f t="shared" si="22"/>
        <v>0</v>
      </c>
      <c r="W210" s="14">
        <f t="shared" si="23"/>
        <v>0</v>
      </c>
    </row>
    <row r="211" spans="1:23" x14ac:dyDescent="0.2">
      <c r="A211" s="20">
        <v>4263</v>
      </c>
      <c r="B211" s="21" t="s">
        <v>204</v>
      </c>
      <c r="C211" s="5">
        <v>0</v>
      </c>
      <c r="D211" s="5">
        <v>0</v>
      </c>
      <c r="E211" s="5">
        <v>0</v>
      </c>
      <c r="F211" s="5">
        <v>1.0029999999999999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0.23200000000000001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9">
        <f t="shared" si="18"/>
        <v>1.2349999999999999</v>
      </c>
      <c r="S211" s="11">
        <f t="shared" si="19"/>
        <v>1.0029999999999999</v>
      </c>
      <c r="T211" s="11">
        <f t="shared" si="20"/>
        <v>0</v>
      </c>
      <c r="U211" s="11">
        <f t="shared" si="21"/>
        <v>0.23200000000000001</v>
      </c>
      <c r="V211" s="11">
        <f t="shared" si="22"/>
        <v>0</v>
      </c>
      <c r="W211" s="14">
        <f t="shared" si="23"/>
        <v>0</v>
      </c>
    </row>
    <row r="212" spans="1:23" x14ac:dyDescent="0.2">
      <c r="A212" s="20">
        <v>4147</v>
      </c>
      <c r="B212" s="21" t="s">
        <v>91</v>
      </c>
      <c r="C212" s="5">
        <v>0</v>
      </c>
      <c r="D212" s="5">
        <v>0</v>
      </c>
      <c r="E212" s="5">
        <v>0</v>
      </c>
      <c r="F212" s="5">
        <v>0.28799999999999998</v>
      </c>
      <c r="G212" s="5">
        <v>0</v>
      </c>
      <c r="H212" s="5">
        <v>0.68899999999999995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9">
        <f t="shared" si="18"/>
        <v>0.97699999999999987</v>
      </c>
      <c r="S212" s="11">
        <f t="shared" si="19"/>
        <v>0.97699999999999987</v>
      </c>
      <c r="T212" s="11">
        <f t="shared" si="20"/>
        <v>0</v>
      </c>
      <c r="U212" s="11">
        <f t="shared" si="21"/>
        <v>0</v>
      </c>
      <c r="V212" s="11">
        <f t="shared" si="22"/>
        <v>0</v>
      </c>
      <c r="W212" s="14">
        <f t="shared" si="23"/>
        <v>0</v>
      </c>
    </row>
    <row r="213" spans="1:23" x14ac:dyDescent="0.2">
      <c r="A213" s="20">
        <v>4289</v>
      </c>
      <c r="B213" s="21" t="s">
        <v>63</v>
      </c>
      <c r="C213" s="5">
        <v>0</v>
      </c>
      <c r="D213" s="5">
        <v>0</v>
      </c>
      <c r="E213" s="5">
        <v>0</v>
      </c>
      <c r="F213" s="5">
        <v>1.345</v>
      </c>
      <c r="G213" s="5">
        <v>0.22500000000000001</v>
      </c>
      <c r="H213" s="5">
        <v>0</v>
      </c>
      <c r="I213" s="5">
        <v>0.80900000000000005</v>
      </c>
      <c r="J213" s="5">
        <v>0</v>
      </c>
      <c r="K213" s="5">
        <v>1.552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9">
        <f t="shared" si="18"/>
        <v>3.931</v>
      </c>
      <c r="S213" s="11">
        <f t="shared" si="19"/>
        <v>2.379</v>
      </c>
      <c r="T213" s="11">
        <f t="shared" si="20"/>
        <v>1.552</v>
      </c>
      <c r="U213" s="11">
        <f t="shared" si="21"/>
        <v>0</v>
      </c>
      <c r="V213" s="11">
        <f t="shared" si="22"/>
        <v>0</v>
      </c>
      <c r="W213" s="14">
        <f t="shared" si="23"/>
        <v>0</v>
      </c>
    </row>
    <row r="214" spans="1:23" x14ac:dyDescent="0.2">
      <c r="A214" s="20">
        <v>4083</v>
      </c>
      <c r="B214" s="21" t="s">
        <v>185</v>
      </c>
      <c r="C214" s="5">
        <v>0</v>
      </c>
      <c r="D214" s="5">
        <v>0.84599999999999997</v>
      </c>
      <c r="E214" s="5">
        <v>0</v>
      </c>
      <c r="F214" s="5">
        <v>1.754</v>
      </c>
      <c r="G214" s="5">
        <v>1.2190000000000001</v>
      </c>
      <c r="H214" s="5">
        <v>0.36399999999999999</v>
      </c>
      <c r="I214" s="5">
        <v>0</v>
      </c>
      <c r="J214" s="5">
        <v>0.88700000000000001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9">
        <f t="shared" si="18"/>
        <v>5.07</v>
      </c>
      <c r="S214" s="11">
        <f t="shared" si="19"/>
        <v>4.1829999999999998</v>
      </c>
      <c r="T214" s="11">
        <f t="shared" si="20"/>
        <v>0.88700000000000001</v>
      </c>
      <c r="U214" s="11">
        <f t="shared" si="21"/>
        <v>0</v>
      </c>
      <c r="V214" s="11">
        <f t="shared" si="22"/>
        <v>0</v>
      </c>
      <c r="W214" s="14">
        <f t="shared" si="23"/>
        <v>0</v>
      </c>
    </row>
    <row r="215" spans="1:23" x14ac:dyDescent="0.2">
      <c r="A215" s="20">
        <v>4264</v>
      </c>
      <c r="B215" s="21" t="s">
        <v>155</v>
      </c>
      <c r="C215" s="5">
        <v>0</v>
      </c>
      <c r="D215" s="5">
        <v>0.45800000000000002</v>
      </c>
      <c r="E215" s="5">
        <v>0.49299999999999999</v>
      </c>
      <c r="F215" s="5">
        <v>0</v>
      </c>
      <c r="G215" s="5">
        <v>0</v>
      </c>
      <c r="H215" s="5">
        <v>0</v>
      </c>
      <c r="I215" s="5">
        <v>0.23899999999999999</v>
      </c>
      <c r="J215" s="5">
        <v>0.23200000000000001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9">
        <f t="shared" si="18"/>
        <v>1.4219999999999999</v>
      </c>
      <c r="S215" s="11">
        <f t="shared" si="19"/>
        <v>1.19</v>
      </c>
      <c r="T215" s="11">
        <f t="shared" si="20"/>
        <v>0.23200000000000001</v>
      </c>
      <c r="U215" s="11">
        <f t="shared" si="21"/>
        <v>0</v>
      </c>
      <c r="V215" s="11">
        <f t="shared" si="22"/>
        <v>0</v>
      </c>
      <c r="W215" s="14">
        <f t="shared" si="23"/>
        <v>0</v>
      </c>
    </row>
    <row r="216" spans="1:23" x14ac:dyDescent="0.2">
      <c r="A216" s="58">
        <v>9999</v>
      </c>
      <c r="B216" s="59" t="s">
        <v>269</v>
      </c>
      <c r="C216" s="13">
        <v>6.5830000000000002</v>
      </c>
      <c r="D216" s="11">
        <v>30.013000000000009</v>
      </c>
      <c r="E216" s="11">
        <v>11.780999999999999</v>
      </c>
      <c r="F216" s="11">
        <v>199.74100000000004</v>
      </c>
      <c r="G216" s="11">
        <v>39.216000000000001</v>
      </c>
      <c r="H216" s="11">
        <v>20.927000000000003</v>
      </c>
      <c r="I216" s="11">
        <v>32.761999999999993</v>
      </c>
      <c r="J216" s="11">
        <v>57.129999999999988</v>
      </c>
      <c r="K216" s="11">
        <v>71.009000000000015</v>
      </c>
      <c r="L216" s="11">
        <v>25.62</v>
      </c>
      <c r="M216" s="11">
        <v>0</v>
      </c>
      <c r="N216" s="11">
        <v>0</v>
      </c>
      <c r="O216" s="11">
        <v>0</v>
      </c>
      <c r="P216" s="11">
        <v>0</v>
      </c>
      <c r="Q216" s="11">
        <v>13.030000000000001</v>
      </c>
      <c r="R216" s="12">
        <f t="shared" ref="R216:W216" si="24">SUM(R3:R215)</f>
        <v>507.81199999999995</v>
      </c>
      <c r="S216" s="11">
        <f t="shared" si="24"/>
        <v>341.02300000000014</v>
      </c>
      <c r="T216" s="11">
        <f t="shared" si="24"/>
        <v>128.13900000000004</v>
      </c>
      <c r="U216" s="11">
        <f t="shared" si="24"/>
        <v>25.620000000000005</v>
      </c>
      <c r="V216" s="11">
        <f t="shared" si="24"/>
        <v>0</v>
      </c>
      <c r="W216" s="14">
        <f t="shared" si="24"/>
        <v>13.03</v>
      </c>
    </row>
    <row r="218" spans="1:23" x14ac:dyDescent="0.2"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3"/>
      <c r="S218" s="52"/>
      <c r="T218" s="52"/>
      <c r="U218" s="52"/>
      <c r="V218" s="52"/>
      <c r="W218" s="52"/>
    </row>
  </sheetData>
  <autoFilter ref="A2:W2">
    <sortState ref="A3:W216">
      <sortCondition ref="B2"/>
    </sortState>
  </autoFilter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8"/>
  <sheetViews>
    <sheetView workbookViewId="0">
      <pane ySplit="2" topLeftCell="A3" activePane="bottomLeft" state="frozen"/>
      <selection activeCell="O228" sqref="O228"/>
      <selection pane="bottomLeft" activeCell="U3" sqref="U3"/>
    </sheetView>
  </sheetViews>
  <sheetFormatPr baseColWidth="10" defaultRowHeight="14.25" x14ac:dyDescent="0.2"/>
  <cols>
    <col min="1" max="1" width="5.25" style="1" bestFit="1" customWidth="1"/>
    <col min="2" max="2" width="19.375" bestFit="1" customWidth="1"/>
    <col min="3" max="17" width="6.625" customWidth="1"/>
    <col min="18" max="18" width="6.875" style="6" customWidth="1"/>
    <col min="19" max="23" width="6.625" customWidth="1"/>
    <col min="24" max="31" width="26.375" bestFit="1" customWidth="1"/>
    <col min="32" max="32" width="27.875" bestFit="1" customWidth="1"/>
    <col min="33" max="33" width="34.25" bestFit="1" customWidth="1"/>
  </cols>
  <sheetData>
    <row r="1" spans="1:23" x14ac:dyDescent="0.2">
      <c r="B1" s="3"/>
      <c r="C1" s="2" t="s">
        <v>212</v>
      </c>
      <c r="R1" s="7" t="s">
        <v>215</v>
      </c>
      <c r="S1" s="10" t="s">
        <v>214</v>
      </c>
      <c r="W1" s="3"/>
    </row>
    <row r="2" spans="1:23" x14ac:dyDescent="0.2">
      <c r="A2" s="15" t="s">
        <v>0</v>
      </c>
      <c r="B2" s="16" t="s">
        <v>211</v>
      </c>
      <c r="C2" s="4" t="s">
        <v>17</v>
      </c>
      <c r="D2" s="4" t="s">
        <v>4</v>
      </c>
      <c r="E2" s="4" t="s">
        <v>25</v>
      </c>
      <c r="F2" s="4" t="s">
        <v>1</v>
      </c>
      <c r="G2" s="4" t="s">
        <v>20</v>
      </c>
      <c r="H2" s="4" t="s">
        <v>7</v>
      </c>
      <c r="I2" s="4" t="s">
        <v>23</v>
      </c>
      <c r="J2" s="4" t="s">
        <v>9</v>
      </c>
      <c r="K2" s="4" t="s">
        <v>10</v>
      </c>
      <c r="L2" s="4" t="s">
        <v>5</v>
      </c>
      <c r="M2" s="4" t="s">
        <v>12</v>
      </c>
      <c r="N2" s="4" t="s">
        <v>33</v>
      </c>
      <c r="O2" s="4" t="s">
        <v>11</v>
      </c>
      <c r="P2" s="4" t="s">
        <v>40</v>
      </c>
      <c r="Q2" s="4" t="s">
        <v>14</v>
      </c>
      <c r="R2" s="8" t="s">
        <v>213</v>
      </c>
      <c r="S2" s="17" t="s">
        <v>2</v>
      </c>
      <c r="T2" s="18" t="s">
        <v>10</v>
      </c>
      <c r="U2" s="18" t="s">
        <v>6</v>
      </c>
      <c r="V2" s="18" t="s">
        <v>9</v>
      </c>
      <c r="W2" s="19" t="s">
        <v>15</v>
      </c>
    </row>
    <row r="3" spans="1:23" x14ac:dyDescent="0.2">
      <c r="A3" s="20">
        <v>4001</v>
      </c>
      <c r="B3" s="21" t="s">
        <v>144</v>
      </c>
      <c r="C3" s="5">
        <v>0</v>
      </c>
      <c r="D3" s="5">
        <v>0</v>
      </c>
      <c r="E3" s="5">
        <v>0</v>
      </c>
      <c r="F3" s="5">
        <v>4.0890000000000004</v>
      </c>
      <c r="G3" s="5">
        <v>0</v>
      </c>
      <c r="H3" s="5">
        <v>0</v>
      </c>
      <c r="I3" s="5">
        <v>0</v>
      </c>
      <c r="J3" s="5">
        <v>2.581</v>
      </c>
      <c r="K3" s="5">
        <v>0</v>
      </c>
      <c r="L3" s="5">
        <v>1.0029999999999999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9">
        <f t="shared" ref="R3:R66" si="0">SUM(C3:Q3)</f>
        <v>7.673</v>
      </c>
      <c r="S3" s="11">
        <f t="shared" ref="S3:S66" si="1">SUM(C3:I3,P3)</f>
        <v>4.0890000000000004</v>
      </c>
      <c r="T3" s="11">
        <f t="shared" ref="T3:T66" si="2">SUM(J3:K3)</f>
        <v>2.581</v>
      </c>
      <c r="U3" s="11">
        <f t="shared" ref="U3:U66" si="3">L3</f>
        <v>1.0029999999999999</v>
      </c>
      <c r="V3" s="11">
        <f t="shared" ref="V3:V66" si="4">SUM(M3:O3)</f>
        <v>0</v>
      </c>
      <c r="W3" s="14">
        <f t="shared" ref="W3:W66" si="5">Q3</f>
        <v>0</v>
      </c>
    </row>
    <row r="4" spans="1:23" x14ac:dyDescent="0.2">
      <c r="A4" s="20">
        <v>4271</v>
      </c>
      <c r="B4" s="21" t="s">
        <v>135</v>
      </c>
      <c r="C4" s="5">
        <v>0</v>
      </c>
      <c r="D4" s="5">
        <v>0</v>
      </c>
      <c r="E4" s="5">
        <v>0</v>
      </c>
      <c r="F4" s="5">
        <v>0.90100000000000002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9">
        <f t="shared" si="0"/>
        <v>0.90100000000000002</v>
      </c>
      <c r="S4" s="11">
        <f t="shared" si="1"/>
        <v>0.90100000000000002</v>
      </c>
      <c r="T4" s="11">
        <f t="shared" si="2"/>
        <v>0</v>
      </c>
      <c r="U4" s="11">
        <f t="shared" si="3"/>
        <v>0</v>
      </c>
      <c r="V4" s="11">
        <f t="shared" si="4"/>
        <v>0</v>
      </c>
      <c r="W4" s="14">
        <f t="shared" si="5"/>
        <v>0</v>
      </c>
    </row>
    <row r="5" spans="1:23" x14ac:dyDescent="0.2">
      <c r="A5" s="20">
        <v>4221</v>
      </c>
      <c r="B5" s="21" t="s">
        <v>181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9">
        <f t="shared" si="0"/>
        <v>0</v>
      </c>
      <c r="S5" s="11">
        <f t="shared" si="1"/>
        <v>0</v>
      </c>
      <c r="T5" s="11">
        <f t="shared" si="2"/>
        <v>0</v>
      </c>
      <c r="U5" s="11">
        <f t="shared" si="3"/>
        <v>0</v>
      </c>
      <c r="V5" s="11">
        <f t="shared" si="4"/>
        <v>0</v>
      </c>
      <c r="W5" s="14">
        <f t="shared" si="5"/>
        <v>0</v>
      </c>
    </row>
    <row r="6" spans="1:23" x14ac:dyDescent="0.2">
      <c r="A6" s="20">
        <v>4191</v>
      </c>
      <c r="B6" s="21" t="s">
        <v>65</v>
      </c>
      <c r="C6" s="5">
        <v>0</v>
      </c>
      <c r="D6" s="5">
        <v>0.10199999999999999</v>
      </c>
      <c r="E6" s="5">
        <v>0</v>
      </c>
      <c r="F6" s="5">
        <v>0.85599999999999998</v>
      </c>
      <c r="G6" s="5">
        <v>0</v>
      </c>
      <c r="H6" s="5">
        <v>0.76700000000000002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9">
        <f t="shared" si="0"/>
        <v>1.7250000000000001</v>
      </c>
      <c r="S6" s="11">
        <f t="shared" si="1"/>
        <v>1.7250000000000001</v>
      </c>
      <c r="T6" s="11">
        <f t="shared" si="2"/>
        <v>0</v>
      </c>
      <c r="U6" s="11">
        <f t="shared" si="3"/>
        <v>0</v>
      </c>
      <c r="V6" s="11">
        <f t="shared" si="4"/>
        <v>0</v>
      </c>
      <c r="W6" s="14">
        <f t="shared" si="5"/>
        <v>0</v>
      </c>
    </row>
    <row r="7" spans="1:23" x14ac:dyDescent="0.2">
      <c r="A7" s="22">
        <v>4222</v>
      </c>
      <c r="B7" s="23" t="s">
        <v>106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0.76800000000000002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9">
        <f t="shared" si="0"/>
        <v>0.76800000000000002</v>
      </c>
      <c r="S7" s="11">
        <f t="shared" si="1"/>
        <v>0.76800000000000002</v>
      </c>
      <c r="T7" s="11">
        <f t="shared" si="2"/>
        <v>0</v>
      </c>
      <c r="U7" s="11">
        <f t="shared" si="3"/>
        <v>0</v>
      </c>
      <c r="V7" s="11">
        <f t="shared" si="4"/>
        <v>0</v>
      </c>
      <c r="W7" s="14">
        <f t="shared" si="5"/>
        <v>0</v>
      </c>
    </row>
    <row r="8" spans="1:23" x14ac:dyDescent="0.2">
      <c r="A8" s="22">
        <v>4061</v>
      </c>
      <c r="B8" s="23" t="s">
        <v>252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9">
        <f t="shared" si="0"/>
        <v>0</v>
      </c>
      <c r="S8" s="11">
        <f t="shared" si="1"/>
        <v>0</v>
      </c>
      <c r="T8" s="11">
        <f t="shared" si="2"/>
        <v>0</v>
      </c>
      <c r="U8" s="11">
        <f t="shared" si="3"/>
        <v>0</v>
      </c>
      <c r="V8" s="11">
        <f t="shared" si="4"/>
        <v>0</v>
      </c>
      <c r="W8" s="14">
        <f t="shared" si="5"/>
        <v>0</v>
      </c>
    </row>
    <row r="9" spans="1:23" x14ac:dyDescent="0.2">
      <c r="A9" s="20">
        <v>4272</v>
      </c>
      <c r="B9" s="21" t="s">
        <v>201</v>
      </c>
      <c r="C9" s="5">
        <v>0</v>
      </c>
      <c r="D9" s="5">
        <v>0</v>
      </c>
      <c r="E9" s="5">
        <v>0</v>
      </c>
      <c r="F9" s="5">
        <v>0.745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9">
        <f t="shared" si="0"/>
        <v>0.745</v>
      </c>
      <c r="S9" s="11">
        <f t="shared" si="1"/>
        <v>0.745</v>
      </c>
      <c r="T9" s="11">
        <f t="shared" si="2"/>
        <v>0</v>
      </c>
      <c r="U9" s="11">
        <f t="shared" si="3"/>
        <v>0</v>
      </c>
      <c r="V9" s="11">
        <f t="shared" si="4"/>
        <v>0</v>
      </c>
      <c r="W9" s="14">
        <f t="shared" si="5"/>
        <v>0</v>
      </c>
    </row>
    <row r="10" spans="1:23" x14ac:dyDescent="0.2">
      <c r="A10" s="20">
        <v>4091</v>
      </c>
      <c r="B10" s="21" t="s">
        <v>111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0.115</v>
      </c>
      <c r="I10" s="5">
        <v>0</v>
      </c>
      <c r="J10" s="5">
        <v>0.28599999999999998</v>
      </c>
      <c r="K10" s="5">
        <v>0</v>
      </c>
      <c r="L10" s="5">
        <v>1.1279999999999999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9">
        <f t="shared" si="0"/>
        <v>1.5289999999999999</v>
      </c>
      <c r="S10" s="11">
        <f t="shared" si="1"/>
        <v>0.115</v>
      </c>
      <c r="T10" s="11">
        <f t="shared" si="2"/>
        <v>0.28599999999999998</v>
      </c>
      <c r="U10" s="11">
        <f t="shared" si="3"/>
        <v>1.1279999999999999</v>
      </c>
      <c r="V10" s="11">
        <f t="shared" si="4"/>
        <v>0</v>
      </c>
      <c r="W10" s="14">
        <f t="shared" si="5"/>
        <v>0</v>
      </c>
    </row>
    <row r="11" spans="1:23" x14ac:dyDescent="0.2">
      <c r="A11" s="20">
        <v>4223</v>
      </c>
      <c r="B11" s="21" t="s">
        <v>24</v>
      </c>
      <c r="C11" s="5">
        <v>0</v>
      </c>
      <c r="D11" s="5">
        <v>0</v>
      </c>
      <c r="E11" s="5">
        <v>0</v>
      </c>
      <c r="F11" s="5">
        <v>0.32700000000000001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9">
        <f t="shared" si="0"/>
        <v>0.32700000000000001</v>
      </c>
      <c r="S11" s="11">
        <f t="shared" si="1"/>
        <v>0.32700000000000001</v>
      </c>
      <c r="T11" s="11">
        <f t="shared" si="2"/>
        <v>0</v>
      </c>
      <c r="U11" s="11">
        <f t="shared" si="3"/>
        <v>0</v>
      </c>
      <c r="V11" s="11">
        <f t="shared" si="4"/>
        <v>0</v>
      </c>
      <c r="W11" s="14">
        <f t="shared" si="5"/>
        <v>0</v>
      </c>
    </row>
    <row r="12" spans="1:23" x14ac:dyDescent="0.2">
      <c r="A12" s="20">
        <v>4323</v>
      </c>
      <c r="B12" s="21" t="s">
        <v>71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9">
        <f t="shared" si="0"/>
        <v>0</v>
      </c>
      <c r="S12" s="11">
        <f t="shared" si="1"/>
        <v>0</v>
      </c>
      <c r="T12" s="11">
        <f t="shared" si="2"/>
        <v>0</v>
      </c>
      <c r="U12" s="11">
        <f t="shared" si="3"/>
        <v>0</v>
      </c>
      <c r="V12" s="11">
        <f t="shared" si="4"/>
        <v>0</v>
      </c>
      <c r="W12" s="14">
        <f t="shared" si="5"/>
        <v>0</v>
      </c>
    </row>
    <row r="13" spans="1:23" x14ac:dyDescent="0.2">
      <c r="A13" s="20">
        <v>4021</v>
      </c>
      <c r="B13" s="21" t="s">
        <v>55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9">
        <f t="shared" si="0"/>
        <v>0</v>
      </c>
      <c r="S13" s="11">
        <f t="shared" si="1"/>
        <v>0</v>
      </c>
      <c r="T13" s="11">
        <f t="shared" si="2"/>
        <v>0</v>
      </c>
      <c r="U13" s="11">
        <f t="shared" si="3"/>
        <v>0</v>
      </c>
      <c r="V13" s="11">
        <f t="shared" si="4"/>
        <v>0</v>
      </c>
      <c r="W13" s="14">
        <f t="shared" si="5"/>
        <v>0</v>
      </c>
    </row>
    <row r="14" spans="1:23" x14ac:dyDescent="0.2">
      <c r="A14" s="20">
        <v>4301</v>
      </c>
      <c r="B14" s="21" t="s">
        <v>109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9">
        <f t="shared" si="0"/>
        <v>0</v>
      </c>
      <c r="S14" s="11">
        <f t="shared" si="1"/>
        <v>0</v>
      </c>
      <c r="T14" s="11">
        <f t="shared" si="2"/>
        <v>0</v>
      </c>
      <c r="U14" s="11">
        <f t="shared" si="3"/>
        <v>0</v>
      </c>
      <c r="V14" s="11">
        <f t="shared" si="4"/>
        <v>0</v>
      </c>
      <c r="W14" s="14">
        <f t="shared" si="5"/>
        <v>0</v>
      </c>
    </row>
    <row r="15" spans="1:23" x14ac:dyDescent="0.2">
      <c r="A15" s="20">
        <v>4224</v>
      </c>
      <c r="B15" s="21" t="s">
        <v>85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9">
        <f t="shared" si="0"/>
        <v>0</v>
      </c>
      <c r="S15" s="11">
        <f t="shared" si="1"/>
        <v>0</v>
      </c>
      <c r="T15" s="11">
        <f t="shared" si="2"/>
        <v>0</v>
      </c>
      <c r="U15" s="11">
        <f t="shared" si="3"/>
        <v>0</v>
      </c>
      <c r="V15" s="11">
        <f t="shared" si="4"/>
        <v>0</v>
      </c>
      <c r="W15" s="14">
        <f t="shared" si="5"/>
        <v>0</v>
      </c>
    </row>
    <row r="16" spans="1:23" x14ac:dyDescent="0.2">
      <c r="A16" s="20">
        <v>4131</v>
      </c>
      <c r="B16" s="21" t="s">
        <v>177</v>
      </c>
      <c r="C16" s="5">
        <v>0</v>
      </c>
      <c r="D16" s="5">
        <v>0</v>
      </c>
      <c r="E16" s="5">
        <v>0</v>
      </c>
      <c r="F16" s="5">
        <v>5.0670000000000002</v>
      </c>
      <c r="G16" s="5">
        <v>0</v>
      </c>
      <c r="H16" s="5">
        <v>0</v>
      </c>
      <c r="I16" s="5">
        <v>0.86499999999999999</v>
      </c>
      <c r="J16" s="5">
        <v>0.501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9">
        <f t="shared" si="0"/>
        <v>6.4330000000000007</v>
      </c>
      <c r="S16" s="11">
        <f t="shared" si="1"/>
        <v>5.9320000000000004</v>
      </c>
      <c r="T16" s="11">
        <f t="shared" si="2"/>
        <v>0.501</v>
      </c>
      <c r="U16" s="11">
        <f t="shared" si="3"/>
        <v>0</v>
      </c>
      <c r="V16" s="11">
        <f t="shared" si="4"/>
        <v>0</v>
      </c>
      <c r="W16" s="14">
        <f t="shared" si="5"/>
        <v>0</v>
      </c>
    </row>
    <row r="17" spans="1:23" x14ac:dyDescent="0.2">
      <c r="A17" s="22">
        <v>4022</v>
      </c>
      <c r="B17" s="23" t="s">
        <v>35</v>
      </c>
      <c r="C17" s="5">
        <v>0</v>
      </c>
      <c r="D17" s="5">
        <v>0</v>
      </c>
      <c r="E17" s="5">
        <v>0</v>
      </c>
      <c r="F17" s="5">
        <v>0.115</v>
      </c>
      <c r="G17" s="5">
        <v>0</v>
      </c>
      <c r="H17" s="5">
        <v>0.26900000000000002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9">
        <f t="shared" si="0"/>
        <v>0.38400000000000001</v>
      </c>
      <c r="S17" s="11">
        <f t="shared" si="1"/>
        <v>0.38400000000000001</v>
      </c>
      <c r="T17" s="11">
        <f t="shared" si="2"/>
        <v>0</v>
      </c>
      <c r="U17" s="11">
        <f t="shared" si="3"/>
        <v>0</v>
      </c>
      <c r="V17" s="11">
        <f t="shared" si="4"/>
        <v>0</v>
      </c>
      <c r="W17" s="14">
        <f t="shared" si="5"/>
        <v>0</v>
      </c>
    </row>
    <row r="18" spans="1:23" x14ac:dyDescent="0.2">
      <c r="A18" s="20">
        <v>4023</v>
      </c>
      <c r="B18" s="21" t="s">
        <v>107</v>
      </c>
      <c r="C18" s="5">
        <v>0</v>
      </c>
      <c r="D18" s="5">
        <v>0</v>
      </c>
      <c r="E18" s="5">
        <v>0</v>
      </c>
      <c r="F18" s="5">
        <v>0.79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9">
        <f t="shared" si="0"/>
        <v>0.79</v>
      </c>
      <c r="S18" s="11">
        <f t="shared" si="1"/>
        <v>0.79</v>
      </c>
      <c r="T18" s="11">
        <f t="shared" si="2"/>
        <v>0</v>
      </c>
      <c r="U18" s="11">
        <f t="shared" si="3"/>
        <v>0</v>
      </c>
      <c r="V18" s="11">
        <f t="shared" si="4"/>
        <v>0</v>
      </c>
      <c r="W18" s="14">
        <f t="shared" si="5"/>
        <v>0</v>
      </c>
    </row>
    <row r="19" spans="1:23" x14ac:dyDescent="0.2">
      <c r="A19" s="20">
        <v>4062</v>
      </c>
      <c r="B19" s="21" t="s">
        <v>90</v>
      </c>
      <c r="C19" s="5">
        <v>0</v>
      </c>
      <c r="D19" s="5">
        <v>0</v>
      </c>
      <c r="E19" s="5">
        <v>0</v>
      </c>
      <c r="F19" s="5">
        <v>2.5299999999999998</v>
      </c>
      <c r="G19" s="5">
        <v>0</v>
      </c>
      <c r="H19" s="5">
        <v>0</v>
      </c>
      <c r="I19" s="5">
        <v>2.714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9">
        <f t="shared" si="0"/>
        <v>5.2439999999999998</v>
      </c>
      <c r="S19" s="11">
        <f t="shared" si="1"/>
        <v>5.2439999999999998</v>
      </c>
      <c r="T19" s="11">
        <f t="shared" si="2"/>
        <v>0</v>
      </c>
      <c r="U19" s="11">
        <f t="shared" si="3"/>
        <v>0</v>
      </c>
      <c r="V19" s="11">
        <f t="shared" si="4"/>
        <v>0</v>
      </c>
      <c r="W19" s="14">
        <f t="shared" si="5"/>
        <v>0</v>
      </c>
    </row>
    <row r="20" spans="1:23" x14ac:dyDescent="0.2">
      <c r="A20" s="20">
        <v>4226</v>
      </c>
      <c r="B20" s="21" t="s">
        <v>143</v>
      </c>
      <c r="C20" s="5">
        <v>0</v>
      </c>
      <c r="D20" s="5">
        <v>0</v>
      </c>
      <c r="E20" s="5">
        <v>0</v>
      </c>
      <c r="F20" s="5">
        <v>0.63900000000000001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9">
        <f t="shared" si="0"/>
        <v>0.63900000000000001</v>
      </c>
      <c r="S20" s="11">
        <f t="shared" si="1"/>
        <v>0.63900000000000001</v>
      </c>
      <c r="T20" s="11">
        <f t="shared" si="2"/>
        <v>0</v>
      </c>
      <c r="U20" s="11">
        <f t="shared" si="3"/>
        <v>0</v>
      </c>
      <c r="V20" s="11">
        <f t="shared" si="4"/>
        <v>0</v>
      </c>
      <c r="W20" s="14">
        <f t="shared" si="5"/>
        <v>0</v>
      </c>
    </row>
    <row r="21" spans="1:23" x14ac:dyDescent="0.2">
      <c r="A21" s="20">
        <v>4227</v>
      </c>
      <c r="B21" s="21" t="s">
        <v>62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9">
        <f t="shared" si="0"/>
        <v>0</v>
      </c>
      <c r="S21" s="11">
        <f t="shared" si="1"/>
        <v>0</v>
      </c>
      <c r="T21" s="11">
        <f t="shared" si="2"/>
        <v>0</v>
      </c>
      <c r="U21" s="11">
        <f t="shared" si="3"/>
        <v>0</v>
      </c>
      <c r="V21" s="11">
        <f t="shared" si="4"/>
        <v>0</v>
      </c>
      <c r="W21" s="14">
        <f t="shared" si="5"/>
        <v>0</v>
      </c>
    </row>
    <row r="22" spans="1:23" x14ac:dyDescent="0.2">
      <c r="A22" s="20">
        <v>4002</v>
      </c>
      <c r="B22" s="21" t="s">
        <v>141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9">
        <f t="shared" si="0"/>
        <v>0</v>
      </c>
      <c r="S22" s="11">
        <f t="shared" si="1"/>
        <v>0</v>
      </c>
      <c r="T22" s="11">
        <f t="shared" si="2"/>
        <v>0</v>
      </c>
      <c r="U22" s="11">
        <f t="shared" si="3"/>
        <v>0</v>
      </c>
      <c r="V22" s="11">
        <f t="shared" si="4"/>
        <v>0</v>
      </c>
      <c r="W22" s="14">
        <f t="shared" si="5"/>
        <v>0</v>
      </c>
    </row>
    <row r="23" spans="1:23" x14ac:dyDescent="0.2">
      <c r="A23" s="20">
        <v>4024</v>
      </c>
      <c r="B23" s="21" t="s">
        <v>250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0.60899999999999999</v>
      </c>
      <c r="K23" s="5">
        <v>0</v>
      </c>
      <c r="L23" s="5">
        <v>1.5149999999999999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9">
        <f t="shared" si="0"/>
        <v>2.1239999999999997</v>
      </c>
      <c r="S23" s="11">
        <f t="shared" si="1"/>
        <v>0</v>
      </c>
      <c r="T23" s="11">
        <f t="shared" si="2"/>
        <v>0.60899999999999999</v>
      </c>
      <c r="U23" s="11">
        <f t="shared" si="3"/>
        <v>1.5149999999999999</v>
      </c>
      <c r="V23" s="11">
        <f t="shared" si="4"/>
        <v>0</v>
      </c>
      <c r="W23" s="14">
        <f t="shared" si="5"/>
        <v>0</v>
      </c>
    </row>
    <row r="24" spans="1:23" x14ac:dyDescent="0.2">
      <c r="A24" s="20">
        <v>4092</v>
      </c>
      <c r="B24" s="21" t="s">
        <v>166</v>
      </c>
      <c r="C24" s="5">
        <v>0</v>
      </c>
      <c r="D24" s="5">
        <v>0</v>
      </c>
      <c r="E24" s="5">
        <v>0</v>
      </c>
      <c r="F24" s="5">
        <v>2.48</v>
      </c>
      <c r="G24" s="5">
        <v>0</v>
      </c>
      <c r="H24" s="5">
        <v>0</v>
      </c>
      <c r="I24" s="5">
        <v>0</v>
      </c>
      <c r="J24" s="5">
        <v>0</v>
      </c>
      <c r="K24" s="5">
        <v>18.649000000000001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9">
        <f t="shared" si="0"/>
        <v>21.129000000000001</v>
      </c>
      <c r="S24" s="11">
        <f t="shared" si="1"/>
        <v>2.48</v>
      </c>
      <c r="T24" s="11">
        <f t="shared" si="2"/>
        <v>18.649000000000001</v>
      </c>
      <c r="U24" s="11">
        <f t="shared" si="3"/>
        <v>0</v>
      </c>
      <c r="V24" s="11">
        <f t="shared" si="4"/>
        <v>0</v>
      </c>
      <c r="W24" s="14">
        <f t="shared" si="5"/>
        <v>0</v>
      </c>
    </row>
    <row r="25" spans="1:23" x14ac:dyDescent="0.2">
      <c r="A25" s="22">
        <v>4093</v>
      </c>
      <c r="B25" s="23" t="s">
        <v>173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9">
        <f t="shared" si="0"/>
        <v>0</v>
      </c>
      <c r="S25" s="11">
        <f t="shared" si="1"/>
        <v>0</v>
      </c>
      <c r="T25" s="11">
        <f t="shared" si="2"/>
        <v>0</v>
      </c>
      <c r="U25" s="11">
        <f t="shared" si="3"/>
        <v>0</v>
      </c>
      <c r="V25" s="11">
        <f t="shared" si="4"/>
        <v>0</v>
      </c>
      <c r="W25" s="14">
        <f t="shared" si="5"/>
        <v>0</v>
      </c>
    </row>
    <row r="26" spans="1:23" x14ac:dyDescent="0.2">
      <c r="A26" s="20">
        <v>4132</v>
      </c>
      <c r="B26" s="21" t="s">
        <v>110</v>
      </c>
      <c r="C26" s="5">
        <v>0</v>
      </c>
      <c r="D26" s="5">
        <v>0.16200000000000001</v>
      </c>
      <c r="E26" s="5">
        <v>0</v>
      </c>
      <c r="F26" s="5">
        <v>2.5630000000000002</v>
      </c>
      <c r="G26" s="5">
        <v>0</v>
      </c>
      <c r="H26" s="5">
        <v>1.5980000000000001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9">
        <f t="shared" si="0"/>
        <v>4.3230000000000004</v>
      </c>
      <c r="S26" s="11">
        <f t="shared" si="1"/>
        <v>4.3230000000000004</v>
      </c>
      <c r="T26" s="11">
        <f t="shared" si="2"/>
        <v>0</v>
      </c>
      <c r="U26" s="11">
        <f t="shared" si="3"/>
        <v>0</v>
      </c>
      <c r="V26" s="11">
        <f t="shared" si="4"/>
        <v>0</v>
      </c>
      <c r="W26" s="14">
        <f t="shared" si="5"/>
        <v>0</v>
      </c>
    </row>
    <row r="27" spans="1:23" x14ac:dyDescent="0.2">
      <c r="A27" s="22">
        <v>4302</v>
      </c>
      <c r="B27" s="23" t="s">
        <v>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9">
        <f t="shared" si="0"/>
        <v>0</v>
      </c>
      <c r="S27" s="11">
        <f t="shared" si="1"/>
        <v>0</v>
      </c>
      <c r="T27" s="11">
        <f t="shared" si="2"/>
        <v>0</v>
      </c>
      <c r="U27" s="11">
        <f t="shared" si="3"/>
        <v>0</v>
      </c>
      <c r="V27" s="11">
        <f t="shared" si="4"/>
        <v>0</v>
      </c>
      <c r="W27" s="14">
        <f t="shared" si="5"/>
        <v>0</v>
      </c>
    </row>
    <row r="28" spans="1:23" x14ac:dyDescent="0.2">
      <c r="A28" s="20">
        <v>4192</v>
      </c>
      <c r="B28" s="21" t="s">
        <v>67</v>
      </c>
      <c r="C28" s="5">
        <v>0</v>
      </c>
      <c r="D28" s="5">
        <v>0</v>
      </c>
      <c r="E28" s="5">
        <v>0</v>
      </c>
      <c r="F28" s="5">
        <v>1.9430000000000001</v>
      </c>
      <c r="G28" s="5">
        <v>0</v>
      </c>
      <c r="H28" s="5">
        <v>0</v>
      </c>
      <c r="I28" s="5">
        <v>1.9490000000000001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9">
        <f t="shared" si="0"/>
        <v>3.8920000000000003</v>
      </c>
      <c r="S28" s="11">
        <f t="shared" si="1"/>
        <v>3.8920000000000003</v>
      </c>
      <c r="T28" s="11">
        <f t="shared" si="2"/>
        <v>0</v>
      </c>
      <c r="U28" s="11">
        <f t="shared" si="3"/>
        <v>0</v>
      </c>
      <c r="V28" s="11">
        <f t="shared" si="4"/>
        <v>0</v>
      </c>
      <c r="W28" s="14">
        <f t="shared" si="5"/>
        <v>0</v>
      </c>
    </row>
    <row r="29" spans="1:23" x14ac:dyDescent="0.2">
      <c r="A29" s="20">
        <v>4228</v>
      </c>
      <c r="B29" s="21" t="s">
        <v>154</v>
      </c>
      <c r="C29" s="5">
        <v>0</v>
      </c>
      <c r="D29" s="5">
        <v>0.69499999999999995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9">
        <f t="shared" si="0"/>
        <v>0.69499999999999995</v>
      </c>
      <c r="S29" s="11">
        <f t="shared" si="1"/>
        <v>0.69499999999999995</v>
      </c>
      <c r="T29" s="11">
        <f t="shared" si="2"/>
        <v>0</v>
      </c>
      <c r="U29" s="11">
        <f t="shared" si="3"/>
        <v>0</v>
      </c>
      <c r="V29" s="11">
        <f t="shared" si="4"/>
        <v>0</v>
      </c>
      <c r="W29" s="14">
        <f t="shared" si="5"/>
        <v>0</v>
      </c>
    </row>
    <row r="30" spans="1:23" x14ac:dyDescent="0.2">
      <c r="A30" s="22">
        <v>4273</v>
      </c>
      <c r="B30" s="23" t="s">
        <v>82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9">
        <f t="shared" si="0"/>
        <v>0</v>
      </c>
      <c r="S30" s="11">
        <f t="shared" si="1"/>
        <v>0</v>
      </c>
      <c r="T30" s="11">
        <f t="shared" si="2"/>
        <v>0</v>
      </c>
      <c r="U30" s="11">
        <f t="shared" si="3"/>
        <v>0</v>
      </c>
      <c r="V30" s="11">
        <f t="shared" si="4"/>
        <v>0</v>
      </c>
      <c r="W30" s="14">
        <f t="shared" si="5"/>
        <v>0</v>
      </c>
    </row>
    <row r="31" spans="1:23" x14ac:dyDescent="0.2">
      <c r="A31" s="20">
        <v>4303</v>
      </c>
      <c r="B31" s="21" t="s">
        <v>206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9">
        <f t="shared" si="0"/>
        <v>0</v>
      </c>
      <c r="S31" s="11">
        <f t="shared" si="1"/>
        <v>0</v>
      </c>
      <c r="T31" s="11">
        <f t="shared" si="2"/>
        <v>0</v>
      </c>
      <c r="U31" s="11">
        <f t="shared" si="3"/>
        <v>0</v>
      </c>
      <c r="V31" s="11">
        <f t="shared" si="4"/>
        <v>0</v>
      </c>
      <c r="W31" s="14">
        <f t="shared" si="5"/>
        <v>0</v>
      </c>
    </row>
    <row r="32" spans="1:23" x14ac:dyDescent="0.2">
      <c r="A32" s="20">
        <v>4124</v>
      </c>
      <c r="B32" s="21" t="s">
        <v>78</v>
      </c>
      <c r="C32" s="5">
        <v>0</v>
      </c>
      <c r="D32" s="5">
        <v>0</v>
      </c>
      <c r="E32" s="5">
        <v>0</v>
      </c>
      <c r="F32" s="5">
        <v>2.903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9">
        <f t="shared" si="0"/>
        <v>2.903</v>
      </c>
      <c r="S32" s="11">
        <f t="shared" si="1"/>
        <v>2.903</v>
      </c>
      <c r="T32" s="11">
        <f t="shared" si="2"/>
        <v>0</v>
      </c>
      <c r="U32" s="11">
        <f t="shared" si="3"/>
        <v>0</v>
      </c>
      <c r="V32" s="11">
        <f t="shared" si="4"/>
        <v>0</v>
      </c>
      <c r="W32" s="14">
        <f t="shared" si="5"/>
        <v>0</v>
      </c>
    </row>
    <row r="33" spans="1:23" x14ac:dyDescent="0.2">
      <c r="A33" s="20">
        <v>4094</v>
      </c>
      <c r="B33" s="21" t="s">
        <v>147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9">
        <f t="shared" si="0"/>
        <v>0</v>
      </c>
      <c r="S33" s="11">
        <f t="shared" si="1"/>
        <v>0</v>
      </c>
      <c r="T33" s="11">
        <f t="shared" si="2"/>
        <v>0</v>
      </c>
      <c r="U33" s="11">
        <f t="shared" si="3"/>
        <v>0</v>
      </c>
      <c r="V33" s="11">
        <f t="shared" si="4"/>
        <v>0</v>
      </c>
      <c r="W33" s="14">
        <f t="shared" si="5"/>
        <v>0</v>
      </c>
    </row>
    <row r="34" spans="1:23" x14ac:dyDescent="0.2">
      <c r="A34" s="20">
        <v>4063</v>
      </c>
      <c r="B34" s="21" t="s">
        <v>253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0.73099999999999998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9">
        <f t="shared" si="0"/>
        <v>0.73099999999999998</v>
      </c>
      <c r="S34" s="11">
        <f t="shared" si="1"/>
        <v>0</v>
      </c>
      <c r="T34" s="11">
        <f t="shared" si="2"/>
        <v>0</v>
      </c>
      <c r="U34" s="11">
        <f t="shared" si="3"/>
        <v>0.73099999999999998</v>
      </c>
      <c r="V34" s="11">
        <f t="shared" si="4"/>
        <v>0</v>
      </c>
      <c r="W34" s="14">
        <f t="shared" si="5"/>
        <v>0</v>
      </c>
    </row>
    <row r="35" spans="1:23" x14ac:dyDescent="0.2">
      <c r="A35" s="20">
        <v>4274</v>
      </c>
      <c r="B35" s="21" t="s">
        <v>66</v>
      </c>
      <c r="C35" s="5">
        <v>0</v>
      </c>
      <c r="D35" s="5">
        <v>0.52800000000000002</v>
      </c>
      <c r="E35" s="5">
        <v>0</v>
      </c>
      <c r="F35" s="5">
        <v>1.508</v>
      </c>
      <c r="G35" s="5">
        <v>0</v>
      </c>
      <c r="H35" s="5">
        <v>0</v>
      </c>
      <c r="I35" s="5">
        <v>0</v>
      </c>
      <c r="J35" s="5">
        <v>0.60499999999999998</v>
      </c>
      <c r="K35" s="5">
        <v>0.72399999999999998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9">
        <f t="shared" si="0"/>
        <v>3.3650000000000002</v>
      </c>
      <c r="S35" s="11">
        <f t="shared" si="1"/>
        <v>2.036</v>
      </c>
      <c r="T35" s="11">
        <f t="shared" si="2"/>
        <v>1.329</v>
      </c>
      <c r="U35" s="11">
        <f t="shared" si="3"/>
        <v>0</v>
      </c>
      <c r="V35" s="11">
        <f t="shared" si="4"/>
        <v>0</v>
      </c>
      <c r="W35" s="14">
        <f t="shared" si="5"/>
        <v>0</v>
      </c>
    </row>
    <row r="36" spans="1:23" x14ac:dyDescent="0.2">
      <c r="A36" s="20">
        <v>4095</v>
      </c>
      <c r="B36" s="21" t="s">
        <v>60</v>
      </c>
      <c r="C36" s="5">
        <v>0</v>
      </c>
      <c r="D36" s="5">
        <v>0</v>
      </c>
      <c r="E36" s="5">
        <v>0</v>
      </c>
      <c r="F36" s="5">
        <v>1.355</v>
      </c>
      <c r="G36" s="5">
        <v>0</v>
      </c>
      <c r="H36" s="5">
        <v>0.65900000000000003</v>
      </c>
      <c r="I36" s="5">
        <v>0.246</v>
      </c>
      <c r="J36" s="5">
        <v>6.4729999999999999</v>
      </c>
      <c r="K36" s="5">
        <v>0</v>
      </c>
      <c r="L36" s="5">
        <v>5.7290000000000001</v>
      </c>
      <c r="M36" s="5">
        <v>0</v>
      </c>
      <c r="N36" s="5">
        <v>0</v>
      </c>
      <c r="O36" s="5">
        <v>0</v>
      </c>
      <c r="P36" s="5">
        <v>0</v>
      </c>
      <c r="Q36" s="5">
        <v>1.2250000000000001</v>
      </c>
      <c r="R36" s="9">
        <f t="shared" si="0"/>
        <v>15.686999999999999</v>
      </c>
      <c r="S36" s="11">
        <f t="shared" si="1"/>
        <v>2.2600000000000002</v>
      </c>
      <c r="T36" s="11">
        <f t="shared" si="2"/>
        <v>6.4729999999999999</v>
      </c>
      <c r="U36" s="11">
        <f t="shared" si="3"/>
        <v>5.7290000000000001</v>
      </c>
      <c r="V36" s="11">
        <f t="shared" si="4"/>
        <v>0</v>
      </c>
      <c r="W36" s="14">
        <f t="shared" si="5"/>
        <v>1.2250000000000001</v>
      </c>
    </row>
    <row r="37" spans="1:23" x14ac:dyDescent="0.2">
      <c r="A37" s="20">
        <v>4193</v>
      </c>
      <c r="B37" s="21" t="s">
        <v>200</v>
      </c>
      <c r="C37" s="5">
        <v>0</v>
      </c>
      <c r="D37" s="5">
        <v>0</v>
      </c>
      <c r="E37" s="5">
        <v>0</v>
      </c>
      <c r="F37" s="5">
        <v>0.73699999999999999</v>
      </c>
      <c r="G37" s="5">
        <v>0</v>
      </c>
      <c r="H37" s="5">
        <v>0</v>
      </c>
      <c r="I37" s="5">
        <v>0</v>
      </c>
      <c r="J37" s="5">
        <v>1.327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9">
        <f t="shared" si="0"/>
        <v>2.0640000000000001</v>
      </c>
      <c r="S37" s="11">
        <f t="shared" si="1"/>
        <v>0.73699999999999999</v>
      </c>
      <c r="T37" s="11">
        <f t="shared" si="2"/>
        <v>1.327</v>
      </c>
      <c r="U37" s="11">
        <f t="shared" si="3"/>
        <v>0</v>
      </c>
      <c r="V37" s="11">
        <f t="shared" si="4"/>
        <v>0</v>
      </c>
      <c r="W37" s="14">
        <f t="shared" si="5"/>
        <v>0</v>
      </c>
    </row>
    <row r="38" spans="1:23" x14ac:dyDescent="0.2">
      <c r="A38" s="20">
        <v>4003</v>
      </c>
      <c r="B38" s="21" t="s">
        <v>248</v>
      </c>
      <c r="C38" s="5">
        <v>0</v>
      </c>
      <c r="D38" s="5">
        <v>0</v>
      </c>
      <c r="E38" s="5">
        <v>0</v>
      </c>
      <c r="F38" s="5">
        <v>0.95699999999999996</v>
      </c>
      <c r="G38" s="5">
        <v>0</v>
      </c>
      <c r="H38" s="5">
        <v>0</v>
      </c>
      <c r="I38" s="5">
        <v>0.378</v>
      </c>
      <c r="J38" s="5">
        <v>0</v>
      </c>
      <c r="K38" s="5">
        <v>0</v>
      </c>
      <c r="L38" s="5">
        <v>5.1840000000000002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9">
        <f t="shared" si="0"/>
        <v>6.5190000000000001</v>
      </c>
      <c r="S38" s="11">
        <f t="shared" si="1"/>
        <v>1.335</v>
      </c>
      <c r="T38" s="11">
        <f t="shared" si="2"/>
        <v>0</v>
      </c>
      <c r="U38" s="11">
        <f t="shared" si="3"/>
        <v>5.1840000000000002</v>
      </c>
      <c r="V38" s="11">
        <f t="shared" si="4"/>
        <v>0</v>
      </c>
      <c r="W38" s="14">
        <f t="shared" si="5"/>
        <v>0</v>
      </c>
    </row>
    <row r="39" spans="1:23" x14ac:dyDescent="0.2">
      <c r="A39" s="22">
        <v>4229</v>
      </c>
      <c r="B39" s="23" t="s">
        <v>95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0.628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9">
        <f t="shared" si="0"/>
        <v>0.628</v>
      </c>
      <c r="S39" s="11">
        <f t="shared" si="1"/>
        <v>0.628</v>
      </c>
      <c r="T39" s="11">
        <f t="shared" si="2"/>
        <v>0</v>
      </c>
      <c r="U39" s="11">
        <f t="shared" si="3"/>
        <v>0</v>
      </c>
      <c r="V39" s="11">
        <f t="shared" si="4"/>
        <v>0</v>
      </c>
      <c r="W39" s="14">
        <f t="shared" si="5"/>
        <v>0</v>
      </c>
    </row>
    <row r="40" spans="1:23" x14ac:dyDescent="0.2">
      <c r="A40" s="20">
        <v>4133</v>
      </c>
      <c r="B40" s="21" t="s">
        <v>259</v>
      </c>
      <c r="C40" s="5">
        <v>0</v>
      </c>
      <c r="D40" s="5">
        <v>0</v>
      </c>
      <c r="E40" s="5">
        <v>0</v>
      </c>
      <c r="F40" s="5">
        <v>5.1509999999999998</v>
      </c>
      <c r="G40" s="5">
        <v>0</v>
      </c>
      <c r="H40" s="5">
        <v>0</v>
      </c>
      <c r="I40" s="5">
        <v>0.11600000000000001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9">
        <f t="shared" si="0"/>
        <v>5.2669999999999995</v>
      </c>
      <c r="S40" s="11">
        <f t="shared" si="1"/>
        <v>5.2669999999999995</v>
      </c>
      <c r="T40" s="11">
        <f t="shared" si="2"/>
        <v>0</v>
      </c>
      <c r="U40" s="11">
        <f t="shared" si="3"/>
        <v>0</v>
      </c>
      <c r="V40" s="11">
        <f t="shared" si="4"/>
        <v>0</v>
      </c>
      <c r="W40" s="14">
        <f t="shared" si="5"/>
        <v>0</v>
      </c>
    </row>
    <row r="41" spans="1:23" x14ac:dyDescent="0.2">
      <c r="A41" s="20">
        <v>4064</v>
      </c>
      <c r="B41" s="21" t="s">
        <v>47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9">
        <f t="shared" si="0"/>
        <v>0</v>
      </c>
      <c r="S41" s="11">
        <f t="shared" si="1"/>
        <v>0</v>
      </c>
      <c r="T41" s="11">
        <f t="shared" si="2"/>
        <v>0</v>
      </c>
      <c r="U41" s="11">
        <f t="shared" si="3"/>
        <v>0</v>
      </c>
      <c r="V41" s="11">
        <f t="shared" si="4"/>
        <v>0</v>
      </c>
      <c r="W41" s="14">
        <f t="shared" si="5"/>
        <v>0</v>
      </c>
    </row>
    <row r="42" spans="1:23" x14ac:dyDescent="0.2">
      <c r="A42" s="20">
        <v>4230</v>
      </c>
      <c r="B42" s="21" t="s">
        <v>133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9">
        <f t="shared" si="0"/>
        <v>0</v>
      </c>
      <c r="S42" s="11">
        <f t="shared" si="1"/>
        <v>0</v>
      </c>
      <c r="T42" s="11">
        <f t="shared" si="2"/>
        <v>0</v>
      </c>
      <c r="U42" s="11">
        <f t="shared" si="3"/>
        <v>0</v>
      </c>
      <c r="V42" s="11">
        <f t="shared" si="4"/>
        <v>0</v>
      </c>
      <c r="W42" s="14">
        <f t="shared" si="5"/>
        <v>0</v>
      </c>
    </row>
    <row r="43" spans="1:23" x14ac:dyDescent="0.2">
      <c r="A43" s="22">
        <v>4004</v>
      </c>
      <c r="B43" s="23" t="s">
        <v>75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9">
        <f t="shared" si="0"/>
        <v>0</v>
      </c>
      <c r="S43" s="11">
        <f t="shared" si="1"/>
        <v>0</v>
      </c>
      <c r="T43" s="11">
        <f t="shared" si="2"/>
        <v>0</v>
      </c>
      <c r="U43" s="11">
        <f t="shared" si="3"/>
        <v>0</v>
      </c>
      <c r="V43" s="11">
        <f t="shared" si="4"/>
        <v>0</v>
      </c>
      <c r="W43" s="14">
        <f t="shared" si="5"/>
        <v>0</v>
      </c>
    </row>
    <row r="44" spans="1:23" x14ac:dyDescent="0.2">
      <c r="A44" s="20">
        <v>4231</v>
      </c>
      <c r="B44" s="21" t="s">
        <v>134</v>
      </c>
      <c r="C44" s="5">
        <v>0</v>
      </c>
      <c r="D44" s="5">
        <v>0</v>
      </c>
      <c r="E44" s="5">
        <v>0</v>
      </c>
      <c r="F44" s="5">
        <v>0.249</v>
      </c>
      <c r="G44" s="5">
        <v>0</v>
      </c>
      <c r="H44" s="5">
        <v>0</v>
      </c>
      <c r="I44" s="5">
        <v>0.35699999999999998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9">
        <f t="shared" si="0"/>
        <v>0.60599999999999998</v>
      </c>
      <c r="S44" s="11">
        <f t="shared" si="1"/>
        <v>0.60599999999999998</v>
      </c>
      <c r="T44" s="11">
        <f t="shared" si="2"/>
        <v>0</v>
      </c>
      <c r="U44" s="11">
        <f t="shared" si="3"/>
        <v>0</v>
      </c>
      <c r="V44" s="11">
        <f t="shared" si="4"/>
        <v>0</v>
      </c>
      <c r="W44" s="14">
        <f t="shared" si="5"/>
        <v>0</v>
      </c>
    </row>
    <row r="45" spans="1:23" x14ac:dyDescent="0.2">
      <c r="A45" s="20">
        <v>4194</v>
      </c>
      <c r="B45" s="21" t="s">
        <v>88</v>
      </c>
      <c r="C45" s="5">
        <v>0</v>
      </c>
      <c r="D45" s="5">
        <v>0</v>
      </c>
      <c r="E45" s="5">
        <v>0</v>
      </c>
      <c r="F45" s="5">
        <v>0.16200000000000001</v>
      </c>
      <c r="G45" s="5">
        <v>0</v>
      </c>
      <c r="H45" s="5">
        <v>0.23200000000000001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9">
        <f t="shared" si="0"/>
        <v>0.39400000000000002</v>
      </c>
      <c r="S45" s="11">
        <f t="shared" si="1"/>
        <v>0.39400000000000002</v>
      </c>
      <c r="T45" s="11">
        <f t="shared" si="2"/>
        <v>0</v>
      </c>
      <c r="U45" s="11">
        <f t="shared" si="3"/>
        <v>0</v>
      </c>
      <c r="V45" s="11">
        <f t="shared" si="4"/>
        <v>0</v>
      </c>
      <c r="W45" s="14">
        <f t="shared" si="5"/>
        <v>0</v>
      </c>
    </row>
    <row r="46" spans="1:23" x14ac:dyDescent="0.2">
      <c r="A46" s="20">
        <v>4065</v>
      </c>
      <c r="B46" s="21" t="s">
        <v>53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5.1139999999999999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9">
        <f t="shared" si="0"/>
        <v>5.1139999999999999</v>
      </c>
      <c r="S46" s="11">
        <f t="shared" si="1"/>
        <v>0</v>
      </c>
      <c r="T46" s="11">
        <f t="shared" si="2"/>
        <v>5.1139999999999999</v>
      </c>
      <c r="U46" s="11">
        <f t="shared" si="3"/>
        <v>0</v>
      </c>
      <c r="V46" s="11">
        <f t="shared" si="4"/>
        <v>0</v>
      </c>
      <c r="W46" s="14">
        <f t="shared" si="5"/>
        <v>0</v>
      </c>
    </row>
    <row r="47" spans="1:23" x14ac:dyDescent="0.2">
      <c r="A47" s="20">
        <v>4304</v>
      </c>
      <c r="B47" s="21" t="s">
        <v>27</v>
      </c>
      <c r="C47" s="5">
        <v>0</v>
      </c>
      <c r="D47" s="5">
        <v>0</v>
      </c>
      <c r="E47" s="5">
        <v>0</v>
      </c>
      <c r="F47" s="5">
        <v>0.77100000000000002</v>
      </c>
      <c r="G47" s="5">
        <v>0</v>
      </c>
      <c r="H47" s="5">
        <v>0</v>
      </c>
      <c r="I47" s="5">
        <v>0</v>
      </c>
      <c r="J47" s="5">
        <v>2.6269999999999998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9">
        <f t="shared" si="0"/>
        <v>3.3979999999999997</v>
      </c>
      <c r="S47" s="11">
        <f t="shared" si="1"/>
        <v>0.77100000000000002</v>
      </c>
      <c r="T47" s="11">
        <f t="shared" si="2"/>
        <v>2.6269999999999998</v>
      </c>
      <c r="U47" s="11">
        <f t="shared" si="3"/>
        <v>0</v>
      </c>
      <c r="V47" s="11">
        <f t="shared" si="4"/>
        <v>0</v>
      </c>
      <c r="W47" s="14">
        <f t="shared" si="5"/>
        <v>0</v>
      </c>
    </row>
    <row r="48" spans="1:23" x14ac:dyDescent="0.2">
      <c r="A48" s="20">
        <v>4134</v>
      </c>
      <c r="B48" s="21" t="s">
        <v>129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9">
        <f t="shared" si="0"/>
        <v>0</v>
      </c>
      <c r="S48" s="11">
        <f t="shared" si="1"/>
        <v>0</v>
      </c>
      <c r="T48" s="11">
        <f t="shared" si="2"/>
        <v>0</v>
      </c>
      <c r="U48" s="11">
        <f t="shared" si="3"/>
        <v>0</v>
      </c>
      <c r="V48" s="11">
        <f t="shared" si="4"/>
        <v>0</v>
      </c>
      <c r="W48" s="14">
        <f t="shared" si="5"/>
        <v>0</v>
      </c>
    </row>
    <row r="49" spans="1:23" x14ac:dyDescent="0.2">
      <c r="A49" s="20">
        <v>4096</v>
      </c>
      <c r="B49" s="21" t="s">
        <v>105</v>
      </c>
      <c r="C49" s="5">
        <v>0</v>
      </c>
      <c r="D49" s="5">
        <v>0.41</v>
      </c>
      <c r="E49" s="5">
        <v>0</v>
      </c>
      <c r="F49" s="5">
        <v>0.33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9">
        <f t="shared" si="0"/>
        <v>0.74</v>
      </c>
      <c r="S49" s="11">
        <f t="shared" si="1"/>
        <v>0.74</v>
      </c>
      <c r="T49" s="11">
        <f t="shared" si="2"/>
        <v>0</v>
      </c>
      <c r="U49" s="11">
        <f t="shared" si="3"/>
        <v>0</v>
      </c>
      <c r="V49" s="11">
        <f t="shared" si="4"/>
        <v>0</v>
      </c>
      <c r="W49" s="14">
        <f t="shared" si="5"/>
        <v>0</v>
      </c>
    </row>
    <row r="50" spans="1:23" x14ac:dyDescent="0.2">
      <c r="A50" s="20">
        <v>4066</v>
      </c>
      <c r="B50" s="21" t="s">
        <v>97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0.38800000000000001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9">
        <f t="shared" si="0"/>
        <v>0.38800000000000001</v>
      </c>
      <c r="S50" s="11">
        <f t="shared" si="1"/>
        <v>0</v>
      </c>
      <c r="T50" s="11">
        <f t="shared" si="2"/>
        <v>0.38800000000000001</v>
      </c>
      <c r="U50" s="11">
        <f t="shared" si="3"/>
        <v>0</v>
      </c>
      <c r="V50" s="11">
        <f t="shared" si="4"/>
        <v>0</v>
      </c>
      <c r="W50" s="14">
        <f t="shared" si="5"/>
        <v>0</v>
      </c>
    </row>
    <row r="51" spans="1:23" x14ac:dyDescent="0.2">
      <c r="A51" s="20">
        <v>4195</v>
      </c>
      <c r="B51" s="21" t="s">
        <v>87</v>
      </c>
      <c r="C51" s="5">
        <v>0</v>
      </c>
      <c r="D51" s="5">
        <v>0</v>
      </c>
      <c r="E51" s="5">
        <v>0</v>
      </c>
      <c r="F51" s="5">
        <v>1.861</v>
      </c>
      <c r="G51" s="5">
        <v>0</v>
      </c>
      <c r="H51" s="5">
        <v>0</v>
      </c>
      <c r="I51" s="5">
        <v>0</v>
      </c>
      <c r="J51" s="5">
        <v>0</v>
      </c>
      <c r="K51" s="5">
        <v>1.91</v>
      </c>
      <c r="L51" s="5">
        <v>2.7989999999999999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9">
        <f t="shared" si="0"/>
        <v>6.57</v>
      </c>
      <c r="S51" s="11">
        <f t="shared" si="1"/>
        <v>1.861</v>
      </c>
      <c r="T51" s="11">
        <f t="shared" si="2"/>
        <v>1.91</v>
      </c>
      <c r="U51" s="11">
        <f t="shared" si="3"/>
        <v>2.7989999999999999</v>
      </c>
      <c r="V51" s="11">
        <f t="shared" si="4"/>
        <v>0</v>
      </c>
      <c r="W51" s="14">
        <f t="shared" si="5"/>
        <v>0</v>
      </c>
    </row>
    <row r="52" spans="1:23" x14ac:dyDescent="0.2">
      <c r="A52" s="20">
        <v>4049</v>
      </c>
      <c r="B52" s="21" t="s">
        <v>31</v>
      </c>
      <c r="C52" s="5">
        <v>0</v>
      </c>
      <c r="D52" s="5">
        <v>0.128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1.6040000000000001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9">
        <f t="shared" si="0"/>
        <v>1.7320000000000002</v>
      </c>
      <c r="S52" s="11">
        <f t="shared" si="1"/>
        <v>0.128</v>
      </c>
      <c r="T52" s="11">
        <f t="shared" si="2"/>
        <v>0</v>
      </c>
      <c r="U52" s="11">
        <f t="shared" si="3"/>
        <v>1.6040000000000001</v>
      </c>
      <c r="V52" s="11">
        <f t="shared" si="4"/>
        <v>0</v>
      </c>
      <c r="W52" s="14">
        <f t="shared" si="5"/>
        <v>0</v>
      </c>
    </row>
    <row r="53" spans="1:23" x14ac:dyDescent="0.2">
      <c r="A53" s="20">
        <v>4161</v>
      </c>
      <c r="B53" s="21" t="s">
        <v>127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9">
        <f t="shared" si="0"/>
        <v>0</v>
      </c>
      <c r="S53" s="11">
        <f t="shared" si="1"/>
        <v>0</v>
      </c>
      <c r="T53" s="11">
        <f t="shared" si="2"/>
        <v>0</v>
      </c>
      <c r="U53" s="11">
        <f t="shared" si="3"/>
        <v>0</v>
      </c>
      <c r="V53" s="11">
        <f t="shared" si="4"/>
        <v>0</v>
      </c>
      <c r="W53" s="14">
        <f t="shared" si="5"/>
        <v>0</v>
      </c>
    </row>
    <row r="54" spans="1:23" x14ac:dyDescent="0.2">
      <c r="A54" s="20">
        <v>4097</v>
      </c>
      <c r="B54" s="21" t="s">
        <v>45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9">
        <f t="shared" si="0"/>
        <v>0</v>
      </c>
      <c r="S54" s="11">
        <f t="shared" si="1"/>
        <v>0</v>
      </c>
      <c r="T54" s="11">
        <f t="shared" si="2"/>
        <v>0</v>
      </c>
      <c r="U54" s="11">
        <f t="shared" si="3"/>
        <v>0</v>
      </c>
      <c r="V54" s="11">
        <f t="shared" si="4"/>
        <v>0</v>
      </c>
      <c r="W54" s="14">
        <f t="shared" si="5"/>
        <v>0</v>
      </c>
    </row>
    <row r="55" spans="1:23" x14ac:dyDescent="0.2">
      <c r="A55" s="20">
        <v>4305</v>
      </c>
      <c r="B55" s="21" t="s">
        <v>152</v>
      </c>
      <c r="C55" s="5">
        <v>0</v>
      </c>
      <c r="D55" s="5">
        <v>0.51500000000000001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9">
        <f t="shared" si="0"/>
        <v>0.51500000000000001</v>
      </c>
      <c r="S55" s="11">
        <f t="shared" si="1"/>
        <v>0.51500000000000001</v>
      </c>
      <c r="T55" s="11">
        <f t="shared" si="2"/>
        <v>0</v>
      </c>
      <c r="U55" s="11">
        <f t="shared" si="3"/>
        <v>0</v>
      </c>
      <c r="V55" s="11">
        <f t="shared" si="4"/>
        <v>0</v>
      </c>
      <c r="W55" s="14">
        <f t="shared" si="5"/>
        <v>0</v>
      </c>
    </row>
    <row r="56" spans="1:23" x14ac:dyDescent="0.2">
      <c r="A56" s="22">
        <v>4026</v>
      </c>
      <c r="B56" s="23" t="s">
        <v>37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9">
        <f t="shared" si="0"/>
        <v>0</v>
      </c>
      <c r="S56" s="11">
        <f t="shared" si="1"/>
        <v>0</v>
      </c>
      <c r="T56" s="11">
        <f t="shared" si="2"/>
        <v>0</v>
      </c>
      <c r="U56" s="11">
        <f t="shared" si="3"/>
        <v>0</v>
      </c>
      <c r="V56" s="11">
        <f t="shared" si="4"/>
        <v>0</v>
      </c>
      <c r="W56" s="14">
        <f t="shared" si="5"/>
        <v>0</v>
      </c>
    </row>
    <row r="57" spans="1:23" x14ac:dyDescent="0.2">
      <c r="A57" s="20">
        <v>4005</v>
      </c>
      <c r="B57" s="21" t="s">
        <v>249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9">
        <f t="shared" si="0"/>
        <v>0</v>
      </c>
      <c r="S57" s="11">
        <f t="shared" si="1"/>
        <v>0</v>
      </c>
      <c r="T57" s="11">
        <f t="shared" si="2"/>
        <v>0</v>
      </c>
      <c r="U57" s="11">
        <f t="shared" si="3"/>
        <v>0</v>
      </c>
      <c r="V57" s="11">
        <f t="shared" si="4"/>
        <v>0</v>
      </c>
      <c r="W57" s="14">
        <f t="shared" si="5"/>
        <v>0</v>
      </c>
    </row>
    <row r="58" spans="1:23" x14ac:dyDescent="0.2">
      <c r="A58" s="20">
        <v>4196</v>
      </c>
      <c r="B58" s="21" t="s">
        <v>195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9">
        <f t="shared" si="0"/>
        <v>0</v>
      </c>
      <c r="S58" s="11">
        <f t="shared" si="1"/>
        <v>0</v>
      </c>
      <c r="T58" s="11">
        <f t="shared" si="2"/>
        <v>0</v>
      </c>
      <c r="U58" s="11">
        <f t="shared" si="3"/>
        <v>0</v>
      </c>
      <c r="V58" s="11">
        <f t="shared" si="4"/>
        <v>0</v>
      </c>
      <c r="W58" s="14">
        <f t="shared" si="5"/>
        <v>0</v>
      </c>
    </row>
    <row r="59" spans="1:23" x14ac:dyDescent="0.2">
      <c r="A59" s="20">
        <v>4067</v>
      </c>
      <c r="B59" s="21" t="s">
        <v>142</v>
      </c>
      <c r="C59" s="5">
        <v>0</v>
      </c>
      <c r="D59" s="5">
        <v>0.55600000000000005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9">
        <f t="shared" si="0"/>
        <v>0.55600000000000005</v>
      </c>
      <c r="S59" s="11">
        <f t="shared" si="1"/>
        <v>0.55600000000000005</v>
      </c>
      <c r="T59" s="11">
        <f t="shared" si="2"/>
        <v>0</v>
      </c>
      <c r="U59" s="11">
        <f t="shared" si="3"/>
        <v>0</v>
      </c>
      <c r="V59" s="11">
        <f t="shared" si="4"/>
        <v>0</v>
      </c>
      <c r="W59" s="14">
        <f t="shared" si="5"/>
        <v>0</v>
      </c>
    </row>
    <row r="60" spans="1:23" x14ac:dyDescent="0.2">
      <c r="A60" s="20">
        <v>4306</v>
      </c>
      <c r="B60" s="21" t="s">
        <v>8</v>
      </c>
      <c r="C60" s="5">
        <v>0</v>
      </c>
      <c r="D60" s="5">
        <v>0.124</v>
      </c>
      <c r="E60" s="5">
        <v>0</v>
      </c>
      <c r="F60" s="5">
        <v>0.18099999999999999</v>
      </c>
      <c r="G60" s="5">
        <v>0</v>
      </c>
      <c r="H60" s="5">
        <v>0</v>
      </c>
      <c r="I60" s="5">
        <v>0</v>
      </c>
      <c r="J60" s="5">
        <v>0.35099999999999998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9">
        <f t="shared" si="0"/>
        <v>0.65599999999999992</v>
      </c>
      <c r="S60" s="11">
        <f t="shared" si="1"/>
        <v>0.30499999999999999</v>
      </c>
      <c r="T60" s="11">
        <f t="shared" si="2"/>
        <v>0.35099999999999998</v>
      </c>
      <c r="U60" s="11">
        <f t="shared" si="3"/>
        <v>0</v>
      </c>
      <c r="V60" s="11">
        <f t="shared" si="4"/>
        <v>0</v>
      </c>
      <c r="W60" s="14">
        <f t="shared" si="5"/>
        <v>0</v>
      </c>
    </row>
    <row r="61" spans="1:23" x14ac:dyDescent="0.2">
      <c r="A61" s="22">
        <v>4027</v>
      </c>
      <c r="B61" s="23" t="s">
        <v>29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9">
        <f t="shared" si="0"/>
        <v>0</v>
      </c>
      <c r="S61" s="11">
        <f t="shared" si="1"/>
        <v>0</v>
      </c>
      <c r="T61" s="11">
        <f t="shared" si="2"/>
        <v>0</v>
      </c>
      <c r="U61" s="11">
        <f t="shared" si="3"/>
        <v>0</v>
      </c>
      <c r="V61" s="11">
        <f t="shared" si="4"/>
        <v>0</v>
      </c>
      <c r="W61" s="14">
        <f t="shared" si="5"/>
        <v>0</v>
      </c>
    </row>
    <row r="62" spans="1:23" x14ac:dyDescent="0.2">
      <c r="A62" s="22">
        <v>4028</v>
      </c>
      <c r="B62" s="23" t="s">
        <v>103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9">
        <f t="shared" si="0"/>
        <v>0</v>
      </c>
      <c r="S62" s="11">
        <f t="shared" si="1"/>
        <v>0</v>
      </c>
      <c r="T62" s="11">
        <f t="shared" si="2"/>
        <v>0</v>
      </c>
      <c r="U62" s="11">
        <f t="shared" si="3"/>
        <v>0</v>
      </c>
      <c r="V62" s="11">
        <f t="shared" si="4"/>
        <v>0</v>
      </c>
      <c r="W62" s="14">
        <f t="shared" si="5"/>
        <v>0</v>
      </c>
    </row>
    <row r="63" spans="1:23" x14ac:dyDescent="0.2">
      <c r="A63" s="20">
        <v>4163</v>
      </c>
      <c r="B63" s="21" t="s">
        <v>130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9">
        <f t="shared" si="0"/>
        <v>0</v>
      </c>
      <c r="S63" s="11">
        <f t="shared" si="1"/>
        <v>0</v>
      </c>
      <c r="T63" s="11">
        <f t="shared" si="2"/>
        <v>0</v>
      </c>
      <c r="U63" s="11">
        <f t="shared" si="3"/>
        <v>0</v>
      </c>
      <c r="V63" s="11">
        <f t="shared" si="4"/>
        <v>0</v>
      </c>
      <c r="W63" s="14">
        <f t="shared" si="5"/>
        <v>0</v>
      </c>
    </row>
    <row r="64" spans="1:23" x14ac:dyDescent="0.2">
      <c r="A64" s="20">
        <v>4307</v>
      </c>
      <c r="B64" s="21" t="s">
        <v>48</v>
      </c>
      <c r="C64" s="5">
        <v>0</v>
      </c>
      <c r="D64" s="5">
        <v>0</v>
      </c>
      <c r="E64" s="5">
        <v>0</v>
      </c>
      <c r="F64" s="5">
        <v>1.23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9">
        <f t="shared" si="0"/>
        <v>1.23</v>
      </c>
      <c r="S64" s="11">
        <f t="shared" si="1"/>
        <v>1.23</v>
      </c>
      <c r="T64" s="11">
        <f t="shared" si="2"/>
        <v>0</v>
      </c>
      <c r="U64" s="11">
        <f t="shared" si="3"/>
        <v>0</v>
      </c>
      <c r="V64" s="11">
        <f t="shared" si="4"/>
        <v>0</v>
      </c>
      <c r="W64" s="14">
        <f t="shared" si="5"/>
        <v>0</v>
      </c>
    </row>
    <row r="65" spans="1:23" x14ac:dyDescent="0.2">
      <c r="A65" s="20">
        <v>4164</v>
      </c>
      <c r="B65" s="21" t="s">
        <v>118</v>
      </c>
      <c r="C65" s="5">
        <v>0.16700000000000001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9">
        <f t="shared" si="0"/>
        <v>0.16700000000000001</v>
      </c>
      <c r="S65" s="11">
        <f t="shared" si="1"/>
        <v>0.16700000000000001</v>
      </c>
      <c r="T65" s="11">
        <f t="shared" si="2"/>
        <v>0</v>
      </c>
      <c r="U65" s="11">
        <f t="shared" si="3"/>
        <v>0</v>
      </c>
      <c r="V65" s="11">
        <f t="shared" si="4"/>
        <v>0</v>
      </c>
      <c r="W65" s="14">
        <f t="shared" si="5"/>
        <v>0</v>
      </c>
    </row>
    <row r="66" spans="1:23" x14ac:dyDescent="0.2">
      <c r="A66" s="20">
        <v>4029</v>
      </c>
      <c r="B66" s="21" t="s">
        <v>191</v>
      </c>
      <c r="C66" s="5">
        <v>1.105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0.81499999999999995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9">
        <f t="shared" si="0"/>
        <v>1.92</v>
      </c>
      <c r="S66" s="11">
        <f t="shared" si="1"/>
        <v>1.105</v>
      </c>
      <c r="T66" s="11">
        <f t="shared" si="2"/>
        <v>0.81499999999999995</v>
      </c>
      <c r="U66" s="11">
        <f t="shared" si="3"/>
        <v>0</v>
      </c>
      <c r="V66" s="11">
        <f t="shared" si="4"/>
        <v>0</v>
      </c>
      <c r="W66" s="14">
        <f t="shared" si="5"/>
        <v>0</v>
      </c>
    </row>
    <row r="67" spans="1:23" x14ac:dyDescent="0.2">
      <c r="A67" s="20">
        <v>4232</v>
      </c>
      <c r="B67" s="21" t="s">
        <v>128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9">
        <f t="shared" ref="R67:R130" si="6">SUM(C67:Q67)</f>
        <v>0</v>
      </c>
      <c r="S67" s="11">
        <f t="shared" ref="S67:S130" si="7">SUM(C67:I67,P67)</f>
        <v>0</v>
      </c>
      <c r="T67" s="11">
        <f t="shared" ref="T67:T130" si="8">SUM(J67:K67)</f>
        <v>0</v>
      </c>
      <c r="U67" s="11">
        <f t="shared" ref="U67:U130" si="9">L67</f>
        <v>0</v>
      </c>
      <c r="V67" s="11">
        <f t="shared" ref="V67:V130" si="10">SUM(M67:O67)</f>
        <v>0</v>
      </c>
      <c r="W67" s="14">
        <f t="shared" ref="W67:W130" si="11">Q67</f>
        <v>0</v>
      </c>
    </row>
    <row r="68" spans="1:23" x14ac:dyDescent="0.2">
      <c r="A68" s="20">
        <v>4165</v>
      </c>
      <c r="B68" s="21" t="s">
        <v>86</v>
      </c>
      <c r="C68" s="5">
        <v>0</v>
      </c>
      <c r="D68" s="5">
        <v>0</v>
      </c>
      <c r="E68" s="5">
        <v>0</v>
      </c>
      <c r="F68" s="5">
        <v>1.002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9">
        <f t="shared" si="6"/>
        <v>1.002</v>
      </c>
      <c r="S68" s="11">
        <f t="shared" si="7"/>
        <v>1.002</v>
      </c>
      <c r="T68" s="11">
        <f t="shared" si="8"/>
        <v>0</v>
      </c>
      <c r="U68" s="11">
        <f t="shared" si="9"/>
        <v>0</v>
      </c>
      <c r="V68" s="11">
        <f t="shared" si="10"/>
        <v>0</v>
      </c>
      <c r="W68" s="14">
        <f t="shared" si="11"/>
        <v>0</v>
      </c>
    </row>
    <row r="69" spans="1:23" x14ac:dyDescent="0.2">
      <c r="A69" s="20">
        <v>4135</v>
      </c>
      <c r="B69" s="21" t="s">
        <v>41</v>
      </c>
      <c r="C69" s="5">
        <v>0</v>
      </c>
      <c r="D69" s="5">
        <v>6.4000000000000001E-2</v>
      </c>
      <c r="E69" s="5">
        <v>0</v>
      </c>
      <c r="F69" s="5">
        <v>1.409</v>
      </c>
      <c r="G69" s="5">
        <v>0</v>
      </c>
      <c r="H69" s="5">
        <v>2.3849999999999998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9">
        <f t="shared" si="6"/>
        <v>3.8579999999999997</v>
      </c>
      <c r="S69" s="11">
        <f t="shared" si="7"/>
        <v>3.8579999999999997</v>
      </c>
      <c r="T69" s="11">
        <f t="shared" si="8"/>
        <v>0</v>
      </c>
      <c r="U69" s="11">
        <f t="shared" si="9"/>
        <v>0</v>
      </c>
      <c r="V69" s="11">
        <f t="shared" si="10"/>
        <v>0</v>
      </c>
      <c r="W69" s="14">
        <f t="shared" si="11"/>
        <v>0</v>
      </c>
    </row>
    <row r="70" spans="1:23" x14ac:dyDescent="0.2">
      <c r="A70" s="20">
        <v>4006</v>
      </c>
      <c r="B70" s="21" t="s">
        <v>51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9">
        <f t="shared" si="6"/>
        <v>0</v>
      </c>
      <c r="S70" s="11">
        <f t="shared" si="7"/>
        <v>0</v>
      </c>
      <c r="T70" s="11">
        <f t="shared" si="8"/>
        <v>0</v>
      </c>
      <c r="U70" s="11">
        <f t="shared" si="9"/>
        <v>0</v>
      </c>
      <c r="V70" s="11">
        <f t="shared" si="10"/>
        <v>0</v>
      </c>
      <c r="W70" s="14">
        <f t="shared" si="11"/>
        <v>0</v>
      </c>
    </row>
    <row r="71" spans="1:23" x14ac:dyDescent="0.2">
      <c r="A71" s="20">
        <v>4099</v>
      </c>
      <c r="B71" s="21" t="s">
        <v>178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9">
        <f t="shared" si="6"/>
        <v>0</v>
      </c>
      <c r="S71" s="11">
        <f t="shared" si="7"/>
        <v>0</v>
      </c>
      <c r="T71" s="11">
        <f t="shared" si="8"/>
        <v>0</v>
      </c>
      <c r="U71" s="11">
        <f t="shared" si="9"/>
        <v>0</v>
      </c>
      <c r="V71" s="11">
        <f t="shared" si="10"/>
        <v>0</v>
      </c>
      <c r="W71" s="14">
        <f t="shared" si="11"/>
        <v>0</v>
      </c>
    </row>
    <row r="72" spans="1:23" x14ac:dyDescent="0.2">
      <c r="A72" s="20">
        <v>4068</v>
      </c>
      <c r="B72" s="21" t="s">
        <v>46</v>
      </c>
      <c r="C72" s="5">
        <v>0.13800000000000001</v>
      </c>
      <c r="D72" s="5">
        <v>0</v>
      </c>
      <c r="E72" s="5">
        <v>0</v>
      </c>
      <c r="F72" s="5">
        <v>0.68500000000000005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9">
        <f t="shared" si="6"/>
        <v>0.82300000000000006</v>
      </c>
      <c r="S72" s="11">
        <f t="shared" si="7"/>
        <v>0.82300000000000006</v>
      </c>
      <c r="T72" s="11">
        <f t="shared" si="8"/>
        <v>0</v>
      </c>
      <c r="U72" s="11">
        <f t="shared" si="9"/>
        <v>0</v>
      </c>
      <c r="V72" s="11">
        <f t="shared" si="10"/>
        <v>0</v>
      </c>
      <c r="W72" s="14">
        <f t="shared" si="11"/>
        <v>0</v>
      </c>
    </row>
    <row r="73" spans="1:23" x14ac:dyDescent="0.2">
      <c r="A73" s="20">
        <v>4197</v>
      </c>
      <c r="B73" s="21" t="s">
        <v>172</v>
      </c>
      <c r="C73" s="5">
        <v>0</v>
      </c>
      <c r="D73" s="5">
        <v>0</v>
      </c>
      <c r="E73" s="5">
        <v>0</v>
      </c>
      <c r="F73" s="5">
        <v>1.381</v>
      </c>
      <c r="G73" s="5">
        <v>0</v>
      </c>
      <c r="H73" s="5">
        <v>2.6789999999999998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9">
        <f t="shared" si="6"/>
        <v>4.0599999999999996</v>
      </c>
      <c r="S73" s="11">
        <f t="shared" si="7"/>
        <v>4.0599999999999996</v>
      </c>
      <c r="T73" s="11">
        <f t="shared" si="8"/>
        <v>0</v>
      </c>
      <c r="U73" s="11">
        <f t="shared" si="9"/>
        <v>0</v>
      </c>
      <c r="V73" s="11">
        <f t="shared" si="10"/>
        <v>0</v>
      </c>
      <c r="W73" s="14">
        <f t="shared" si="11"/>
        <v>0</v>
      </c>
    </row>
    <row r="74" spans="1:23" x14ac:dyDescent="0.2">
      <c r="A74" s="20">
        <v>4100</v>
      </c>
      <c r="B74" s="21" t="s">
        <v>256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0.253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9">
        <f t="shared" si="6"/>
        <v>0.253</v>
      </c>
      <c r="S74" s="11">
        <f t="shared" si="7"/>
        <v>0.253</v>
      </c>
      <c r="T74" s="11">
        <f t="shared" si="8"/>
        <v>0</v>
      </c>
      <c r="U74" s="11">
        <f t="shared" si="9"/>
        <v>0</v>
      </c>
      <c r="V74" s="11">
        <f t="shared" si="10"/>
        <v>0</v>
      </c>
      <c r="W74" s="14">
        <f t="shared" si="11"/>
        <v>0</v>
      </c>
    </row>
    <row r="75" spans="1:23" x14ac:dyDescent="0.2">
      <c r="A75" s="20">
        <v>4251</v>
      </c>
      <c r="B75" s="21" t="s">
        <v>183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9">
        <f t="shared" si="6"/>
        <v>0</v>
      </c>
      <c r="S75" s="11">
        <f t="shared" si="7"/>
        <v>0</v>
      </c>
      <c r="T75" s="11">
        <f t="shared" si="8"/>
        <v>0</v>
      </c>
      <c r="U75" s="11">
        <f t="shared" si="9"/>
        <v>0</v>
      </c>
      <c r="V75" s="11">
        <f t="shared" si="10"/>
        <v>0</v>
      </c>
      <c r="W75" s="14">
        <f t="shared" si="11"/>
        <v>0</v>
      </c>
    </row>
    <row r="76" spans="1:23" x14ac:dyDescent="0.2">
      <c r="A76" s="20">
        <v>4198</v>
      </c>
      <c r="B76" s="21" t="s">
        <v>138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9">
        <f t="shared" si="6"/>
        <v>0</v>
      </c>
      <c r="S76" s="11">
        <f t="shared" si="7"/>
        <v>0</v>
      </c>
      <c r="T76" s="11">
        <f t="shared" si="8"/>
        <v>0</v>
      </c>
      <c r="U76" s="11">
        <f t="shared" si="9"/>
        <v>0</v>
      </c>
      <c r="V76" s="11">
        <f t="shared" si="10"/>
        <v>0</v>
      </c>
      <c r="W76" s="14">
        <f t="shared" si="11"/>
        <v>0</v>
      </c>
    </row>
    <row r="77" spans="1:23" x14ac:dyDescent="0.2">
      <c r="A77" s="20">
        <v>4166</v>
      </c>
      <c r="B77" s="21" t="s">
        <v>196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9">
        <f t="shared" si="6"/>
        <v>0</v>
      </c>
      <c r="S77" s="11">
        <f t="shared" si="7"/>
        <v>0</v>
      </c>
      <c r="T77" s="11">
        <f t="shared" si="8"/>
        <v>0</v>
      </c>
      <c r="U77" s="11">
        <f t="shared" si="9"/>
        <v>0</v>
      </c>
      <c r="V77" s="11">
        <f t="shared" si="10"/>
        <v>0</v>
      </c>
      <c r="W77" s="14">
        <f t="shared" si="11"/>
        <v>0</v>
      </c>
    </row>
    <row r="78" spans="1:23" x14ac:dyDescent="0.2">
      <c r="A78" s="20">
        <v>4007</v>
      </c>
      <c r="B78" s="21" t="s">
        <v>190</v>
      </c>
      <c r="C78" s="5">
        <v>0</v>
      </c>
      <c r="D78" s="5">
        <v>0</v>
      </c>
      <c r="E78" s="5">
        <v>0</v>
      </c>
      <c r="F78" s="5">
        <v>0.376</v>
      </c>
      <c r="G78" s="5">
        <v>1.835</v>
      </c>
      <c r="H78" s="5">
        <v>0</v>
      </c>
      <c r="I78" s="5">
        <v>0.56299999999999994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9">
        <f t="shared" si="6"/>
        <v>2.774</v>
      </c>
      <c r="S78" s="11">
        <f t="shared" si="7"/>
        <v>2.774</v>
      </c>
      <c r="T78" s="11">
        <f t="shared" si="8"/>
        <v>0</v>
      </c>
      <c r="U78" s="11">
        <f t="shared" si="9"/>
        <v>0</v>
      </c>
      <c r="V78" s="11">
        <f t="shared" si="10"/>
        <v>0</v>
      </c>
      <c r="W78" s="14">
        <f t="shared" si="11"/>
        <v>0</v>
      </c>
    </row>
    <row r="79" spans="1:23" x14ac:dyDescent="0.2">
      <c r="A79" s="22">
        <v>4199</v>
      </c>
      <c r="B79" s="23" t="s">
        <v>264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9">
        <f t="shared" si="6"/>
        <v>0</v>
      </c>
      <c r="S79" s="11">
        <f t="shared" si="7"/>
        <v>0</v>
      </c>
      <c r="T79" s="11">
        <f t="shared" si="8"/>
        <v>0</v>
      </c>
      <c r="U79" s="11">
        <f t="shared" si="9"/>
        <v>0</v>
      </c>
      <c r="V79" s="11">
        <f t="shared" si="10"/>
        <v>0</v>
      </c>
      <c r="W79" s="14">
        <f t="shared" si="11"/>
        <v>0</v>
      </c>
    </row>
    <row r="80" spans="1:23" x14ac:dyDescent="0.2">
      <c r="A80" s="22">
        <v>4136</v>
      </c>
      <c r="B80" s="23" t="s">
        <v>116</v>
      </c>
      <c r="C80" s="5">
        <v>0</v>
      </c>
      <c r="D80" s="5">
        <v>0</v>
      </c>
      <c r="E80" s="5">
        <v>0</v>
      </c>
      <c r="F80" s="5">
        <v>1.7749999999999999</v>
      </c>
      <c r="G80" s="5">
        <v>0</v>
      </c>
      <c r="H80" s="5">
        <v>0</v>
      </c>
      <c r="I80" s="5">
        <v>0.72199999999999998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9">
        <f t="shared" si="6"/>
        <v>2.4969999999999999</v>
      </c>
      <c r="S80" s="11">
        <f t="shared" si="7"/>
        <v>2.4969999999999999</v>
      </c>
      <c r="T80" s="11">
        <f t="shared" si="8"/>
        <v>0</v>
      </c>
      <c r="U80" s="11">
        <f t="shared" si="9"/>
        <v>0</v>
      </c>
      <c r="V80" s="11">
        <f t="shared" si="10"/>
        <v>0</v>
      </c>
      <c r="W80" s="14">
        <f t="shared" si="11"/>
        <v>0</v>
      </c>
    </row>
    <row r="81" spans="1:23" x14ac:dyDescent="0.2">
      <c r="A81" s="20">
        <v>4167</v>
      </c>
      <c r="B81" s="21" t="s">
        <v>148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9">
        <f t="shared" si="6"/>
        <v>0</v>
      </c>
      <c r="S81" s="11">
        <f t="shared" si="7"/>
        <v>0</v>
      </c>
      <c r="T81" s="11">
        <f t="shared" si="8"/>
        <v>0</v>
      </c>
      <c r="U81" s="11">
        <f t="shared" si="9"/>
        <v>0</v>
      </c>
      <c r="V81" s="11">
        <f t="shared" si="10"/>
        <v>0</v>
      </c>
      <c r="W81" s="14">
        <f t="shared" si="11"/>
        <v>0</v>
      </c>
    </row>
    <row r="82" spans="1:23" x14ac:dyDescent="0.2">
      <c r="A82" s="20">
        <v>4200</v>
      </c>
      <c r="B82" s="21" t="s">
        <v>205</v>
      </c>
      <c r="C82" s="5">
        <v>0</v>
      </c>
      <c r="D82" s="5">
        <v>0.17399999999999999</v>
      </c>
      <c r="E82" s="5">
        <v>0.877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9">
        <f t="shared" si="6"/>
        <v>1.0509999999999999</v>
      </c>
      <c r="S82" s="11">
        <f t="shared" si="7"/>
        <v>1.0509999999999999</v>
      </c>
      <c r="T82" s="11">
        <f t="shared" si="8"/>
        <v>0</v>
      </c>
      <c r="U82" s="11">
        <f t="shared" si="9"/>
        <v>0</v>
      </c>
      <c r="V82" s="11">
        <f t="shared" si="10"/>
        <v>0</v>
      </c>
      <c r="W82" s="14">
        <f t="shared" si="11"/>
        <v>0</v>
      </c>
    </row>
    <row r="83" spans="1:23" x14ac:dyDescent="0.2">
      <c r="A83" s="20">
        <v>4084</v>
      </c>
      <c r="B83" s="21" t="s">
        <v>140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9">
        <f t="shared" si="6"/>
        <v>0</v>
      </c>
      <c r="S83" s="11">
        <f t="shared" si="7"/>
        <v>0</v>
      </c>
      <c r="T83" s="11">
        <f t="shared" si="8"/>
        <v>0</v>
      </c>
      <c r="U83" s="11">
        <f t="shared" si="9"/>
        <v>0</v>
      </c>
      <c r="V83" s="11">
        <f t="shared" si="10"/>
        <v>0</v>
      </c>
      <c r="W83" s="14">
        <f t="shared" si="11"/>
        <v>0</v>
      </c>
    </row>
    <row r="84" spans="1:23" x14ac:dyDescent="0.2">
      <c r="A84" s="20">
        <v>4071</v>
      </c>
      <c r="B84" s="21" t="s">
        <v>96</v>
      </c>
      <c r="C84" s="5">
        <v>0</v>
      </c>
      <c r="D84" s="5">
        <v>0</v>
      </c>
      <c r="E84" s="5">
        <v>0</v>
      </c>
      <c r="F84" s="5">
        <v>0.25700000000000001</v>
      </c>
      <c r="G84" s="5">
        <v>0</v>
      </c>
      <c r="H84" s="5">
        <v>0.66500000000000004</v>
      </c>
      <c r="I84" s="5">
        <v>0</v>
      </c>
      <c r="J84" s="5">
        <v>0</v>
      </c>
      <c r="K84" s="5">
        <v>0</v>
      </c>
      <c r="L84" s="5">
        <v>1.325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9">
        <f t="shared" si="6"/>
        <v>2.2469999999999999</v>
      </c>
      <c r="S84" s="11">
        <f t="shared" si="7"/>
        <v>0.92200000000000004</v>
      </c>
      <c r="T84" s="11">
        <f t="shared" si="8"/>
        <v>0</v>
      </c>
      <c r="U84" s="11">
        <f t="shared" si="9"/>
        <v>1.325</v>
      </c>
      <c r="V84" s="11">
        <f t="shared" si="10"/>
        <v>0</v>
      </c>
      <c r="W84" s="14">
        <f t="shared" si="11"/>
        <v>0</v>
      </c>
    </row>
    <row r="85" spans="1:23" x14ac:dyDescent="0.2">
      <c r="A85" s="22">
        <v>4252</v>
      </c>
      <c r="B85" s="23" t="s">
        <v>136</v>
      </c>
      <c r="C85" s="5">
        <v>0</v>
      </c>
      <c r="D85" s="5">
        <v>0</v>
      </c>
      <c r="E85" s="5">
        <v>0</v>
      </c>
      <c r="F85" s="5">
        <v>2.1150000000000002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9">
        <f t="shared" si="6"/>
        <v>2.1150000000000002</v>
      </c>
      <c r="S85" s="11">
        <f t="shared" si="7"/>
        <v>2.1150000000000002</v>
      </c>
      <c r="T85" s="11">
        <f t="shared" si="8"/>
        <v>0</v>
      </c>
      <c r="U85" s="11">
        <f t="shared" si="9"/>
        <v>0</v>
      </c>
      <c r="V85" s="11">
        <f t="shared" si="10"/>
        <v>0</v>
      </c>
      <c r="W85" s="14">
        <f t="shared" si="11"/>
        <v>0</v>
      </c>
    </row>
    <row r="86" spans="1:23" x14ac:dyDescent="0.2">
      <c r="A86" s="22">
        <v>4308</v>
      </c>
      <c r="B86" s="23" t="s">
        <v>13</v>
      </c>
      <c r="C86" s="5">
        <v>0</v>
      </c>
      <c r="D86" s="5">
        <v>0</v>
      </c>
      <c r="E86" s="5">
        <v>0</v>
      </c>
      <c r="F86" s="5">
        <v>9.5000000000000001E-2</v>
      </c>
      <c r="G86" s="5">
        <v>0</v>
      </c>
      <c r="H86" s="5">
        <v>0.53500000000000003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9">
        <f t="shared" si="6"/>
        <v>0.63</v>
      </c>
      <c r="S86" s="11">
        <f t="shared" si="7"/>
        <v>0.63</v>
      </c>
      <c r="T86" s="11">
        <f t="shared" si="8"/>
        <v>0</v>
      </c>
      <c r="U86" s="11">
        <f t="shared" si="9"/>
        <v>0</v>
      </c>
      <c r="V86" s="11">
        <f t="shared" si="10"/>
        <v>0</v>
      </c>
      <c r="W86" s="14">
        <f t="shared" si="11"/>
        <v>0</v>
      </c>
    </row>
    <row r="87" spans="1:23" x14ac:dyDescent="0.2">
      <c r="A87" s="20">
        <v>4169</v>
      </c>
      <c r="B87" s="21" t="s">
        <v>203</v>
      </c>
      <c r="C87" s="5">
        <v>0</v>
      </c>
      <c r="D87" s="5">
        <v>0</v>
      </c>
      <c r="E87" s="5">
        <v>0</v>
      </c>
      <c r="F87" s="5">
        <v>2.2400000000000002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9">
        <f t="shared" si="6"/>
        <v>2.2400000000000002</v>
      </c>
      <c r="S87" s="11">
        <f t="shared" si="7"/>
        <v>2.2400000000000002</v>
      </c>
      <c r="T87" s="11">
        <f t="shared" si="8"/>
        <v>0</v>
      </c>
      <c r="U87" s="11">
        <f t="shared" si="9"/>
        <v>0</v>
      </c>
      <c r="V87" s="11">
        <f t="shared" si="10"/>
        <v>0</v>
      </c>
      <c r="W87" s="14">
        <f t="shared" si="11"/>
        <v>0</v>
      </c>
    </row>
    <row r="88" spans="1:23" x14ac:dyDescent="0.2">
      <c r="A88" s="22">
        <v>4233</v>
      </c>
      <c r="B88" s="23" t="s">
        <v>79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9">
        <f t="shared" si="6"/>
        <v>0</v>
      </c>
      <c r="S88" s="11">
        <f t="shared" si="7"/>
        <v>0</v>
      </c>
      <c r="T88" s="11">
        <f t="shared" si="8"/>
        <v>0</v>
      </c>
      <c r="U88" s="11">
        <f t="shared" si="9"/>
        <v>0</v>
      </c>
      <c r="V88" s="11">
        <f t="shared" si="10"/>
        <v>0</v>
      </c>
      <c r="W88" s="14">
        <f t="shared" si="11"/>
        <v>0</v>
      </c>
    </row>
    <row r="89" spans="1:23" x14ac:dyDescent="0.2">
      <c r="A89" s="20">
        <v>4030</v>
      </c>
      <c r="B89" s="21" t="s">
        <v>153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9">
        <f t="shared" si="6"/>
        <v>0</v>
      </c>
      <c r="S89" s="11">
        <f t="shared" si="7"/>
        <v>0</v>
      </c>
      <c r="T89" s="11">
        <f t="shared" si="8"/>
        <v>0</v>
      </c>
      <c r="U89" s="11">
        <f t="shared" si="9"/>
        <v>0</v>
      </c>
      <c r="V89" s="11">
        <f t="shared" si="10"/>
        <v>0</v>
      </c>
      <c r="W89" s="14">
        <f t="shared" si="11"/>
        <v>0</v>
      </c>
    </row>
    <row r="90" spans="1:23" x14ac:dyDescent="0.2">
      <c r="A90" s="22">
        <v>4275</v>
      </c>
      <c r="B90" s="23" t="s">
        <v>70</v>
      </c>
      <c r="C90" s="5">
        <v>0</v>
      </c>
      <c r="D90" s="5">
        <v>0</v>
      </c>
      <c r="E90" s="5">
        <v>0</v>
      </c>
      <c r="F90" s="5">
        <v>0.85399999999999998</v>
      </c>
      <c r="G90" s="5">
        <v>0</v>
      </c>
      <c r="H90" s="5">
        <v>0</v>
      </c>
      <c r="I90" s="5">
        <v>0.23100000000000001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9">
        <f t="shared" si="6"/>
        <v>1.085</v>
      </c>
      <c r="S90" s="11">
        <f t="shared" si="7"/>
        <v>1.085</v>
      </c>
      <c r="T90" s="11">
        <f t="shared" si="8"/>
        <v>0</v>
      </c>
      <c r="U90" s="11">
        <f t="shared" si="9"/>
        <v>0</v>
      </c>
      <c r="V90" s="11">
        <f t="shared" si="10"/>
        <v>0</v>
      </c>
      <c r="W90" s="14">
        <f t="shared" si="11"/>
        <v>0</v>
      </c>
    </row>
    <row r="91" spans="1:23" x14ac:dyDescent="0.2">
      <c r="A91" s="22">
        <v>4309</v>
      </c>
      <c r="B91" s="23" t="s">
        <v>38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9">
        <f t="shared" si="6"/>
        <v>0</v>
      </c>
      <c r="S91" s="11">
        <f t="shared" si="7"/>
        <v>0</v>
      </c>
      <c r="T91" s="11">
        <f t="shared" si="8"/>
        <v>0</v>
      </c>
      <c r="U91" s="11">
        <f t="shared" si="9"/>
        <v>0</v>
      </c>
      <c r="V91" s="11">
        <f t="shared" si="10"/>
        <v>0</v>
      </c>
      <c r="W91" s="14">
        <f t="shared" si="11"/>
        <v>0</v>
      </c>
    </row>
    <row r="92" spans="1:23" x14ac:dyDescent="0.2">
      <c r="A92" s="22">
        <v>4310</v>
      </c>
      <c r="B92" s="23" t="s">
        <v>54</v>
      </c>
      <c r="C92" s="5">
        <v>0</v>
      </c>
      <c r="D92" s="5">
        <v>0.26200000000000001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1.208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9">
        <f t="shared" si="6"/>
        <v>1.47</v>
      </c>
      <c r="S92" s="11">
        <f t="shared" si="7"/>
        <v>0.26200000000000001</v>
      </c>
      <c r="T92" s="11">
        <f t="shared" si="8"/>
        <v>1.208</v>
      </c>
      <c r="U92" s="11">
        <f t="shared" si="9"/>
        <v>0</v>
      </c>
      <c r="V92" s="11">
        <f t="shared" si="10"/>
        <v>0</v>
      </c>
      <c r="W92" s="14">
        <f t="shared" si="11"/>
        <v>0</v>
      </c>
    </row>
    <row r="93" spans="1:23" x14ac:dyDescent="0.2">
      <c r="A93" s="20">
        <v>4276</v>
      </c>
      <c r="B93" s="21" t="s">
        <v>160</v>
      </c>
      <c r="C93" s="5">
        <v>0</v>
      </c>
      <c r="D93" s="5">
        <v>0</v>
      </c>
      <c r="E93" s="5">
        <v>0</v>
      </c>
      <c r="F93" s="5">
        <v>0.21299999999999999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9">
        <f t="shared" si="6"/>
        <v>0.21299999999999999</v>
      </c>
      <c r="S93" s="11">
        <f t="shared" si="7"/>
        <v>0.21299999999999999</v>
      </c>
      <c r="T93" s="11">
        <f t="shared" si="8"/>
        <v>0</v>
      </c>
      <c r="U93" s="11">
        <f t="shared" si="9"/>
        <v>0</v>
      </c>
      <c r="V93" s="11">
        <f t="shared" si="10"/>
        <v>0</v>
      </c>
      <c r="W93" s="14">
        <f t="shared" si="11"/>
        <v>0</v>
      </c>
    </row>
    <row r="94" spans="1:23" x14ac:dyDescent="0.2">
      <c r="A94" s="22">
        <v>4031</v>
      </c>
      <c r="B94" s="23" t="s">
        <v>68</v>
      </c>
      <c r="C94" s="5">
        <v>0</v>
      </c>
      <c r="D94" s="5">
        <v>0</v>
      </c>
      <c r="E94" s="5">
        <v>0</v>
      </c>
      <c r="F94" s="5">
        <v>0.27900000000000003</v>
      </c>
      <c r="G94" s="5">
        <v>0</v>
      </c>
      <c r="H94" s="5">
        <v>0</v>
      </c>
      <c r="I94" s="5">
        <v>0.13900000000000001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9">
        <f t="shared" si="6"/>
        <v>0.41800000000000004</v>
      </c>
      <c r="S94" s="11">
        <f t="shared" si="7"/>
        <v>0.41800000000000004</v>
      </c>
      <c r="T94" s="11">
        <f t="shared" si="8"/>
        <v>0</v>
      </c>
      <c r="U94" s="11">
        <f t="shared" si="9"/>
        <v>0</v>
      </c>
      <c r="V94" s="11">
        <f t="shared" si="10"/>
        <v>0</v>
      </c>
      <c r="W94" s="14">
        <f t="shared" si="11"/>
        <v>0</v>
      </c>
    </row>
    <row r="95" spans="1:23" x14ac:dyDescent="0.2">
      <c r="A95" s="20">
        <v>4008</v>
      </c>
      <c r="B95" s="21" t="s">
        <v>76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9">
        <f t="shared" si="6"/>
        <v>0</v>
      </c>
      <c r="S95" s="11">
        <f t="shared" si="7"/>
        <v>0</v>
      </c>
      <c r="T95" s="11">
        <f t="shared" si="8"/>
        <v>0</v>
      </c>
      <c r="U95" s="11">
        <f t="shared" si="9"/>
        <v>0</v>
      </c>
      <c r="V95" s="11">
        <f t="shared" si="10"/>
        <v>0</v>
      </c>
      <c r="W95" s="14">
        <f t="shared" si="11"/>
        <v>0</v>
      </c>
    </row>
    <row r="96" spans="1:23" x14ac:dyDescent="0.2">
      <c r="A96" s="20">
        <v>4170</v>
      </c>
      <c r="B96" s="21" t="s">
        <v>193</v>
      </c>
      <c r="C96" s="5">
        <v>0</v>
      </c>
      <c r="D96" s="5">
        <v>0</v>
      </c>
      <c r="E96" s="5">
        <v>0</v>
      </c>
      <c r="F96" s="5">
        <v>1.55</v>
      </c>
      <c r="G96" s="5">
        <v>0.14499999999999999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9">
        <f t="shared" si="6"/>
        <v>1.6950000000000001</v>
      </c>
      <c r="S96" s="11">
        <f t="shared" si="7"/>
        <v>1.6950000000000001</v>
      </c>
      <c r="T96" s="11">
        <f t="shared" si="8"/>
        <v>0</v>
      </c>
      <c r="U96" s="11">
        <f t="shared" si="9"/>
        <v>0</v>
      </c>
      <c r="V96" s="11">
        <f t="shared" si="10"/>
        <v>0</v>
      </c>
      <c r="W96" s="14">
        <f t="shared" si="11"/>
        <v>0</v>
      </c>
    </row>
    <row r="97" spans="1:23" x14ac:dyDescent="0.2">
      <c r="A97" s="20">
        <v>4311</v>
      </c>
      <c r="B97" s="21" t="s">
        <v>112</v>
      </c>
      <c r="C97" s="5">
        <v>0</v>
      </c>
      <c r="D97" s="5">
        <v>0</v>
      </c>
      <c r="E97" s="5">
        <v>0</v>
      </c>
      <c r="F97" s="5">
        <v>1.048</v>
      </c>
      <c r="G97" s="5">
        <v>0</v>
      </c>
      <c r="H97" s="5">
        <v>0.754</v>
      </c>
      <c r="I97" s="5">
        <v>0</v>
      </c>
      <c r="J97" s="5">
        <v>0</v>
      </c>
      <c r="K97" s="5">
        <v>3.1059999999999999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9">
        <f t="shared" si="6"/>
        <v>4.9079999999999995</v>
      </c>
      <c r="S97" s="11">
        <f t="shared" si="7"/>
        <v>1.802</v>
      </c>
      <c r="T97" s="11">
        <f t="shared" si="8"/>
        <v>3.1059999999999999</v>
      </c>
      <c r="U97" s="11">
        <f t="shared" si="9"/>
        <v>0</v>
      </c>
      <c r="V97" s="11">
        <f t="shared" si="10"/>
        <v>0</v>
      </c>
      <c r="W97" s="14">
        <f t="shared" si="11"/>
        <v>0</v>
      </c>
    </row>
    <row r="98" spans="1:23" x14ac:dyDescent="0.2">
      <c r="A98" s="20">
        <v>4137</v>
      </c>
      <c r="B98" s="21" t="s">
        <v>260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9">
        <f t="shared" si="6"/>
        <v>0</v>
      </c>
      <c r="S98" s="11">
        <f t="shared" si="7"/>
        <v>0</v>
      </c>
      <c r="T98" s="11">
        <f t="shared" si="8"/>
        <v>0</v>
      </c>
      <c r="U98" s="11">
        <f t="shared" si="9"/>
        <v>0</v>
      </c>
      <c r="V98" s="11">
        <f t="shared" si="10"/>
        <v>0</v>
      </c>
      <c r="W98" s="14">
        <f t="shared" si="11"/>
        <v>0</v>
      </c>
    </row>
    <row r="99" spans="1:23" x14ac:dyDescent="0.2">
      <c r="A99" s="20">
        <v>4312</v>
      </c>
      <c r="B99" s="21" t="s">
        <v>267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9">
        <f t="shared" si="6"/>
        <v>0</v>
      </c>
      <c r="S99" s="11">
        <f t="shared" si="7"/>
        <v>0</v>
      </c>
      <c r="T99" s="11">
        <f t="shared" si="8"/>
        <v>0</v>
      </c>
      <c r="U99" s="11">
        <f t="shared" si="9"/>
        <v>0</v>
      </c>
      <c r="V99" s="11">
        <f t="shared" si="10"/>
        <v>0</v>
      </c>
      <c r="W99" s="14">
        <f t="shared" si="11"/>
        <v>0</v>
      </c>
    </row>
    <row r="100" spans="1:23" x14ac:dyDescent="0.2">
      <c r="A100" s="20">
        <v>4201</v>
      </c>
      <c r="B100" s="21" t="s">
        <v>61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3.1709999999999998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9">
        <f t="shared" si="6"/>
        <v>3.1709999999999998</v>
      </c>
      <c r="S100" s="11">
        <f t="shared" si="7"/>
        <v>0</v>
      </c>
      <c r="T100" s="11">
        <f t="shared" si="8"/>
        <v>3.1709999999999998</v>
      </c>
      <c r="U100" s="11">
        <f t="shared" si="9"/>
        <v>0</v>
      </c>
      <c r="V100" s="11">
        <f t="shared" si="10"/>
        <v>0</v>
      </c>
      <c r="W100" s="14">
        <f t="shared" si="11"/>
        <v>0</v>
      </c>
    </row>
    <row r="101" spans="1:23" x14ac:dyDescent="0.2">
      <c r="A101" s="20">
        <v>4313</v>
      </c>
      <c r="B101" s="21" t="s">
        <v>52</v>
      </c>
      <c r="C101" s="5">
        <v>0</v>
      </c>
      <c r="D101" s="5">
        <v>0</v>
      </c>
      <c r="E101" s="5">
        <v>0</v>
      </c>
      <c r="F101" s="5">
        <v>2.863</v>
      </c>
      <c r="G101" s="5">
        <v>0</v>
      </c>
      <c r="H101" s="5">
        <v>1.407</v>
      </c>
      <c r="I101" s="5">
        <v>0</v>
      </c>
      <c r="J101" s="5">
        <v>0.14299999999999999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9">
        <f t="shared" si="6"/>
        <v>4.4129999999999994</v>
      </c>
      <c r="S101" s="11">
        <f t="shared" si="7"/>
        <v>4.2699999999999996</v>
      </c>
      <c r="T101" s="11">
        <f t="shared" si="8"/>
        <v>0.14299999999999999</v>
      </c>
      <c r="U101" s="11">
        <f t="shared" si="9"/>
        <v>0</v>
      </c>
      <c r="V101" s="11">
        <f t="shared" si="10"/>
        <v>0</v>
      </c>
      <c r="W101" s="14">
        <f t="shared" si="11"/>
        <v>0</v>
      </c>
    </row>
    <row r="102" spans="1:23" x14ac:dyDescent="0.2">
      <c r="A102" s="20">
        <v>4138</v>
      </c>
      <c r="B102" s="21" t="s">
        <v>184</v>
      </c>
      <c r="C102" s="5">
        <v>0</v>
      </c>
      <c r="D102" s="5">
        <v>0.33100000000000002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9">
        <f t="shared" si="6"/>
        <v>0.33100000000000002</v>
      </c>
      <c r="S102" s="11">
        <f t="shared" si="7"/>
        <v>0.33100000000000002</v>
      </c>
      <c r="T102" s="11">
        <f t="shared" si="8"/>
        <v>0</v>
      </c>
      <c r="U102" s="11">
        <f t="shared" si="9"/>
        <v>0</v>
      </c>
      <c r="V102" s="11">
        <f t="shared" si="10"/>
        <v>0</v>
      </c>
      <c r="W102" s="14">
        <f t="shared" si="11"/>
        <v>0</v>
      </c>
    </row>
    <row r="103" spans="1:23" x14ac:dyDescent="0.2">
      <c r="A103" s="20">
        <v>4104</v>
      </c>
      <c r="B103" s="21" t="s">
        <v>94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6.2560000000000002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9">
        <f t="shared" si="6"/>
        <v>6.2560000000000002</v>
      </c>
      <c r="S103" s="11">
        <f t="shared" si="7"/>
        <v>0</v>
      </c>
      <c r="T103" s="11">
        <f t="shared" si="8"/>
        <v>6.2560000000000002</v>
      </c>
      <c r="U103" s="11">
        <f t="shared" si="9"/>
        <v>0</v>
      </c>
      <c r="V103" s="11">
        <f t="shared" si="10"/>
        <v>0</v>
      </c>
      <c r="W103" s="14">
        <f t="shared" si="11"/>
        <v>0</v>
      </c>
    </row>
    <row r="104" spans="1:23" x14ac:dyDescent="0.2">
      <c r="A104" s="20">
        <v>4253</v>
      </c>
      <c r="B104" s="21" t="s">
        <v>131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1.5209999999999999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9">
        <f t="shared" si="6"/>
        <v>1.5209999999999999</v>
      </c>
      <c r="S104" s="11">
        <f t="shared" si="7"/>
        <v>0</v>
      </c>
      <c r="T104" s="11">
        <f t="shared" si="8"/>
        <v>0</v>
      </c>
      <c r="U104" s="11">
        <f t="shared" si="9"/>
        <v>1.5209999999999999</v>
      </c>
      <c r="V104" s="11">
        <f t="shared" si="10"/>
        <v>0</v>
      </c>
      <c r="W104" s="14">
        <f t="shared" si="11"/>
        <v>0</v>
      </c>
    </row>
    <row r="105" spans="1:23" x14ac:dyDescent="0.2">
      <c r="A105" s="20">
        <v>4032</v>
      </c>
      <c r="B105" s="21" t="s">
        <v>92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9">
        <f t="shared" si="6"/>
        <v>0</v>
      </c>
      <c r="S105" s="11">
        <f t="shared" si="7"/>
        <v>0</v>
      </c>
      <c r="T105" s="11">
        <f t="shared" si="8"/>
        <v>0</v>
      </c>
      <c r="U105" s="11">
        <f t="shared" si="9"/>
        <v>0</v>
      </c>
      <c r="V105" s="11">
        <f t="shared" si="10"/>
        <v>0</v>
      </c>
      <c r="W105" s="14">
        <f t="shared" si="11"/>
        <v>0</v>
      </c>
    </row>
    <row r="106" spans="1:23" x14ac:dyDescent="0.2">
      <c r="A106" s="20">
        <v>4105</v>
      </c>
      <c r="B106" s="21" t="s">
        <v>26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9">
        <f t="shared" si="6"/>
        <v>0</v>
      </c>
      <c r="S106" s="11">
        <f t="shared" si="7"/>
        <v>0</v>
      </c>
      <c r="T106" s="11">
        <f t="shared" si="8"/>
        <v>0</v>
      </c>
      <c r="U106" s="11">
        <f t="shared" si="9"/>
        <v>0</v>
      </c>
      <c r="V106" s="11">
        <f t="shared" si="10"/>
        <v>0</v>
      </c>
      <c r="W106" s="14">
        <f t="shared" si="11"/>
        <v>0</v>
      </c>
    </row>
    <row r="107" spans="1:23" x14ac:dyDescent="0.2">
      <c r="A107" s="20">
        <v>4202</v>
      </c>
      <c r="B107" s="21" t="s">
        <v>64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9">
        <f t="shared" si="6"/>
        <v>0</v>
      </c>
      <c r="S107" s="11">
        <f t="shared" si="7"/>
        <v>0</v>
      </c>
      <c r="T107" s="11">
        <f t="shared" si="8"/>
        <v>0</v>
      </c>
      <c r="U107" s="11">
        <f t="shared" si="9"/>
        <v>0</v>
      </c>
      <c r="V107" s="11">
        <f t="shared" si="10"/>
        <v>0</v>
      </c>
      <c r="W107" s="14">
        <f t="shared" si="11"/>
        <v>0</v>
      </c>
    </row>
    <row r="108" spans="1:23" x14ac:dyDescent="0.2">
      <c r="A108" s="20">
        <v>4314</v>
      </c>
      <c r="B108" s="21" t="s">
        <v>16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9">
        <f t="shared" si="6"/>
        <v>0</v>
      </c>
      <c r="S108" s="11">
        <f t="shared" si="7"/>
        <v>0</v>
      </c>
      <c r="T108" s="11">
        <f t="shared" si="8"/>
        <v>0</v>
      </c>
      <c r="U108" s="11">
        <f t="shared" si="9"/>
        <v>0</v>
      </c>
      <c r="V108" s="11">
        <f t="shared" si="10"/>
        <v>0</v>
      </c>
      <c r="W108" s="14">
        <f t="shared" si="11"/>
        <v>0</v>
      </c>
    </row>
    <row r="109" spans="1:23" x14ac:dyDescent="0.2">
      <c r="A109" s="20">
        <v>4033</v>
      </c>
      <c r="B109" s="21" t="s">
        <v>126</v>
      </c>
      <c r="C109" s="5">
        <v>0</v>
      </c>
      <c r="D109" s="5">
        <v>0</v>
      </c>
      <c r="E109" s="5">
        <v>0</v>
      </c>
      <c r="F109" s="5">
        <v>0.75800000000000001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9">
        <f t="shared" si="6"/>
        <v>0.75800000000000001</v>
      </c>
      <c r="S109" s="11">
        <f t="shared" si="7"/>
        <v>0.75800000000000001</v>
      </c>
      <c r="T109" s="11">
        <f t="shared" si="8"/>
        <v>0</v>
      </c>
      <c r="U109" s="11">
        <f t="shared" si="9"/>
        <v>0</v>
      </c>
      <c r="V109" s="11">
        <f t="shared" si="10"/>
        <v>0</v>
      </c>
      <c r="W109" s="14">
        <f t="shared" si="11"/>
        <v>0</v>
      </c>
    </row>
    <row r="110" spans="1:23" x14ac:dyDescent="0.2">
      <c r="A110" s="20">
        <v>4139</v>
      </c>
      <c r="B110" s="21" t="s">
        <v>83</v>
      </c>
      <c r="C110" s="5">
        <v>0</v>
      </c>
      <c r="D110" s="5">
        <v>0</v>
      </c>
      <c r="E110" s="5">
        <v>0</v>
      </c>
      <c r="F110" s="5">
        <v>2.4159999999999999</v>
      </c>
      <c r="G110" s="5">
        <v>2.4039999999999999</v>
      </c>
      <c r="H110" s="5">
        <v>0</v>
      </c>
      <c r="I110" s="5">
        <v>0.26600000000000001</v>
      </c>
      <c r="J110" s="5">
        <v>0</v>
      </c>
      <c r="K110" s="5">
        <v>0.51300000000000001</v>
      </c>
      <c r="L110" s="5">
        <v>5.3579999999999997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9">
        <f t="shared" si="6"/>
        <v>10.957000000000001</v>
      </c>
      <c r="S110" s="11">
        <f t="shared" si="7"/>
        <v>5.0860000000000003</v>
      </c>
      <c r="T110" s="11">
        <f t="shared" si="8"/>
        <v>0.51300000000000001</v>
      </c>
      <c r="U110" s="11">
        <f t="shared" si="9"/>
        <v>5.3579999999999997</v>
      </c>
      <c r="V110" s="11">
        <f t="shared" si="10"/>
        <v>0</v>
      </c>
      <c r="W110" s="14">
        <f t="shared" si="11"/>
        <v>0</v>
      </c>
    </row>
    <row r="111" spans="1:23" x14ac:dyDescent="0.2">
      <c r="A111" s="20">
        <v>4234</v>
      </c>
      <c r="B111" s="21" t="s">
        <v>44</v>
      </c>
      <c r="C111" s="5">
        <v>0</v>
      </c>
      <c r="D111" s="5">
        <v>0.33300000000000002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0.27300000000000002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9">
        <f t="shared" si="6"/>
        <v>0.60600000000000009</v>
      </c>
      <c r="S111" s="11">
        <f t="shared" si="7"/>
        <v>0.33300000000000002</v>
      </c>
      <c r="T111" s="11">
        <f t="shared" si="8"/>
        <v>0</v>
      </c>
      <c r="U111" s="11">
        <f t="shared" si="9"/>
        <v>0.27300000000000002</v>
      </c>
      <c r="V111" s="11">
        <f t="shared" si="10"/>
        <v>0</v>
      </c>
      <c r="W111" s="14">
        <f t="shared" si="11"/>
        <v>0</v>
      </c>
    </row>
    <row r="112" spans="1:23" x14ac:dyDescent="0.2">
      <c r="A112" s="20">
        <v>4184</v>
      </c>
      <c r="B112" s="21" t="s">
        <v>202</v>
      </c>
      <c r="C112" s="5">
        <v>0</v>
      </c>
      <c r="D112" s="5">
        <v>0.11</v>
      </c>
      <c r="E112" s="5">
        <v>0</v>
      </c>
      <c r="F112" s="5">
        <v>2.371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9">
        <f t="shared" si="6"/>
        <v>2.4809999999999999</v>
      </c>
      <c r="S112" s="11">
        <f t="shared" si="7"/>
        <v>2.4809999999999999</v>
      </c>
      <c r="T112" s="11">
        <f t="shared" si="8"/>
        <v>0</v>
      </c>
      <c r="U112" s="11">
        <f t="shared" si="9"/>
        <v>0</v>
      </c>
      <c r="V112" s="11">
        <f t="shared" si="10"/>
        <v>0</v>
      </c>
      <c r="W112" s="14">
        <f t="shared" si="11"/>
        <v>0</v>
      </c>
    </row>
    <row r="113" spans="1:23" x14ac:dyDescent="0.2">
      <c r="A113" s="20">
        <v>4254</v>
      </c>
      <c r="B113" s="21" t="s">
        <v>208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9">
        <f t="shared" si="6"/>
        <v>0</v>
      </c>
      <c r="S113" s="11">
        <f t="shared" si="7"/>
        <v>0</v>
      </c>
      <c r="T113" s="11">
        <f t="shared" si="8"/>
        <v>0</v>
      </c>
      <c r="U113" s="11">
        <f t="shared" si="9"/>
        <v>0</v>
      </c>
      <c r="V113" s="11">
        <f t="shared" si="10"/>
        <v>0</v>
      </c>
      <c r="W113" s="14">
        <f t="shared" si="11"/>
        <v>0</v>
      </c>
    </row>
    <row r="114" spans="1:23" x14ac:dyDescent="0.2">
      <c r="A114" s="22">
        <v>4106</v>
      </c>
      <c r="B114" s="23" t="s">
        <v>156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9">
        <f t="shared" si="6"/>
        <v>0</v>
      </c>
      <c r="S114" s="11">
        <f t="shared" si="7"/>
        <v>0</v>
      </c>
      <c r="T114" s="11">
        <f t="shared" si="8"/>
        <v>0</v>
      </c>
      <c r="U114" s="11">
        <f t="shared" si="9"/>
        <v>0</v>
      </c>
      <c r="V114" s="11">
        <f t="shared" si="10"/>
        <v>0</v>
      </c>
      <c r="W114" s="14">
        <f t="shared" si="11"/>
        <v>0</v>
      </c>
    </row>
    <row r="115" spans="1:23" x14ac:dyDescent="0.2">
      <c r="A115" s="20">
        <v>4277</v>
      </c>
      <c r="B115" s="21" t="s">
        <v>158</v>
      </c>
      <c r="C115" s="5">
        <v>0</v>
      </c>
      <c r="D115" s="5">
        <v>0</v>
      </c>
      <c r="E115" s="5">
        <v>0</v>
      </c>
      <c r="F115" s="5">
        <v>1.2370000000000001</v>
      </c>
      <c r="G115" s="5">
        <v>0</v>
      </c>
      <c r="H115" s="5">
        <v>0.48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9">
        <f t="shared" si="6"/>
        <v>1.7170000000000001</v>
      </c>
      <c r="S115" s="11">
        <f t="shared" si="7"/>
        <v>1.7170000000000001</v>
      </c>
      <c r="T115" s="11">
        <f t="shared" si="8"/>
        <v>0</v>
      </c>
      <c r="U115" s="11">
        <f t="shared" si="9"/>
        <v>0</v>
      </c>
      <c r="V115" s="11">
        <f t="shared" si="10"/>
        <v>0</v>
      </c>
      <c r="W115" s="14">
        <f t="shared" si="11"/>
        <v>0</v>
      </c>
    </row>
    <row r="116" spans="1:23" x14ac:dyDescent="0.2">
      <c r="A116" s="20">
        <v>4203</v>
      </c>
      <c r="B116" s="21" t="s">
        <v>98</v>
      </c>
      <c r="C116" s="5">
        <v>0</v>
      </c>
      <c r="D116" s="5">
        <v>0</v>
      </c>
      <c r="E116" s="5">
        <v>0</v>
      </c>
      <c r="F116" s="5">
        <v>1.0669999999999999</v>
      </c>
      <c r="G116" s="5">
        <v>0</v>
      </c>
      <c r="H116" s="5">
        <v>0</v>
      </c>
      <c r="I116" s="5">
        <v>0.74</v>
      </c>
      <c r="J116" s="5">
        <v>0.46800000000000003</v>
      </c>
      <c r="K116" s="5">
        <v>0.98099999999999998</v>
      </c>
      <c r="L116" s="5">
        <v>4.3550000000000004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9">
        <f t="shared" si="6"/>
        <v>7.6110000000000007</v>
      </c>
      <c r="S116" s="11">
        <f t="shared" si="7"/>
        <v>1.8069999999999999</v>
      </c>
      <c r="T116" s="11">
        <f t="shared" si="8"/>
        <v>1.4490000000000001</v>
      </c>
      <c r="U116" s="11">
        <f t="shared" si="9"/>
        <v>4.3550000000000004</v>
      </c>
      <c r="V116" s="11">
        <f t="shared" si="10"/>
        <v>0</v>
      </c>
      <c r="W116" s="14">
        <f t="shared" si="11"/>
        <v>0</v>
      </c>
    </row>
    <row r="117" spans="1:23" x14ac:dyDescent="0.2">
      <c r="A117" s="20">
        <v>4009</v>
      </c>
      <c r="B117" s="21" t="s">
        <v>165</v>
      </c>
      <c r="C117" s="5">
        <v>0</v>
      </c>
      <c r="D117" s="5">
        <v>0</v>
      </c>
      <c r="E117" s="5">
        <v>0</v>
      </c>
      <c r="F117" s="5">
        <v>4.34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9">
        <f t="shared" si="6"/>
        <v>4.34</v>
      </c>
      <c r="S117" s="11">
        <f t="shared" si="7"/>
        <v>4.34</v>
      </c>
      <c r="T117" s="11">
        <f t="shared" si="8"/>
        <v>0</v>
      </c>
      <c r="U117" s="11">
        <f t="shared" si="9"/>
        <v>0</v>
      </c>
      <c r="V117" s="11">
        <f t="shared" si="10"/>
        <v>0</v>
      </c>
      <c r="W117" s="14">
        <f t="shared" si="11"/>
        <v>0</v>
      </c>
    </row>
    <row r="118" spans="1:23" x14ac:dyDescent="0.2">
      <c r="A118" s="20">
        <v>4235</v>
      </c>
      <c r="B118" s="21" t="s">
        <v>74</v>
      </c>
      <c r="C118" s="5">
        <v>0</v>
      </c>
      <c r="D118" s="5">
        <v>0</v>
      </c>
      <c r="E118" s="5">
        <v>0</v>
      </c>
      <c r="F118" s="5">
        <v>0.40200000000000002</v>
      </c>
      <c r="G118" s="5">
        <v>0</v>
      </c>
      <c r="H118" s="5">
        <v>0.13500000000000001</v>
      </c>
      <c r="I118" s="5">
        <v>0.433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9">
        <f t="shared" si="6"/>
        <v>0.97</v>
      </c>
      <c r="S118" s="11">
        <f t="shared" si="7"/>
        <v>0.97</v>
      </c>
      <c r="T118" s="11">
        <f t="shared" si="8"/>
        <v>0</v>
      </c>
      <c r="U118" s="11">
        <f t="shared" si="9"/>
        <v>0</v>
      </c>
      <c r="V118" s="11">
        <f t="shared" si="10"/>
        <v>0</v>
      </c>
      <c r="W118" s="14">
        <f t="shared" si="11"/>
        <v>0</v>
      </c>
    </row>
    <row r="119" spans="1:23" x14ac:dyDescent="0.2">
      <c r="A119" s="22">
        <v>4107</v>
      </c>
      <c r="B119" s="23" t="s">
        <v>117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9">
        <f t="shared" si="6"/>
        <v>0</v>
      </c>
      <c r="S119" s="11">
        <f t="shared" si="7"/>
        <v>0</v>
      </c>
      <c r="T119" s="11">
        <f t="shared" si="8"/>
        <v>0</v>
      </c>
      <c r="U119" s="11">
        <f t="shared" si="9"/>
        <v>0</v>
      </c>
      <c r="V119" s="11">
        <f t="shared" si="10"/>
        <v>0</v>
      </c>
      <c r="W119" s="14">
        <f t="shared" si="11"/>
        <v>0</v>
      </c>
    </row>
    <row r="120" spans="1:23" x14ac:dyDescent="0.2">
      <c r="A120" s="20">
        <v>4255</v>
      </c>
      <c r="B120" s="21" t="s">
        <v>164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9">
        <f t="shared" si="6"/>
        <v>0</v>
      </c>
      <c r="S120" s="11">
        <f t="shared" si="7"/>
        <v>0</v>
      </c>
      <c r="T120" s="11">
        <f t="shared" si="8"/>
        <v>0</v>
      </c>
      <c r="U120" s="11">
        <f t="shared" si="9"/>
        <v>0</v>
      </c>
      <c r="V120" s="11">
        <f t="shared" si="10"/>
        <v>0</v>
      </c>
      <c r="W120" s="14">
        <f t="shared" si="11"/>
        <v>0</v>
      </c>
    </row>
    <row r="121" spans="1:23" x14ac:dyDescent="0.2">
      <c r="A121" s="20">
        <v>4172</v>
      </c>
      <c r="B121" s="21" t="s">
        <v>263</v>
      </c>
      <c r="C121" s="5">
        <v>0</v>
      </c>
      <c r="D121" s="5">
        <v>0</v>
      </c>
      <c r="E121" s="5">
        <v>0</v>
      </c>
      <c r="F121" s="5">
        <v>0.64400000000000002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9">
        <f t="shared" si="6"/>
        <v>0.64400000000000002</v>
      </c>
      <c r="S121" s="11">
        <f t="shared" si="7"/>
        <v>0.64400000000000002</v>
      </c>
      <c r="T121" s="11">
        <f t="shared" si="8"/>
        <v>0</v>
      </c>
      <c r="U121" s="11">
        <f t="shared" si="9"/>
        <v>0</v>
      </c>
      <c r="V121" s="11">
        <f t="shared" si="10"/>
        <v>0</v>
      </c>
      <c r="W121" s="14">
        <f t="shared" si="11"/>
        <v>0</v>
      </c>
    </row>
    <row r="122" spans="1:23" x14ac:dyDescent="0.2">
      <c r="A122" s="20">
        <v>4279</v>
      </c>
      <c r="B122" s="21" t="s">
        <v>171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3.3580000000000001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9">
        <f t="shared" si="6"/>
        <v>3.3580000000000001</v>
      </c>
      <c r="S122" s="11">
        <f t="shared" si="7"/>
        <v>0</v>
      </c>
      <c r="T122" s="11">
        <f t="shared" si="8"/>
        <v>0</v>
      </c>
      <c r="U122" s="11">
        <f t="shared" si="9"/>
        <v>3.3580000000000001</v>
      </c>
      <c r="V122" s="11">
        <f t="shared" si="10"/>
        <v>0</v>
      </c>
      <c r="W122" s="14">
        <f t="shared" si="11"/>
        <v>0</v>
      </c>
    </row>
    <row r="123" spans="1:23" x14ac:dyDescent="0.2">
      <c r="A123" s="20">
        <v>4236</v>
      </c>
      <c r="B123" s="21" t="s">
        <v>265</v>
      </c>
      <c r="C123" s="5">
        <v>5.8999999999999997E-2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0.64900000000000002</v>
      </c>
      <c r="J123" s="5">
        <v>1.67</v>
      </c>
      <c r="K123" s="5">
        <v>0</v>
      </c>
      <c r="L123" s="5">
        <v>1.341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9">
        <f t="shared" si="6"/>
        <v>3.7190000000000003</v>
      </c>
      <c r="S123" s="11">
        <f t="shared" si="7"/>
        <v>0.70799999999999996</v>
      </c>
      <c r="T123" s="11">
        <f t="shared" si="8"/>
        <v>1.67</v>
      </c>
      <c r="U123" s="11">
        <f t="shared" si="9"/>
        <v>1.341</v>
      </c>
      <c r="V123" s="11">
        <f t="shared" si="10"/>
        <v>0</v>
      </c>
      <c r="W123" s="14">
        <f t="shared" si="11"/>
        <v>0</v>
      </c>
    </row>
    <row r="124" spans="1:23" x14ac:dyDescent="0.2">
      <c r="A124" s="22">
        <v>4034</v>
      </c>
      <c r="B124" s="23" t="s">
        <v>194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1.5669999999999999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9">
        <f t="shared" si="6"/>
        <v>1.5669999999999999</v>
      </c>
      <c r="S124" s="11">
        <f t="shared" si="7"/>
        <v>0</v>
      </c>
      <c r="T124" s="11">
        <f t="shared" si="8"/>
        <v>0</v>
      </c>
      <c r="U124" s="11">
        <f t="shared" si="9"/>
        <v>1.5669999999999999</v>
      </c>
      <c r="V124" s="11">
        <f t="shared" si="10"/>
        <v>0</v>
      </c>
      <c r="W124" s="14">
        <f t="shared" si="11"/>
        <v>0</v>
      </c>
    </row>
    <row r="125" spans="1:23" x14ac:dyDescent="0.2">
      <c r="A125" s="20">
        <v>4204</v>
      </c>
      <c r="B125" s="21" t="s">
        <v>146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9">
        <f t="shared" si="6"/>
        <v>0</v>
      </c>
      <c r="S125" s="11">
        <f t="shared" si="7"/>
        <v>0</v>
      </c>
      <c r="T125" s="11">
        <f t="shared" si="8"/>
        <v>0</v>
      </c>
      <c r="U125" s="11">
        <f t="shared" si="9"/>
        <v>0</v>
      </c>
      <c r="V125" s="11">
        <f t="shared" si="10"/>
        <v>0</v>
      </c>
      <c r="W125" s="14">
        <f t="shared" si="11"/>
        <v>0</v>
      </c>
    </row>
    <row r="126" spans="1:23" x14ac:dyDescent="0.2">
      <c r="A126" s="20">
        <v>4035</v>
      </c>
      <c r="B126" s="21" t="s">
        <v>42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3.1230000000000002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9">
        <f t="shared" si="6"/>
        <v>3.1230000000000002</v>
      </c>
      <c r="S126" s="11">
        <f t="shared" si="7"/>
        <v>0</v>
      </c>
      <c r="T126" s="11">
        <f t="shared" si="8"/>
        <v>0</v>
      </c>
      <c r="U126" s="11">
        <f t="shared" si="9"/>
        <v>3.1230000000000002</v>
      </c>
      <c r="V126" s="11">
        <f t="shared" si="10"/>
        <v>0</v>
      </c>
      <c r="W126" s="14">
        <f t="shared" si="11"/>
        <v>0</v>
      </c>
    </row>
    <row r="127" spans="1:23" x14ac:dyDescent="0.2">
      <c r="A127" s="20">
        <v>4072</v>
      </c>
      <c r="B127" s="21" t="s">
        <v>254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9">
        <f t="shared" si="6"/>
        <v>0</v>
      </c>
      <c r="S127" s="11">
        <f t="shared" si="7"/>
        <v>0</v>
      </c>
      <c r="T127" s="11">
        <f t="shared" si="8"/>
        <v>0</v>
      </c>
      <c r="U127" s="11">
        <f t="shared" si="9"/>
        <v>0</v>
      </c>
      <c r="V127" s="11">
        <f t="shared" si="10"/>
        <v>0</v>
      </c>
      <c r="W127" s="14">
        <f t="shared" si="11"/>
        <v>0</v>
      </c>
    </row>
    <row r="128" spans="1:23" x14ac:dyDescent="0.2">
      <c r="A128" s="20">
        <v>4010</v>
      </c>
      <c r="B128" s="21" t="s">
        <v>175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0.90500000000000003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9">
        <f t="shared" si="6"/>
        <v>0.90500000000000003</v>
      </c>
      <c r="S128" s="11">
        <f t="shared" si="7"/>
        <v>0.90500000000000003</v>
      </c>
      <c r="T128" s="11">
        <f t="shared" si="8"/>
        <v>0</v>
      </c>
      <c r="U128" s="11">
        <f t="shared" si="9"/>
        <v>0</v>
      </c>
      <c r="V128" s="11">
        <f t="shared" si="10"/>
        <v>0</v>
      </c>
      <c r="W128" s="14">
        <f t="shared" si="11"/>
        <v>0</v>
      </c>
    </row>
    <row r="129" spans="1:23" x14ac:dyDescent="0.2">
      <c r="A129" s="22">
        <v>4173</v>
      </c>
      <c r="B129" s="23" t="s">
        <v>162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9">
        <f t="shared" si="6"/>
        <v>0</v>
      </c>
      <c r="S129" s="11">
        <f t="shared" si="7"/>
        <v>0</v>
      </c>
      <c r="T129" s="11">
        <f t="shared" si="8"/>
        <v>0</v>
      </c>
      <c r="U129" s="11">
        <f t="shared" si="9"/>
        <v>0</v>
      </c>
      <c r="V129" s="11">
        <f t="shared" si="10"/>
        <v>0</v>
      </c>
      <c r="W129" s="14">
        <f t="shared" si="11"/>
        <v>0</v>
      </c>
    </row>
    <row r="130" spans="1:23" x14ac:dyDescent="0.2">
      <c r="A130" s="20">
        <v>4140</v>
      </c>
      <c r="B130" s="21" t="s">
        <v>69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0.59299999999999997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9">
        <f t="shared" si="6"/>
        <v>0.59299999999999997</v>
      </c>
      <c r="S130" s="11">
        <f t="shared" si="7"/>
        <v>0</v>
      </c>
      <c r="T130" s="11">
        <f t="shared" si="8"/>
        <v>0</v>
      </c>
      <c r="U130" s="11">
        <f t="shared" si="9"/>
        <v>0.59299999999999997</v>
      </c>
      <c r="V130" s="11">
        <f t="shared" si="10"/>
        <v>0</v>
      </c>
      <c r="W130" s="14">
        <f t="shared" si="11"/>
        <v>0</v>
      </c>
    </row>
    <row r="131" spans="1:23" x14ac:dyDescent="0.2">
      <c r="A131" s="22">
        <v>4073</v>
      </c>
      <c r="B131" s="23" t="s">
        <v>182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0.91700000000000004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9">
        <f t="shared" ref="R131:R194" si="12">SUM(C131:Q131)</f>
        <v>0.91700000000000004</v>
      </c>
      <c r="S131" s="11">
        <f t="shared" ref="S131:S194" si="13">SUM(C131:I131,P131)</f>
        <v>0.91700000000000004</v>
      </c>
      <c r="T131" s="11">
        <f t="shared" ref="T131:T194" si="14">SUM(J131:K131)</f>
        <v>0</v>
      </c>
      <c r="U131" s="11">
        <f t="shared" ref="U131:U194" si="15">L131</f>
        <v>0</v>
      </c>
      <c r="V131" s="11">
        <f t="shared" ref="V131:V194" si="16">SUM(M131:O131)</f>
        <v>0</v>
      </c>
      <c r="W131" s="14">
        <f t="shared" ref="W131:W194" si="17">Q131</f>
        <v>0</v>
      </c>
    </row>
    <row r="132" spans="1:23" x14ac:dyDescent="0.2">
      <c r="A132" s="20">
        <v>4256</v>
      </c>
      <c r="B132" s="21" t="s">
        <v>108</v>
      </c>
      <c r="C132" s="5">
        <v>0</v>
      </c>
      <c r="D132" s="5">
        <v>0</v>
      </c>
      <c r="E132" s="5">
        <v>0</v>
      </c>
      <c r="F132" s="5">
        <v>1.3879999999999999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0.17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9">
        <f t="shared" si="12"/>
        <v>1.5579999999999998</v>
      </c>
      <c r="S132" s="11">
        <f t="shared" si="13"/>
        <v>1.3879999999999999</v>
      </c>
      <c r="T132" s="11">
        <f t="shared" si="14"/>
        <v>0</v>
      </c>
      <c r="U132" s="11">
        <f t="shared" si="15"/>
        <v>0.17</v>
      </c>
      <c r="V132" s="11">
        <f t="shared" si="16"/>
        <v>0</v>
      </c>
      <c r="W132" s="14">
        <f t="shared" si="17"/>
        <v>0</v>
      </c>
    </row>
    <row r="133" spans="1:23" x14ac:dyDescent="0.2">
      <c r="A133" s="20">
        <v>4037</v>
      </c>
      <c r="B133" s="21" t="s">
        <v>100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9">
        <f t="shared" si="12"/>
        <v>0</v>
      </c>
      <c r="S133" s="11">
        <f t="shared" si="13"/>
        <v>0</v>
      </c>
      <c r="T133" s="11">
        <f t="shared" si="14"/>
        <v>0</v>
      </c>
      <c r="U133" s="11">
        <f t="shared" si="15"/>
        <v>0</v>
      </c>
      <c r="V133" s="11">
        <f t="shared" si="16"/>
        <v>0</v>
      </c>
      <c r="W133" s="14">
        <f t="shared" si="17"/>
        <v>0</v>
      </c>
    </row>
    <row r="134" spans="1:23" x14ac:dyDescent="0.2">
      <c r="A134" s="20">
        <v>4237</v>
      </c>
      <c r="B134" s="21" t="s">
        <v>121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9">
        <f t="shared" si="12"/>
        <v>0</v>
      </c>
      <c r="S134" s="11">
        <f t="shared" si="13"/>
        <v>0</v>
      </c>
      <c r="T134" s="11">
        <f t="shared" si="14"/>
        <v>0</v>
      </c>
      <c r="U134" s="11">
        <f t="shared" si="15"/>
        <v>0</v>
      </c>
      <c r="V134" s="11">
        <f t="shared" si="16"/>
        <v>0</v>
      </c>
      <c r="W134" s="14">
        <f t="shared" si="17"/>
        <v>0</v>
      </c>
    </row>
    <row r="135" spans="1:23" x14ac:dyDescent="0.2">
      <c r="A135" s="20">
        <v>4038</v>
      </c>
      <c r="B135" s="21" t="s">
        <v>192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9">
        <f t="shared" si="12"/>
        <v>0</v>
      </c>
      <c r="S135" s="11">
        <f t="shared" si="13"/>
        <v>0</v>
      </c>
      <c r="T135" s="11">
        <f t="shared" si="14"/>
        <v>0</v>
      </c>
      <c r="U135" s="11">
        <f t="shared" si="15"/>
        <v>0</v>
      </c>
      <c r="V135" s="11">
        <f t="shared" si="16"/>
        <v>0</v>
      </c>
      <c r="W135" s="14">
        <f t="shared" si="17"/>
        <v>0</v>
      </c>
    </row>
    <row r="136" spans="1:23" x14ac:dyDescent="0.2">
      <c r="A136" s="20">
        <v>4074</v>
      </c>
      <c r="B136" s="21" t="s">
        <v>163</v>
      </c>
      <c r="C136" s="5">
        <v>0</v>
      </c>
      <c r="D136" s="5">
        <v>0.315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9">
        <f t="shared" si="12"/>
        <v>0.315</v>
      </c>
      <c r="S136" s="11">
        <f t="shared" si="13"/>
        <v>0.315</v>
      </c>
      <c r="T136" s="11">
        <f t="shared" si="14"/>
        <v>0</v>
      </c>
      <c r="U136" s="11">
        <f t="shared" si="15"/>
        <v>0</v>
      </c>
      <c r="V136" s="11">
        <f t="shared" si="16"/>
        <v>0</v>
      </c>
      <c r="W136" s="14">
        <f t="shared" si="17"/>
        <v>0</v>
      </c>
    </row>
    <row r="137" spans="1:23" x14ac:dyDescent="0.2">
      <c r="A137" s="20">
        <v>4175</v>
      </c>
      <c r="B137" s="21" t="s">
        <v>161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9">
        <f t="shared" si="12"/>
        <v>0</v>
      </c>
      <c r="S137" s="11">
        <f t="shared" si="13"/>
        <v>0</v>
      </c>
      <c r="T137" s="11">
        <f t="shared" si="14"/>
        <v>0</v>
      </c>
      <c r="U137" s="11">
        <f t="shared" si="15"/>
        <v>0</v>
      </c>
      <c r="V137" s="11">
        <f t="shared" si="16"/>
        <v>0</v>
      </c>
      <c r="W137" s="14">
        <f t="shared" si="17"/>
        <v>0</v>
      </c>
    </row>
    <row r="138" spans="1:23" x14ac:dyDescent="0.2">
      <c r="A138" s="20">
        <v>4280</v>
      </c>
      <c r="B138" s="21" t="s">
        <v>102</v>
      </c>
      <c r="C138" s="5">
        <v>0</v>
      </c>
      <c r="D138" s="5">
        <v>0</v>
      </c>
      <c r="E138" s="5">
        <v>0</v>
      </c>
      <c r="F138" s="5">
        <v>0.69499999999999995</v>
      </c>
      <c r="G138" s="5">
        <v>7.1479999999999997</v>
      </c>
      <c r="H138" s="5">
        <v>0</v>
      </c>
      <c r="I138" s="5">
        <v>6.0810000000000004</v>
      </c>
      <c r="J138" s="5">
        <v>0</v>
      </c>
      <c r="K138" s="5">
        <v>8.5500000000000007</v>
      </c>
      <c r="L138" s="5">
        <v>2.3610000000000002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9">
        <f t="shared" si="12"/>
        <v>24.835000000000001</v>
      </c>
      <c r="S138" s="11">
        <f t="shared" si="13"/>
        <v>13.923999999999999</v>
      </c>
      <c r="T138" s="11">
        <f t="shared" si="14"/>
        <v>8.5500000000000007</v>
      </c>
      <c r="U138" s="11">
        <f t="shared" si="15"/>
        <v>2.3610000000000002</v>
      </c>
      <c r="V138" s="11">
        <f t="shared" si="16"/>
        <v>0</v>
      </c>
      <c r="W138" s="14">
        <f t="shared" si="17"/>
        <v>0</v>
      </c>
    </row>
    <row r="139" spans="1:23" x14ac:dyDescent="0.2">
      <c r="A139" s="22">
        <v>4257</v>
      </c>
      <c r="B139" s="23" t="s">
        <v>114</v>
      </c>
      <c r="C139" s="5">
        <v>0</v>
      </c>
      <c r="D139" s="5">
        <v>0</v>
      </c>
      <c r="E139" s="5">
        <v>0</v>
      </c>
      <c r="F139" s="5">
        <v>0.56000000000000005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9">
        <f t="shared" si="12"/>
        <v>0.56000000000000005</v>
      </c>
      <c r="S139" s="11">
        <f t="shared" si="13"/>
        <v>0.56000000000000005</v>
      </c>
      <c r="T139" s="11">
        <f t="shared" si="14"/>
        <v>0</v>
      </c>
      <c r="U139" s="11">
        <f t="shared" si="15"/>
        <v>0</v>
      </c>
      <c r="V139" s="11">
        <f t="shared" si="16"/>
        <v>0</v>
      </c>
      <c r="W139" s="14">
        <f t="shared" si="17"/>
        <v>0</v>
      </c>
    </row>
    <row r="140" spans="1:23" x14ac:dyDescent="0.2">
      <c r="A140" s="20">
        <v>4205</v>
      </c>
      <c r="B140" s="21" t="s">
        <v>207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9">
        <f t="shared" si="12"/>
        <v>0</v>
      </c>
      <c r="S140" s="11">
        <f t="shared" si="13"/>
        <v>0</v>
      </c>
      <c r="T140" s="11">
        <f t="shared" si="14"/>
        <v>0</v>
      </c>
      <c r="U140" s="11">
        <f t="shared" si="15"/>
        <v>0</v>
      </c>
      <c r="V140" s="11">
        <f t="shared" si="16"/>
        <v>0</v>
      </c>
      <c r="W140" s="14">
        <f t="shared" si="17"/>
        <v>0</v>
      </c>
    </row>
    <row r="141" spans="1:23" x14ac:dyDescent="0.2">
      <c r="A141" s="20">
        <v>4141</v>
      </c>
      <c r="B141" s="21" t="s">
        <v>261</v>
      </c>
      <c r="C141" s="5">
        <v>0.629</v>
      </c>
      <c r="D141" s="5">
        <v>0</v>
      </c>
      <c r="E141" s="5">
        <v>0</v>
      </c>
      <c r="F141" s="5">
        <v>11.522</v>
      </c>
      <c r="G141" s="5">
        <v>1.8480000000000001</v>
      </c>
      <c r="H141" s="5">
        <v>0.33800000000000002</v>
      </c>
      <c r="I141" s="5">
        <v>2.4569999999999999</v>
      </c>
      <c r="J141" s="5">
        <v>0</v>
      </c>
      <c r="K141" s="5">
        <v>3.9980000000000002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9">
        <f t="shared" si="12"/>
        <v>20.792000000000002</v>
      </c>
      <c r="S141" s="11">
        <f t="shared" si="13"/>
        <v>16.794</v>
      </c>
      <c r="T141" s="11">
        <f t="shared" si="14"/>
        <v>3.9980000000000002</v>
      </c>
      <c r="U141" s="11">
        <f t="shared" si="15"/>
        <v>0</v>
      </c>
      <c r="V141" s="11">
        <f t="shared" si="16"/>
        <v>0</v>
      </c>
      <c r="W141" s="14">
        <f t="shared" si="17"/>
        <v>0</v>
      </c>
    </row>
    <row r="142" spans="1:23" x14ac:dyDescent="0.2">
      <c r="A142" s="20">
        <v>4281</v>
      </c>
      <c r="B142" s="21" t="s">
        <v>188</v>
      </c>
      <c r="C142" s="5">
        <v>0</v>
      </c>
      <c r="D142" s="5">
        <v>0</v>
      </c>
      <c r="E142" s="5">
        <v>0</v>
      </c>
      <c r="F142" s="5">
        <v>0.91600000000000004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9">
        <f t="shared" si="12"/>
        <v>0.91600000000000004</v>
      </c>
      <c r="S142" s="11">
        <f t="shared" si="13"/>
        <v>0.91600000000000004</v>
      </c>
      <c r="T142" s="11">
        <f t="shared" si="14"/>
        <v>0</v>
      </c>
      <c r="U142" s="11">
        <f t="shared" si="15"/>
        <v>0</v>
      </c>
      <c r="V142" s="11">
        <f t="shared" si="16"/>
        <v>0</v>
      </c>
      <c r="W142" s="14">
        <f t="shared" si="17"/>
        <v>0</v>
      </c>
    </row>
    <row r="143" spans="1:23" x14ac:dyDescent="0.2">
      <c r="A143" s="22">
        <v>4315</v>
      </c>
      <c r="B143" s="23" t="s">
        <v>268</v>
      </c>
      <c r="C143" s="5">
        <v>0</v>
      </c>
      <c r="D143" s="5">
        <v>0</v>
      </c>
      <c r="E143" s="5">
        <v>0</v>
      </c>
      <c r="F143" s="5">
        <v>1.1319999999999999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9">
        <f t="shared" si="12"/>
        <v>1.1319999999999999</v>
      </c>
      <c r="S143" s="11">
        <f t="shared" si="13"/>
        <v>1.1319999999999999</v>
      </c>
      <c r="T143" s="11">
        <f t="shared" si="14"/>
        <v>0</v>
      </c>
      <c r="U143" s="11">
        <f t="shared" si="15"/>
        <v>0</v>
      </c>
      <c r="V143" s="11">
        <f t="shared" si="16"/>
        <v>0</v>
      </c>
      <c r="W143" s="14">
        <f t="shared" si="17"/>
        <v>0</v>
      </c>
    </row>
    <row r="144" spans="1:23" x14ac:dyDescent="0.2">
      <c r="A144" s="20">
        <v>4039</v>
      </c>
      <c r="B144" s="21" t="s">
        <v>34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9">
        <f t="shared" si="12"/>
        <v>0</v>
      </c>
      <c r="S144" s="11">
        <f t="shared" si="13"/>
        <v>0</v>
      </c>
      <c r="T144" s="11">
        <f t="shared" si="14"/>
        <v>0</v>
      </c>
      <c r="U144" s="11">
        <f t="shared" si="15"/>
        <v>0</v>
      </c>
      <c r="V144" s="11">
        <f t="shared" si="16"/>
        <v>0</v>
      </c>
      <c r="W144" s="14">
        <f t="shared" si="17"/>
        <v>0</v>
      </c>
    </row>
    <row r="145" spans="1:23" x14ac:dyDescent="0.2">
      <c r="A145" s="20">
        <v>4110</v>
      </c>
      <c r="B145" s="21" t="s">
        <v>113</v>
      </c>
      <c r="C145" s="5">
        <v>0</v>
      </c>
      <c r="D145" s="5">
        <v>0.55300000000000005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9">
        <f t="shared" si="12"/>
        <v>0.55300000000000005</v>
      </c>
      <c r="S145" s="11">
        <f t="shared" si="13"/>
        <v>0.55300000000000005</v>
      </c>
      <c r="T145" s="11">
        <f t="shared" si="14"/>
        <v>0</v>
      </c>
      <c r="U145" s="11">
        <f t="shared" si="15"/>
        <v>0</v>
      </c>
      <c r="V145" s="11">
        <f t="shared" si="16"/>
        <v>0</v>
      </c>
      <c r="W145" s="14">
        <f t="shared" si="17"/>
        <v>0</v>
      </c>
    </row>
    <row r="146" spans="1:23" x14ac:dyDescent="0.2">
      <c r="A146" s="20">
        <v>4258</v>
      </c>
      <c r="B146" s="21" t="s">
        <v>57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10.132999999999999</v>
      </c>
      <c r="K146" s="5">
        <v>13.682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9">
        <f t="shared" si="12"/>
        <v>23.814999999999998</v>
      </c>
      <c r="S146" s="11">
        <f t="shared" si="13"/>
        <v>0</v>
      </c>
      <c r="T146" s="11">
        <f t="shared" si="14"/>
        <v>23.814999999999998</v>
      </c>
      <c r="U146" s="11">
        <f t="shared" si="15"/>
        <v>0</v>
      </c>
      <c r="V146" s="11">
        <f t="shared" si="16"/>
        <v>0</v>
      </c>
      <c r="W146" s="14">
        <f t="shared" si="17"/>
        <v>0</v>
      </c>
    </row>
    <row r="147" spans="1:23" x14ac:dyDescent="0.2">
      <c r="A147" s="22">
        <v>4316</v>
      </c>
      <c r="B147" s="23" t="s">
        <v>84</v>
      </c>
      <c r="C147" s="5">
        <v>0</v>
      </c>
      <c r="D147" s="5">
        <v>0.311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9">
        <f t="shared" si="12"/>
        <v>0.311</v>
      </c>
      <c r="S147" s="11">
        <f t="shared" si="13"/>
        <v>0.311</v>
      </c>
      <c r="T147" s="11">
        <f t="shared" si="14"/>
        <v>0</v>
      </c>
      <c r="U147" s="11">
        <f t="shared" si="15"/>
        <v>0</v>
      </c>
      <c r="V147" s="11">
        <f t="shared" si="16"/>
        <v>0</v>
      </c>
      <c r="W147" s="14">
        <f t="shared" si="17"/>
        <v>0</v>
      </c>
    </row>
    <row r="148" spans="1:23" x14ac:dyDescent="0.2">
      <c r="A148" s="22">
        <v>4111</v>
      </c>
      <c r="B148" s="23" t="s">
        <v>170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1.069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9">
        <f t="shared" si="12"/>
        <v>1.069</v>
      </c>
      <c r="S148" s="11">
        <f t="shared" si="13"/>
        <v>0</v>
      </c>
      <c r="T148" s="11">
        <f t="shared" si="14"/>
        <v>1.069</v>
      </c>
      <c r="U148" s="11">
        <f t="shared" si="15"/>
        <v>0</v>
      </c>
      <c r="V148" s="11">
        <f t="shared" si="16"/>
        <v>0</v>
      </c>
      <c r="W148" s="14">
        <f t="shared" si="17"/>
        <v>0</v>
      </c>
    </row>
    <row r="149" spans="1:23" x14ac:dyDescent="0.2">
      <c r="A149" s="20">
        <v>4282</v>
      </c>
      <c r="B149" s="21" t="s">
        <v>93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2.786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9">
        <f t="shared" si="12"/>
        <v>2.786</v>
      </c>
      <c r="S149" s="11">
        <f t="shared" si="13"/>
        <v>0</v>
      </c>
      <c r="T149" s="11">
        <f t="shared" si="14"/>
        <v>2.786</v>
      </c>
      <c r="U149" s="11">
        <f t="shared" si="15"/>
        <v>0</v>
      </c>
      <c r="V149" s="11">
        <f t="shared" si="16"/>
        <v>0</v>
      </c>
      <c r="W149" s="14">
        <f t="shared" si="17"/>
        <v>0</v>
      </c>
    </row>
    <row r="150" spans="1:23" x14ac:dyDescent="0.2">
      <c r="A150" s="20">
        <v>4238</v>
      </c>
      <c r="B150" s="21" t="s">
        <v>149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9">
        <f t="shared" si="12"/>
        <v>0</v>
      </c>
      <c r="S150" s="11">
        <f t="shared" si="13"/>
        <v>0</v>
      </c>
      <c r="T150" s="11">
        <f t="shared" si="14"/>
        <v>0</v>
      </c>
      <c r="U150" s="11">
        <f t="shared" si="15"/>
        <v>0</v>
      </c>
      <c r="V150" s="11">
        <f t="shared" si="16"/>
        <v>0</v>
      </c>
      <c r="W150" s="14">
        <f t="shared" si="17"/>
        <v>0</v>
      </c>
    </row>
    <row r="151" spans="1:23" x14ac:dyDescent="0.2">
      <c r="A151" s="20">
        <v>4075</v>
      </c>
      <c r="B151" s="21" t="s">
        <v>73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9">
        <f t="shared" si="12"/>
        <v>0</v>
      </c>
      <c r="S151" s="11">
        <f t="shared" si="13"/>
        <v>0</v>
      </c>
      <c r="T151" s="11">
        <f t="shared" si="14"/>
        <v>0</v>
      </c>
      <c r="U151" s="11">
        <f t="shared" si="15"/>
        <v>0</v>
      </c>
      <c r="V151" s="11">
        <f t="shared" si="16"/>
        <v>0</v>
      </c>
      <c r="W151" s="14">
        <f t="shared" si="17"/>
        <v>0</v>
      </c>
    </row>
    <row r="152" spans="1:23" x14ac:dyDescent="0.2">
      <c r="A152" s="22">
        <v>4112</v>
      </c>
      <c r="B152" s="23" t="s">
        <v>77</v>
      </c>
      <c r="C152" s="5">
        <v>0.14899999999999999</v>
      </c>
      <c r="D152" s="5">
        <v>0</v>
      </c>
      <c r="E152" s="5">
        <v>0</v>
      </c>
      <c r="F152" s="5">
        <v>0.96499999999999997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9">
        <f t="shared" si="12"/>
        <v>1.1139999999999999</v>
      </c>
      <c r="S152" s="11">
        <f t="shared" si="13"/>
        <v>1.1139999999999999</v>
      </c>
      <c r="T152" s="11">
        <f t="shared" si="14"/>
        <v>0</v>
      </c>
      <c r="U152" s="11">
        <f t="shared" si="15"/>
        <v>0</v>
      </c>
      <c r="V152" s="11">
        <f t="shared" si="16"/>
        <v>0</v>
      </c>
      <c r="W152" s="14">
        <f t="shared" si="17"/>
        <v>0</v>
      </c>
    </row>
    <row r="153" spans="1:23" x14ac:dyDescent="0.2">
      <c r="A153" s="20">
        <v>4317</v>
      </c>
      <c r="B153" s="21" t="s">
        <v>18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9">
        <f t="shared" si="12"/>
        <v>0</v>
      </c>
      <c r="S153" s="11">
        <f t="shared" si="13"/>
        <v>0</v>
      </c>
      <c r="T153" s="11">
        <f t="shared" si="14"/>
        <v>0</v>
      </c>
      <c r="U153" s="11">
        <f t="shared" si="15"/>
        <v>0</v>
      </c>
      <c r="V153" s="11">
        <f t="shared" si="16"/>
        <v>0</v>
      </c>
      <c r="W153" s="14">
        <f t="shared" si="17"/>
        <v>0</v>
      </c>
    </row>
    <row r="154" spans="1:23" x14ac:dyDescent="0.2">
      <c r="A154" s="20">
        <v>4206</v>
      </c>
      <c r="B154" s="21" t="s">
        <v>56</v>
      </c>
      <c r="C154" s="5">
        <v>0</v>
      </c>
      <c r="D154" s="5">
        <v>0</v>
      </c>
      <c r="E154" s="5">
        <v>0</v>
      </c>
      <c r="F154" s="5">
        <v>2.746</v>
      </c>
      <c r="G154" s="5">
        <v>0</v>
      </c>
      <c r="H154" s="5">
        <v>0</v>
      </c>
      <c r="I154" s="5">
        <v>1.7490000000000001</v>
      </c>
      <c r="J154" s="5">
        <v>3.173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9">
        <f t="shared" si="12"/>
        <v>7.6680000000000001</v>
      </c>
      <c r="S154" s="11">
        <f t="shared" si="13"/>
        <v>4.4950000000000001</v>
      </c>
      <c r="T154" s="11">
        <f t="shared" si="14"/>
        <v>3.173</v>
      </c>
      <c r="U154" s="11">
        <f t="shared" si="15"/>
        <v>0</v>
      </c>
      <c r="V154" s="11">
        <f t="shared" si="16"/>
        <v>0</v>
      </c>
      <c r="W154" s="14">
        <f t="shared" si="17"/>
        <v>0</v>
      </c>
    </row>
    <row r="155" spans="1:23" x14ac:dyDescent="0.2">
      <c r="A155" s="20">
        <v>4283</v>
      </c>
      <c r="B155" s="21" t="s">
        <v>119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9">
        <f t="shared" si="12"/>
        <v>0</v>
      </c>
      <c r="S155" s="11">
        <f t="shared" si="13"/>
        <v>0</v>
      </c>
      <c r="T155" s="11">
        <f t="shared" si="14"/>
        <v>0</v>
      </c>
      <c r="U155" s="11">
        <f t="shared" si="15"/>
        <v>0</v>
      </c>
      <c r="V155" s="11">
        <f t="shared" si="16"/>
        <v>0</v>
      </c>
      <c r="W155" s="14">
        <f t="shared" si="17"/>
        <v>0</v>
      </c>
    </row>
    <row r="156" spans="1:23" x14ac:dyDescent="0.2">
      <c r="A156" s="20">
        <v>4076</v>
      </c>
      <c r="B156" s="21" t="s">
        <v>80</v>
      </c>
      <c r="C156" s="5">
        <v>0</v>
      </c>
      <c r="D156" s="5">
        <v>0</v>
      </c>
      <c r="E156" s="5">
        <v>0</v>
      </c>
      <c r="F156" s="5">
        <v>0.38600000000000001</v>
      </c>
      <c r="G156" s="5">
        <v>0</v>
      </c>
      <c r="H156" s="5">
        <v>0.36299999999999999</v>
      </c>
      <c r="I156" s="5">
        <v>0</v>
      </c>
      <c r="J156" s="5">
        <v>0.47499999999999998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9">
        <f t="shared" si="12"/>
        <v>1.224</v>
      </c>
      <c r="S156" s="11">
        <f t="shared" si="13"/>
        <v>0.749</v>
      </c>
      <c r="T156" s="11">
        <f t="shared" si="14"/>
        <v>0.47499999999999998</v>
      </c>
      <c r="U156" s="11">
        <f t="shared" si="15"/>
        <v>0</v>
      </c>
      <c r="V156" s="11">
        <f t="shared" si="16"/>
        <v>0</v>
      </c>
      <c r="W156" s="14">
        <f t="shared" si="17"/>
        <v>0</v>
      </c>
    </row>
    <row r="157" spans="1:23" x14ac:dyDescent="0.2">
      <c r="A157" s="20">
        <v>4207</v>
      </c>
      <c r="B157" s="21" t="s">
        <v>210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9">
        <f t="shared" si="12"/>
        <v>0</v>
      </c>
      <c r="S157" s="11">
        <f t="shared" si="13"/>
        <v>0</v>
      </c>
      <c r="T157" s="11">
        <f t="shared" si="14"/>
        <v>0</v>
      </c>
      <c r="U157" s="11">
        <f t="shared" si="15"/>
        <v>0</v>
      </c>
      <c r="V157" s="11">
        <f t="shared" si="16"/>
        <v>0</v>
      </c>
      <c r="W157" s="14">
        <f t="shared" si="17"/>
        <v>0</v>
      </c>
    </row>
    <row r="158" spans="1:23" x14ac:dyDescent="0.2">
      <c r="A158" s="20">
        <v>4113</v>
      </c>
      <c r="B158" s="21" t="s">
        <v>101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9">
        <f t="shared" si="12"/>
        <v>0</v>
      </c>
      <c r="S158" s="11">
        <f t="shared" si="13"/>
        <v>0</v>
      </c>
      <c r="T158" s="11">
        <f t="shared" si="14"/>
        <v>0</v>
      </c>
      <c r="U158" s="11">
        <f t="shared" si="15"/>
        <v>0</v>
      </c>
      <c r="V158" s="11">
        <f t="shared" si="16"/>
        <v>0</v>
      </c>
      <c r="W158" s="14">
        <f t="shared" si="17"/>
        <v>0</v>
      </c>
    </row>
    <row r="159" spans="1:23" x14ac:dyDescent="0.2">
      <c r="A159" s="20">
        <v>4125</v>
      </c>
      <c r="B159" s="21" t="s">
        <v>199</v>
      </c>
      <c r="C159" s="5">
        <v>0</v>
      </c>
      <c r="D159" s="5">
        <v>0.46400000000000002</v>
      </c>
      <c r="E159" s="5">
        <v>0</v>
      </c>
      <c r="F159" s="5">
        <v>0</v>
      </c>
      <c r="G159" s="5">
        <v>0</v>
      </c>
      <c r="H159" s="5">
        <v>0.435</v>
      </c>
      <c r="I159" s="5">
        <v>0</v>
      </c>
      <c r="J159" s="5">
        <v>3.3039999999999998</v>
      </c>
      <c r="K159" s="5">
        <v>0</v>
      </c>
      <c r="L159" s="5">
        <v>0.52300000000000002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9">
        <f t="shared" si="12"/>
        <v>4.7259999999999991</v>
      </c>
      <c r="S159" s="11">
        <f t="shared" si="13"/>
        <v>0.89900000000000002</v>
      </c>
      <c r="T159" s="11">
        <f t="shared" si="14"/>
        <v>3.3039999999999998</v>
      </c>
      <c r="U159" s="11">
        <f t="shared" si="15"/>
        <v>0.52300000000000002</v>
      </c>
      <c r="V159" s="11">
        <f t="shared" si="16"/>
        <v>0</v>
      </c>
      <c r="W159" s="14">
        <f t="shared" si="17"/>
        <v>0</v>
      </c>
    </row>
    <row r="160" spans="1:23" x14ac:dyDescent="0.2">
      <c r="A160" s="20">
        <v>4114</v>
      </c>
      <c r="B160" s="21" t="s">
        <v>145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9">
        <f t="shared" si="12"/>
        <v>0</v>
      </c>
      <c r="S160" s="11">
        <f t="shared" si="13"/>
        <v>0</v>
      </c>
      <c r="T160" s="11">
        <f t="shared" si="14"/>
        <v>0</v>
      </c>
      <c r="U160" s="11">
        <f t="shared" si="15"/>
        <v>0</v>
      </c>
      <c r="V160" s="11">
        <f t="shared" si="16"/>
        <v>0</v>
      </c>
      <c r="W160" s="14">
        <f t="shared" si="17"/>
        <v>0</v>
      </c>
    </row>
    <row r="161" spans="1:23" x14ac:dyDescent="0.2">
      <c r="A161" s="20">
        <v>4142</v>
      </c>
      <c r="B161" s="21" t="s">
        <v>89</v>
      </c>
      <c r="C161" s="5">
        <v>3.2000000000000001E-2</v>
      </c>
      <c r="D161" s="5">
        <v>0</v>
      </c>
      <c r="E161" s="5">
        <v>0</v>
      </c>
      <c r="F161" s="5">
        <v>0.13500000000000001</v>
      </c>
      <c r="G161" s="5">
        <v>0.23400000000000001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9">
        <f t="shared" si="12"/>
        <v>0.40100000000000002</v>
      </c>
      <c r="S161" s="11">
        <f t="shared" si="13"/>
        <v>0.40100000000000002</v>
      </c>
      <c r="T161" s="11">
        <f t="shared" si="14"/>
        <v>0</v>
      </c>
      <c r="U161" s="11">
        <f t="shared" si="15"/>
        <v>0</v>
      </c>
      <c r="V161" s="11">
        <f t="shared" si="16"/>
        <v>0</v>
      </c>
      <c r="W161" s="14">
        <f t="shared" si="17"/>
        <v>0</v>
      </c>
    </row>
    <row r="162" spans="1:23" x14ac:dyDescent="0.2">
      <c r="A162" s="22">
        <v>4143</v>
      </c>
      <c r="B162" s="23" t="s">
        <v>151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9">
        <f t="shared" si="12"/>
        <v>0</v>
      </c>
      <c r="S162" s="11">
        <f t="shared" si="13"/>
        <v>0</v>
      </c>
      <c r="T162" s="11">
        <f t="shared" si="14"/>
        <v>0</v>
      </c>
      <c r="U162" s="11">
        <f t="shared" si="15"/>
        <v>0</v>
      </c>
      <c r="V162" s="11">
        <f t="shared" si="16"/>
        <v>0</v>
      </c>
      <c r="W162" s="14">
        <f t="shared" si="17"/>
        <v>0</v>
      </c>
    </row>
    <row r="163" spans="1:23" x14ac:dyDescent="0.2">
      <c r="A163" s="20">
        <v>4318</v>
      </c>
      <c r="B163" s="21" t="s">
        <v>22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9">
        <f t="shared" si="12"/>
        <v>0</v>
      </c>
      <c r="S163" s="11">
        <f t="shared" si="13"/>
        <v>0</v>
      </c>
      <c r="T163" s="11">
        <f t="shared" si="14"/>
        <v>0</v>
      </c>
      <c r="U163" s="11">
        <f t="shared" si="15"/>
        <v>0</v>
      </c>
      <c r="V163" s="11">
        <f t="shared" si="16"/>
        <v>0</v>
      </c>
      <c r="W163" s="14">
        <f t="shared" si="17"/>
        <v>0</v>
      </c>
    </row>
    <row r="164" spans="1:23" x14ac:dyDescent="0.2">
      <c r="A164" s="20">
        <v>4144</v>
      </c>
      <c r="B164" s="21" t="s">
        <v>115</v>
      </c>
      <c r="C164" s="5">
        <v>0</v>
      </c>
      <c r="D164" s="5">
        <v>0</v>
      </c>
      <c r="E164" s="5">
        <v>0</v>
      </c>
      <c r="F164" s="5">
        <v>0.54900000000000004</v>
      </c>
      <c r="G164" s="5">
        <v>0</v>
      </c>
      <c r="H164" s="5">
        <v>0</v>
      </c>
      <c r="I164" s="5">
        <v>0</v>
      </c>
      <c r="J164" s="5">
        <v>0.27600000000000002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9">
        <f t="shared" si="12"/>
        <v>0.82500000000000007</v>
      </c>
      <c r="S164" s="11">
        <f t="shared" si="13"/>
        <v>0.54900000000000004</v>
      </c>
      <c r="T164" s="11">
        <f t="shared" si="14"/>
        <v>0.27600000000000002</v>
      </c>
      <c r="U164" s="11">
        <f t="shared" si="15"/>
        <v>0</v>
      </c>
      <c r="V164" s="11">
        <f t="shared" si="16"/>
        <v>0</v>
      </c>
      <c r="W164" s="14">
        <f t="shared" si="17"/>
        <v>0</v>
      </c>
    </row>
    <row r="165" spans="1:23" x14ac:dyDescent="0.2">
      <c r="A165" s="20">
        <v>4259</v>
      </c>
      <c r="B165" s="21" t="s">
        <v>159</v>
      </c>
      <c r="C165" s="5">
        <v>0</v>
      </c>
      <c r="D165" s="5">
        <v>0</v>
      </c>
      <c r="E165" s="5">
        <v>0</v>
      </c>
      <c r="F165" s="5">
        <v>0.41399999999999998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9">
        <f t="shared" si="12"/>
        <v>0.41399999999999998</v>
      </c>
      <c r="S165" s="11">
        <f t="shared" si="13"/>
        <v>0.41399999999999998</v>
      </c>
      <c r="T165" s="11">
        <f t="shared" si="14"/>
        <v>0</v>
      </c>
      <c r="U165" s="11">
        <f t="shared" si="15"/>
        <v>0</v>
      </c>
      <c r="V165" s="11">
        <f t="shared" si="16"/>
        <v>0</v>
      </c>
      <c r="W165" s="14">
        <f t="shared" si="17"/>
        <v>0</v>
      </c>
    </row>
    <row r="166" spans="1:23" x14ac:dyDescent="0.2">
      <c r="A166" s="22">
        <v>4176</v>
      </c>
      <c r="B166" s="23" t="s">
        <v>81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9">
        <f t="shared" si="12"/>
        <v>0</v>
      </c>
      <c r="S166" s="11">
        <f t="shared" si="13"/>
        <v>0</v>
      </c>
      <c r="T166" s="11">
        <f t="shared" si="14"/>
        <v>0</v>
      </c>
      <c r="U166" s="11">
        <f t="shared" si="15"/>
        <v>0</v>
      </c>
      <c r="V166" s="11">
        <f t="shared" si="16"/>
        <v>0</v>
      </c>
      <c r="W166" s="14">
        <f t="shared" si="17"/>
        <v>0</v>
      </c>
    </row>
    <row r="167" spans="1:23" x14ac:dyDescent="0.2">
      <c r="A167" s="20">
        <v>4208</v>
      </c>
      <c r="B167" s="21" t="s">
        <v>43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9">
        <f t="shared" si="12"/>
        <v>0</v>
      </c>
      <c r="S167" s="11">
        <f t="shared" si="13"/>
        <v>0</v>
      </c>
      <c r="T167" s="11">
        <f t="shared" si="14"/>
        <v>0</v>
      </c>
      <c r="U167" s="11">
        <f t="shared" si="15"/>
        <v>0</v>
      </c>
      <c r="V167" s="11">
        <f t="shared" si="16"/>
        <v>0</v>
      </c>
      <c r="W167" s="14">
        <f t="shared" si="17"/>
        <v>0</v>
      </c>
    </row>
    <row r="168" spans="1:23" x14ac:dyDescent="0.2">
      <c r="A168" s="20">
        <v>4209</v>
      </c>
      <c r="B168" s="21" t="s">
        <v>50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9">
        <f t="shared" si="12"/>
        <v>0</v>
      </c>
      <c r="S168" s="11">
        <f t="shared" si="13"/>
        <v>0</v>
      </c>
      <c r="T168" s="11">
        <f t="shared" si="14"/>
        <v>0</v>
      </c>
      <c r="U168" s="11">
        <f t="shared" si="15"/>
        <v>0</v>
      </c>
      <c r="V168" s="11">
        <f t="shared" si="16"/>
        <v>0</v>
      </c>
      <c r="W168" s="14">
        <f t="shared" si="17"/>
        <v>0</v>
      </c>
    </row>
    <row r="169" spans="1:23" x14ac:dyDescent="0.2">
      <c r="A169" s="20">
        <v>4319</v>
      </c>
      <c r="B169" s="21" t="s">
        <v>19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9">
        <f t="shared" si="12"/>
        <v>0</v>
      </c>
      <c r="S169" s="11">
        <f t="shared" si="13"/>
        <v>0</v>
      </c>
      <c r="T169" s="11">
        <f t="shared" si="14"/>
        <v>0</v>
      </c>
      <c r="U169" s="11">
        <f t="shared" si="15"/>
        <v>0</v>
      </c>
      <c r="V169" s="11">
        <f t="shared" si="16"/>
        <v>0</v>
      </c>
      <c r="W169" s="14">
        <f t="shared" si="17"/>
        <v>0</v>
      </c>
    </row>
    <row r="170" spans="1:23" x14ac:dyDescent="0.2">
      <c r="A170" s="20">
        <v>4239</v>
      </c>
      <c r="B170" s="21" t="s">
        <v>209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1.196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9">
        <f t="shared" si="12"/>
        <v>1.196</v>
      </c>
      <c r="S170" s="11">
        <f t="shared" si="13"/>
        <v>0</v>
      </c>
      <c r="T170" s="11">
        <f t="shared" si="14"/>
        <v>0</v>
      </c>
      <c r="U170" s="11">
        <f t="shared" si="15"/>
        <v>1.196</v>
      </c>
      <c r="V170" s="11">
        <f t="shared" si="16"/>
        <v>0</v>
      </c>
      <c r="W170" s="14">
        <f t="shared" si="17"/>
        <v>0</v>
      </c>
    </row>
    <row r="171" spans="1:23" x14ac:dyDescent="0.2">
      <c r="A171" s="20">
        <v>4177</v>
      </c>
      <c r="B171" s="21" t="s">
        <v>186</v>
      </c>
      <c r="C171" s="5">
        <v>0</v>
      </c>
      <c r="D171" s="5">
        <v>0</v>
      </c>
      <c r="E171" s="5">
        <v>0</v>
      </c>
      <c r="F171" s="5">
        <v>5.2089999999999996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1.37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9">
        <f t="shared" si="12"/>
        <v>6.5789999999999997</v>
      </c>
      <c r="S171" s="11">
        <f t="shared" si="13"/>
        <v>5.2089999999999996</v>
      </c>
      <c r="T171" s="11">
        <f t="shared" si="14"/>
        <v>0</v>
      </c>
      <c r="U171" s="11">
        <f t="shared" si="15"/>
        <v>1.37</v>
      </c>
      <c r="V171" s="11">
        <f t="shared" si="16"/>
        <v>0</v>
      </c>
      <c r="W171" s="14">
        <f t="shared" si="17"/>
        <v>0</v>
      </c>
    </row>
    <row r="172" spans="1:23" x14ac:dyDescent="0.2">
      <c r="A172" s="20">
        <v>4040</v>
      </c>
      <c r="B172" s="21" t="s">
        <v>174</v>
      </c>
      <c r="C172" s="5">
        <v>0</v>
      </c>
      <c r="D172" s="5">
        <v>0</v>
      </c>
      <c r="E172" s="5">
        <v>0</v>
      </c>
      <c r="F172" s="5">
        <v>8.5000000000000006E-2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0.23300000000000001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9">
        <f t="shared" si="12"/>
        <v>0.318</v>
      </c>
      <c r="S172" s="11">
        <f t="shared" si="13"/>
        <v>8.5000000000000006E-2</v>
      </c>
      <c r="T172" s="11">
        <f t="shared" si="14"/>
        <v>0</v>
      </c>
      <c r="U172" s="11">
        <f t="shared" si="15"/>
        <v>0.23300000000000001</v>
      </c>
      <c r="V172" s="11">
        <f t="shared" si="16"/>
        <v>0</v>
      </c>
      <c r="W172" s="14">
        <f t="shared" si="17"/>
        <v>0</v>
      </c>
    </row>
    <row r="173" spans="1:23" x14ac:dyDescent="0.2">
      <c r="A173" s="22">
        <v>4284</v>
      </c>
      <c r="B173" s="23" t="s">
        <v>99</v>
      </c>
      <c r="C173" s="5">
        <v>0</v>
      </c>
      <c r="D173" s="5">
        <v>0</v>
      </c>
      <c r="E173" s="5">
        <v>0</v>
      </c>
      <c r="F173" s="5">
        <v>1.0269999999999999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9">
        <f t="shared" si="12"/>
        <v>1.0269999999999999</v>
      </c>
      <c r="S173" s="11">
        <f t="shared" si="13"/>
        <v>1.0269999999999999</v>
      </c>
      <c r="T173" s="11">
        <f t="shared" si="14"/>
        <v>0</v>
      </c>
      <c r="U173" s="11">
        <f t="shared" si="15"/>
        <v>0</v>
      </c>
      <c r="V173" s="11">
        <f t="shared" si="16"/>
        <v>0</v>
      </c>
      <c r="W173" s="14">
        <f t="shared" si="17"/>
        <v>0</v>
      </c>
    </row>
    <row r="174" spans="1:23" x14ac:dyDescent="0.2">
      <c r="A174" s="20">
        <v>4210</v>
      </c>
      <c r="B174" s="21" t="s">
        <v>197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1.335</v>
      </c>
      <c r="J174" s="5">
        <v>0.26200000000000001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9">
        <f t="shared" si="12"/>
        <v>1.597</v>
      </c>
      <c r="S174" s="11">
        <f t="shared" si="13"/>
        <v>1.335</v>
      </c>
      <c r="T174" s="11">
        <f t="shared" si="14"/>
        <v>0.26200000000000001</v>
      </c>
      <c r="U174" s="11">
        <f t="shared" si="15"/>
        <v>0</v>
      </c>
      <c r="V174" s="11">
        <f t="shared" si="16"/>
        <v>0</v>
      </c>
      <c r="W174" s="14">
        <f t="shared" si="17"/>
        <v>0</v>
      </c>
    </row>
    <row r="175" spans="1:23" x14ac:dyDescent="0.2">
      <c r="A175" s="20">
        <v>4260</v>
      </c>
      <c r="B175" s="21" t="s">
        <v>266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4.1820000000000004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9">
        <f t="shared" si="12"/>
        <v>4.1820000000000004</v>
      </c>
      <c r="S175" s="11">
        <f t="shared" si="13"/>
        <v>0</v>
      </c>
      <c r="T175" s="11">
        <f t="shared" si="14"/>
        <v>4.1820000000000004</v>
      </c>
      <c r="U175" s="11">
        <f t="shared" si="15"/>
        <v>0</v>
      </c>
      <c r="V175" s="11">
        <f t="shared" si="16"/>
        <v>0</v>
      </c>
      <c r="W175" s="14">
        <f t="shared" si="17"/>
        <v>0</v>
      </c>
    </row>
    <row r="176" spans="1:23" x14ac:dyDescent="0.2">
      <c r="A176" s="20">
        <v>4041</v>
      </c>
      <c r="B176" s="21" t="s">
        <v>251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9">
        <f t="shared" si="12"/>
        <v>0</v>
      </c>
      <c r="S176" s="11">
        <f t="shared" si="13"/>
        <v>0</v>
      </c>
      <c r="T176" s="11">
        <f t="shared" si="14"/>
        <v>0</v>
      </c>
      <c r="U176" s="11">
        <f t="shared" si="15"/>
        <v>0</v>
      </c>
      <c r="V176" s="11">
        <f t="shared" si="16"/>
        <v>0</v>
      </c>
      <c r="W176" s="14">
        <f t="shared" si="17"/>
        <v>0</v>
      </c>
    </row>
    <row r="177" spans="1:23" x14ac:dyDescent="0.2">
      <c r="A177" s="22">
        <v>4285</v>
      </c>
      <c r="B177" s="23" t="s">
        <v>123</v>
      </c>
      <c r="C177" s="5">
        <v>0</v>
      </c>
      <c r="D177" s="5">
        <v>0</v>
      </c>
      <c r="E177" s="5">
        <v>0</v>
      </c>
      <c r="F177" s="5">
        <v>1.879</v>
      </c>
      <c r="G177" s="5">
        <v>0</v>
      </c>
      <c r="H177" s="5">
        <v>0</v>
      </c>
      <c r="I177" s="5">
        <v>0</v>
      </c>
      <c r="J177" s="5">
        <v>0.35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9">
        <f t="shared" si="12"/>
        <v>2.2290000000000001</v>
      </c>
      <c r="S177" s="11">
        <f t="shared" si="13"/>
        <v>1.879</v>
      </c>
      <c r="T177" s="11">
        <f t="shared" si="14"/>
        <v>0.35</v>
      </c>
      <c r="U177" s="11">
        <f t="shared" si="15"/>
        <v>0</v>
      </c>
      <c r="V177" s="11">
        <f t="shared" si="16"/>
        <v>0</v>
      </c>
      <c r="W177" s="14">
        <f t="shared" si="17"/>
        <v>0</v>
      </c>
    </row>
    <row r="178" spans="1:23" x14ac:dyDescent="0.2">
      <c r="A178" s="20">
        <v>4012</v>
      </c>
      <c r="B178" s="21" t="s">
        <v>150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0.28299999999999997</v>
      </c>
      <c r="J178" s="5">
        <v>0</v>
      </c>
      <c r="K178" s="5">
        <v>0</v>
      </c>
      <c r="L178" s="5">
        <v>0.879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9">
        <f t="shared" si="12"/>
        <v>1.1619999999999999</v>
      </c>
      <c r="S178" s="11">
        <f t="shared" si="13"/>
        <v>0.28299999999999997</v>
      </c>
      <c r="T178" s="11">
        <f t="shared" si="14"/>
        <v>0</v>
      </c>
      <c r="U178" s="11">
        <f t="shared" si="15"/>
        <v>0.879</v>
      </c>
      <c r="V178" s="11">
        <f t="shared" si="16"/>
        <v>0</v>
      </c>
      <c r="W178" s="14">
        <f t="shared" si="17"/>
        <v>0</v>
      </c>
    </row>
    <row r="179" spans="1:23" x14ac:dyDescent="0.2">
      <c r="A179" s="20">
        <v>4077</v>
      </c>
      <c r="B179" s="21" t="s">
        <v>139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9">
        <f t="shared" si="12"/>
        <v>0</v>
      </c>
      <c r="S179" s="11">
        <f t="shared" si="13"/>
        <v>0</v>
      </c>
      <c r="T179" s="11">
        <f t="shared" si="14"/>
        <v>0</v>
      </c>
      <c r="U179" s="11">
        <f t="shared" si="15"/>
        <v>0</v>
      </c>
      <c r="V179" s="11">
        <f t="shared" si="16"/>
        <v>0</v>
      </c>
      <c r="W179" s="14">
        <f t="shared" si="17"/>
        <v>0</v>
      </c>
    </row>
    <row r="180" spans="1:23" x14ac:dyDescent="0.2">
      <c r="A180" s="20">
        <v>4320</v>
      </c>
      <c r="B180" s="21" t="s">
        <v>180</v>
      </c>
      <c r="C180" s="5">
        <v>0</v>
      </c>
      <c r="D180" s="5">
        <v>0.38200000000000001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0.156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9">
        <f t="shared" si="12"/>
        <v>0.53800000000000003</v>
      </c>
      <c r="S180" s="11">
        <f t="shared" si="13"/>
        <v>0.38200000000000001</v>
      </c>
      <c r="T180" s="11">
        <f t="shared" si="14"/>
        <v>0.156</v>
      </c>
      <c r="U180" s="11">
        <f t="shared" si="15"/>
        <v>0</v>
      </c>
      <c r="V180" s="11">
        <f t="shared" si="16"/>
        <v>0</v>
      </c>
      <c r="W180" s="14">
        <f t="shared" si="17"/>
        <v>0</v>
      </c>
    </row>
    <row r="181" spans="1:23" x14ac:dyDescent="0.2">
      <c r="A181" s="20">
        <v>4145</v>
      </c>
      <c r="B181" s="21" t="s">
        <v>262</v>
      </c>
      <c r="C181" s="5">
        <v>0</v>
      </c>
      <c r="D181" s="5">
        <v>2.65</v>
      </c>
      <c r="E181" s="5">
        <v>0</v>
      </c>
      <c r="F181" s="5">
        <v>1.032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9">
        <f t="shared" si="12"/>
        <v>3.6819999999999999</v>
      </c>
      <c r="S181" s="11">
        <f t="shared" si="13"/>
        <v>3.6819999999999999</v>
      </c>
      <c r="T181" s="11">
        <f t="shared" si="14"/>
        <v>0</v>
      </c>
      <c r="U181" s="11">
        <f t="shared" si="15"/>
        <v>0</v>
      </c>
      <c r="V181" s="11">
        <f t="shared" si="16"/>
        <v>0</v>
      </c>
      <c r="W181" s="14">
        <f t="shared" si="17"/>
        <v>0</v>
      </c>
    </row>
    <row r="182" spans="1:23" x14ac:dyDescent="0.2">
      <c r="A182" s="20">
        <v>4117</v>
      </c>
      <c r="B182" s="21" t="s">
        <v>257</v>
      </c>
      <c r="C182" s="5">
        <v>0</v>
      </c>
      <c r="D182" s="5">
        <v>5.3999999999999999E-2</v>
      </c>
      <c r="E182" s="5">
        <v>0</v>
      </c>
      <c r="F182" s="5">
        <v>0.98699999999999999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0.88400000000000001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9">
        <f t="shared" si="12"/>
        <v>1.9249999999999998</v>
      </c>
      <c r="S182" s="11">
        <f t="shared" si="13"/>
        <v>1.0409999999999999</v>
      </c>
      <c r="T182" s="11">
        <f t="shared" si="14"/>
        <v>0</v>
      </c>
      <c r="U182" s="11">
        <f t="shared" si="15"/>
        <v>0.88400000000000001</v>
      </c>
      <c r="V182" s="11">
        <f t="shared" si="16"/>
        <v>0</v>
      </c>
      <c r="W182" s="14">
        <f t="shared" si="17"/>
        <v>0</v>
      </c>
    </row>
    <row r="183" spans="1:23" x14ac:dyDescent="0.2">
      <c r="A183" s="20">
        <v>4042</v>
      </c>
      <c r="B183" s="21" t="s">
        <v>30</v>
      </c>
      <c r="C183" s="5">
        <v>0</v>
      </c>
      <c r="D183" s="5">
        <v>0</v>
      </c>
      <c r="E183" s="5">
        <v>0</v>
      </c>
      <c r="F183" s="5">
        <v>0.14499999999999999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2.92</v>
      </c>
      <c r="M183" s="5">
        <v>0</v>
      </c>
      <c r="N183" s="5">
        <v>0</v>
      </c>
      <c r="O183" s="5">
        <v>0</v>
      </c>
      <c r="P183" s="5">
        <v>0</v>
      </c>
      <c r="Q183" s="5">
        <v>0.78100000000000003</v>
      </c>
      <c r="R183" s="9">
        <f t="shared" si="12"/>
        <v>3.8460000000000001</v>
      </c>
      <c r="S183" s="11">
        <f t="shared" si="13"/>
        <v>0.14499999999999999</v>
      </c>
      <c r="T183" s="11">
        <f t="shared" si="14"/>
        <v>0</v>
      </c>
      <c r="U183" s="11">
        <f t="shared" si="15"/>
        <v>2.92</v>
      </c>
      <c r="V183" s="11">
        <f t="shared" si="16"/>
        <v>0</v>
      </c>
      <c r="W183" s="14">
        <f t="shared" si="17"/>
        <v>0.78100000000000003</v>
      </c>
    </row>
    <row r="184" spans="1:23" x14ac:dyDescent="0.2">
      <c r="A184" s="20">
        <v>4179</v>
      </c>
      <c r="B184" s="21" t="s">
        <v>167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9">
        <f t="shared" si="12"/>
        <v>0</v>
      </c>
      <c r="S184" s="11">
        <f t="shared" si="13"/>
        <v>0</v>
      </c>
      <c r="T184" s="11">
        <f t="shared" si="14"/>
        <v>0</v>
      </c>
      <c r="U184" s="11">
        <f t="shared" si="15"/>
        <v>0</v>
      </c>
      <c r="V184" s="11">
        <f t="shared" si="16"/>
        <v>0</v>
      </c>
      <c r="W184" s="14">
        <f t="shared" si="17"/>
        <v>0</v>
      </c>
    </row>
    <row r="185" spans="1:23" x14ac:dyDescent="0.2">
      <c r="A185" s="20">
        <v>4286</v>
      </c>
      <c r="B185" s="21" t="s">
        <v>124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0.26200000000000001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9">
        <f t="shared" si="12"/>
        <v>0.26200000000000001</v>
      </c>
      <c r="S185" s="11">
        <f t="shared" si="13"/>
        <v>0</v>
      </c>
      <c r="T185" s="11">
        <f t="shared" si="14"/>
        <v>0</v>
      </c>
      <c r="U185" s="11">
        <f t="shared" si="15"/>
        <v>0.26200000000000001</v>
      </c>
      <c r="V185" s="11">
        <f t="shared" si="16"/>
        <v>0</v>
      </c>
      <c r="W185" s="14">
        <f t="shared" si="17"/>
        <v>0</v>
      </c>
    </row>
    <row r="186" spans="1:23" x14ac:dyDescent="0.2">
      <c r="A186" s="22">
        <v>4078</v>
      </c>
      <c r="B186" s="23" t="s">
        <v>132</v>
      </c>
      <c r="C186" s="5">
        <v>0</v>
      </c>
      <c r="D186" s="5">
        <v>0.10199999999999999</v>
      </c>
      <c r="E186" s="5">
        <v>0</v>
      </c>
      <c r="F186" s="5">
        <v>0.436</v>
      </c>
      <c r="G186" s="5">
        <v>0</v>
      </c>
      <c r="H186" s="5">
        <v>6.5000000000000002E-2</v>
      </c>
      <c r="I186" s="5">
        <v>0</v>
      </c>
      <c r="J186" s="5">
        <v>0</v>
      </c>
      <c r="K186" s="5">
        <v>0</v>
      </c>
      <c r="L186" s="5">
        <v>0.52900000000000003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9">
        <f t="shared" si="12"/>
        <v>1.1320000000000001</v>
      </c>
      <c r="S186" s="11">
        <f t="shared" si="13"/>
        <v>0.60299999999999998</v>
      </c>
      <c r="T186" s="11">
        <f t="shared" si="14"/>
        <v>0</v>
      </c>
      <c r="U186" s="11">
        <f t="shared" si="15"/>
        <v>0.52900000000000003</v>
      </c>
      <c r="V186" s="11">
        <f t="shared" si="16"/>
        <v>0</v>
      </c>
      <c r="W186" s="14">
        <f t="shared" si="17"/>
        <v>0</v>
      </c>
    </row>
    <row r="187" spans="1:23" x14ac:dyDescent="0.2">
      <c r="A187" s="20">
        <v>4013</v>
      </c>
      <c r="B187" s="21" t="s">
        <v>58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9">
        <f t="shared" si="12"/>
        <v>0</v>
      </c>
      <c r="S187" s="11">
        <f t="shared" si="13"/>
        <v>0</v>
      </c>
      <c r="T187" s="11">
        <f t="shared" si="14"/>
        <v>0</v>
      </c>
      <c r="U187" s="11">
        <f t="shared" si="15"/>
        <v>0</v>
      </c>
      <c r="V187" s="11">
        <f t="shared" si="16"/>
        <v>0</v>
      </c>
      <c r="W187" s="14">
        <f t="shared" si="17"/>
        <v>0</v>
      </c>
    </row>
    <row r="188" spans="1:23" x14ac:dyDescent="0.2">
      <c r="A188" s="20">
        <v>4146</v>
      </c>
      <c r="B188" s="21" t="s">
        <v>49</v>
      </c>
      <c r="C188" s="5">
        <v>0</v>
      </c>
      <c r="D188" s="5">
        <v>0</v>
      </c>
      <c r="E188" s="5">
        <v>0</v>
      </c>
      <c r="F188" s="5">
        <v>1.5880000000000001</v>
      </c>
      <c r="G188" s="5">
        <v>0</v>
      </c>
      <c r="H188" s="5">
        <v>1.0389999999999999</v>
      </c>
      <c r="I188" s="5">
        <v>0</v>
      </c>
      <c r="J188" s="5">
        <v>0.57799999999999996</v>
      </c>
      <c r="K188" s="5">
        <v>0.111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9">
        <f t="shared" si="12"/>
        <v>3.3159999999999998</v>
      </c>
      <c r="S188" s="11">
        <f t="shared" si="13"/>
        <v>2.6269999999999998</v>
      </c>
      <c r="T188" s="11">
        <f t="shared" si="14"/>
        <v>0.68899999999999995</v>
      </c>
      <c r="U188" s="11">
        <f t="shared" si="15"/>
        <v>0</v>
      </c>
      <c r="V188" s="11">
        <f t="shared" si="16"/>
        <v>0</v>
      </c>
      <c r="W188" s="14">
        <f t="shared" si="17"/>
        <v>0</v>
      </c>
    </row>
    <row r="189" spans="1:23" x14ac:dyDescent="0.2">
      <c r="A189" s="20">
        <v>4079</v>
      </c>
      <c r="B189" s="21" t="s">
        <v>36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0.58499999999999996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9">
        <f t="shared" si="12"/>
        <v>0.58499999999999996</v>
      </c>
      <c r="S189" s="11">
        <f t="shared" si="13"/>
        <v>0</v>
      </c>
      <c r="T189" s="11">
        <f t="shared" si="14"/>
        <v>0.58499999999999996</v>
      </c>
      <c r="U189" s="11">
        <f t="shared" si="15"/>
        <v>0</v>
      </c>
      <c r="V189" s="11">
        <f t="shared" si="16"/>
        <v>0</v>
      </c>
      <c r="W189" s="14">
        <f t="shared" si="17"/>
        <v>0</v>
      </c>
    </row>
    <row r="190" spans="1:23" x14ac:dyDescent="0.2">
      <c r="A190" s="20">
        <v>4044</v>
      </c>
      <c r="B190" s="21" t="s">
        <v>28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9">
        <f t="shared" si="12"/>
        <v>0</v>
      </c>
      <c r="S190" s="11">
        <f t="shared" si="13"/>
        <v>0</v>
      </c>
      <c r="T190" s="11">
        <f t="shared" si="14"/>
        <v>0</v>
      </c>
      <c r="U190" s="11">
        <f t="shared" si="15"/>
        <v>0</v>
      </c>
      <c r="V190" s="11">
        <f t="shared" si="16"/>
        <v>0</v>
      </c>
      <c r="W190" s="14">
        <f t="shared" si="17"/>
        <v>0</v>
      </c>
    </row>
    <row r="191" spans="1:23" x14ac:dyDescent="0.2">
      <c r="A191" s="20">
        <v>4120</v>
      </c>
      <c r="B191" s="21" t="s">
        <v>258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9">
        <f t="shared" si="12"/>
        <v>0</v>
      </c>
      <c r="S191" s="11">
        <f t="shared" si="13"/>
        <v>0</v>
      </c>
      <c r="T191" s="11">
        <f t="shared" si="14"/>
        <v>0</v>
      </c>
      <c r="U191" s="11">
        <f t="shared" si="15"/>
        <v>0</v>
      </c>
      <c r="V191" s="11">
        <f t="shared" si="16"/>
        <v>0</v>
      </c>
      <c r="W191" s="14">
        <f t="shared" si="17"/>
        <v>0</v>
      </c>
    </row>
    <row r="192" spans="1:23" x14ac:dyDescent="0.2">
      <c r="A192" s="20">
        <v>4121</v>
      </c>
      <c r="B192" s="21" t="s">
        <v>169</v>
      </c>
      <c r="C192" s="5">
        <v>0</v>
      </c>
      <c r="D192" s="5">
        <v>0</v>
      </c>
      <c r="E192" s="5">
        <v>0</v>
      </c>
      <c r="F192" s="5">
        <v>0.82799999999999996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9">
        <f t="shared" si="12"/>
        <v>0.82799999999999996</v>
      </c>
      <c r="S192" s="11">
        <f t="shared" si="13"/>
        <v>0.82799999999999996</v>
      </c>
      <c r="T192" s="11">
        <f t="shared" si="14"/>
        <v>0</v>
      </c>
      <c r="U192" s="11">
        <f t="shared" si="15"/>
        <v>0</v>
      </c>
      <c r="V192" s="11">
        <f t="shared" si="16"/>
        <v>0</v>
      </c>
      <c r="W192" s="14">
        <f t="shared" si="17"/>
        <v>0</v>
      </c>
    </row>
    <row r="193" spans="1:23" x14ac:dyDescent="0.2">
      <c r="A193" s="20">
        <v>4080</v>
      </c>
      <c r="B193" s="21" t="s">
        <v>120</v>
      </c>
      <c r="C193" s="5">
        <v>0</v>
      </c>
      <c r="D193" s="5">
        <v>0</v>
      </c>
      <c r="E193" s="5">
        <v>0</v>
      </c>
      <c r="F193" s="5">
        <v>0.39500000000000002</v>
      </c>
      <c r="G193" s="5">
        <v>0</v>
      </c>
      <c r="H193" s="5">
        <v>0</v>
      </c>
      <c r="I193" s="5">
        <v>0.86499999999999999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9">
        <f t="shared" si="12"/>
        <v>1.26</v>
      </c>
      <c r="S193" s="11">
        <f t="shared" si="13"/>
        <v>1.26</v>
      </c>
      <c r="T193" s="11">
        <f t="shared" si="14"/>
        <v>0</v>
      </c>
      <c r="U193" s="11">
        <f t="shared" si="15"/>
        <v>0</v>
      </c>
      <c r="V193" s="11">
        <f t="shared" si="16"/>
        <v>0</v>
      </c>
      <c r="W193" s="14">
        <f t="shared" si="17"/>
        <v>0</v>
      </c>
    </row>
    <row r="194" spans="1:23" x14ac:dyDescent="0.2">
      <c r="A194" s="20">
        <v>4122</v>
      </c>
      <c r="B194" s="21" t="s">
        <v>104</v>
      </c>
      <c r="C194" s="5">
        <v>0.16400000000000001</v>
      </c>
      <c r="D194" s="5">
        <v>0</v>
      </c>
      <c r="E194" s="5">
        <v>0</v>
      </c>
      <c r="F194" s="5">
        <v>0.69599999999999995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9">
        <f t="shared" si="12"/>
        <v>0.86</v>
      </c>
      <c r="S194" s="11">
        <f t="shared" si="13"/>
        <v>0.86</v>
      </c>
      <c r="T194" s="11">
        <f t="shared" si="14"/>
        <v>0</v>
      </c>
      <c r="U194" s="11">
        <f t="shared" si="15"/>
        <v>0</v>
      </c>
      <c r="V194" s="11">
        <f t="shared" si="16"/>
        <v>0</v>
      </c>
      <c r="W194" s="14">
        <f t="shared" si="17"/>
        <v>0</v>
      </c>
    </row>
    <row r="195" spans="1:23" x14ac:dyDescent="0.2">
      <c r="A195" s="20">
        <v>4287</v>
      </c>
      <c r="B195" s="21" t="s">
        <v>168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9">
        <f t="shared" ref="R195:R215" si="18">SUM(C195:Q195)</f>
        <v>0</v>
      </c>
      <c r="S195" s="11">
        <f t="shared" ref="S195:S215" si="19">SUM(C195:I195,P195)</f>
        <v>0</v>
      </c>
      <c r="T195" s="11">
        <f t="shared" ref="T195:T215" si="20">SUM(J195:K195)</f>
        <v>0</v>
      </c>
      <c r="U195" s="11">
        <f t="shared" ref="U195:U215" si="21">L195</f>
        <v>0</v>
      </c>
      <c r="V195" s="11">
        <f t="shared" ref="V195:V215" si="22">SUM(M195:O195)</f>
        <v>0</v>
      </c>
      <c r="W195" s="14">
        <f t="shared" ref="W195:W215" si="23">Q195</f>
        <v>0</v>
      </c>
    </row>
    <row r="196" spans="1:23" x14ac:dyDescent="0.2">
      <c r="A196" s="20">
        <v>4261</v>
      </c>
      <c r="B196" s="21" t="s">
        <v>137</v>
      </c>
      <c r="C196" s="5">
        <v>0</v>
      </c>
      <c r="D196" s="5">
        <v>0</v>
      </c>
      <c r="E196" s="5">
        <v>0</v>
      </c>
      <c r="F196" s="5">
        <v>0.30099999999999999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9">
        <f t="shared" si="18"/>
        <v>0.30099999999999999</v>
      </c>
      <c r="S196" s="11">
        <f t="shared" si="19"/>
        <v>0.30099999999999999</v>
      </c>
      <c r="T196" s="11">
        <f t="shared" si="20"/>
        <v>0</v>
      </c>
      <c r="U196" s="11">
        <f t="shared" si="21"/>
        <v>0</v>
      </c>
      <c r="V196" s="11">
        <f t="shared" si="22"/>
        <v>0</v>
      </c>
      <c r="W196" s="14">
        <f t="shared" si="23"/>
        <v>0</v>
      </c>
    </row>
    <row r="197" spans="1:23" x14ac:dyDescent="0.2">
      <c r="A197" s="20">
        <v>4240</v>
      </c>
      <c r="B197" s="21" t="s">
        <v>187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9">
        <f t="shared" si="18"/>
        <v>0</v>
      </c>
      <c r="S197" s="11">
        <f t="shared" si="19"/>
        <v>0</v>
      </c>
      <c r="T197" s="11">
        <f t="shared" si="20"/>
        <v>0</v>
      </c>
      <c r="U197" s="11">
        <f t="shared" si="21"/>
        <v>0</v>
      </c>
      <c r="V197" s="11">
        <f t="shared" si="22"/>
        <v>0</v>
      </c>
      <c r="W197" s="14">
        <f t="shared" si="23"/>
        <v>0</v>
      </c>
    </row>
    <row r="198" spans="1:23" x14ac:dyDescent="0.2">
      <c r="A198" s="20">
        <v>4262</v>
      </c>
      <c r="B198" s="21" t="s">
        <v>125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9">
        <f t="shared" si="18"/>
        <v>0</v>
      </c>
      <c r="S198" s="11">
        <f t="shared" si="19"/>
        <v>0</v>
      </c>
      <c r="T198" s="11">
        <f t="shared" si="20"/>
        <v>0</v>
      </c>
      <c r="U198" s="11">
        <f t="shared" si="21"/>
        <v>0</v>
      </c>
      <c r="V198" s="11">
        <f t="shared" si="22"/>
        <v>0</v>
      </c>
      <c r="W198" s="14">
        <f t="shared" si="23"/>
        <v>0</v>
      </c>
    </row>
    <row r="199" spans="1:23" x14ac:dyDescent="0.2">
      <c r="A199" s="20">
        <v>4045</v>
      </c>
      <c r="B199" s="21" t="s">
        <v>176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9">
        <f t="shared" si="18"/>
        <v>0</v>
      </c>
      <c r="S199" s="11">
        <f t="shared" si="19"/>
        <v>0</v>
      </c>
      <c r="T199" s="11">
        <f t="shared" si="20"/>
        <v>0</v>
      </c>
      <c r="U199" s="11">
        <f t="shared" si="21"/>
        <v>0</v>
      </c>
      <c r="V199" s="11">
        <f t="shared" si="22"/>
        <v>0</v>
      </c>
      <c r="W199" s="14">
        <f t="shared" si="23"/>
        <v>0</v>
      </c>
    </row>
    <row r="200" spans="1:23" x14ac:dyDescent="0.2">
      <c r="A200" s="20">
        <v>4081</v>
      </c>
      <c r="B200" s="21" t="s">
        <v>157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9">
        <f t="shared" si="18"/>
        <v>0</v>
      </c>
      <c r="S200" s="11">
        <f t="shared" si="19"/>
        <v>0</v>
      </c>
      <c r="T200" s="11">
        <f t="shared" si="20"/>
        <v>0</v>
      </c>
      <c r="U200" s="11">
        <f t="shared" si="21"/>
        <v>0</v>
      </c>
      <c r="V200" s="11">
        <f t="shared" si="22"/>
        <v>0</v>
      </c>
      <c r="W200" s="14">
        <f t="shared" si="23"/>
        <v>0</v>
      </c>
    </row>
    <row r="201" spans="1:23" x14ac:dyDescent="0.2">
      <c r="A201" s="22">
        <v>4288</v>
      </c>
      <c r="B201" s="23" t="s">
        <v>198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9">
        <f t="shared" si="18"/>
        <v>0</v>
      </c>
      <c r="S201" s="11">
        <f t="shared" si="19"/>
        <v>0</v>
      </c>
      <c r="T201" s="11">
        <f t="shared" si="20"/>
        <v>0</v>
      </c>
      <c r="U201" s="11">
        <f t="shared" si="21"/>
        <v>0</v>
      </c>
      <c r="V201" s="11">
        <f t="shared" si="22"/>
        <v>0</v>
      </c>
      <c r="W201" s="14">
        <f t="shared" si="23"/>
        <v>0</v>
      </c>
    </row>
    <row r="202" spans="1:23" x14ac:dyDescent="0.2">
      <c r="A202" s="20">
        <v>4123</v>
      </c>
      <c r="B202" s="21" t="s">
        <v>189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0.64100000000000001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9">
        <f t="shared" si="18"/>
        <v>0.64100000000000001</v>
      </c>
      <c r="S202" s="11">
        <f t="shared" si="19"/>
        <v>0</v>
      </c>
      <c r="T202" s="11">
        <f t="shared" si="20"/>
        <v>0.64100000000000001</v>
      </c>
      <c r="U202" s="11">
        <f t="shared" si="21"/>
        <v>0</v>
      </c>
      <c r="V202" s="11">
        <f t="shared" si="22"/>
        <v>0</v>
      </c>
      <c r="W202" s="14">
        <f t="shared" si="23"/>
        <v>0</v>
      </c>
    </row>
    <row r="203" spans="1:23" x14ac:dyDescent="0.2">
      <c r="A203" s="22">
        <v>4322</v>
      </c>
      <c r="B203" s="23" t="s">
        <v>21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9">
        <f t="shared" si="18"/>
        <v>0</v>
      </c>
      <c r="S203" s="11">
        <f t="shared" si="19"/>
        <v>0</v>
      </c>
      <c r="T203" s="11">
        <f t="shared" si="20"/>
        <v>0</v>
      </c>
      <c r="U203" s="11">
        <f t="shared" si="21"/>
        <v>0</v>
      </c>
      <c r="V203" s="11">
        <f t="shared" si="22"/>
        <v>0</v>
      </c>
      <c r="W203" s="14">
        <f t="shared" si="23"/>
        <v>0</v>
      </c>
    </row>
    <row r="204" spans="1:23" x14ac:dyDescent="0.2">
      <c r="A204" s="20">
        <v>4181</v>
      </c>
      <c r="B204" s="21" t="s">
        <v>59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0.29299999999999998</v>
      </c>
      <c r="I204" s="5">
        <v>0</v>
      </c>
      <c r="J204" s="5">
        <v>1.9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9">
        <f t="shared" si="18"/>
        <v>2.1930000000000001</v>
      </c>
      <c r="S204" s="11">
        <f t="shared" si="19"/>
        <v>0.29299999999999998</v>
      </c>
      <c r="T204" s="11">
        <f t="shared" si="20"/>
        <v>1.9</v>
      </c>
      <c r="U204" s="11">
        <f t="shared" si="21"/>
        <v>0</v>
      </c>
      <c r="V204" s="11">
        <f t="shared" si="22"/>
        <v>0</v>
      </c>
      <c r="W204" s="14">
        <f t="shared" si="23"/>
        <v>0</v>
      </c>
    </row>
    <row r="205" spans="1:23" x14ac:dyDescent="0.2">
      <c r="A205" s="20">
        <v>4082</v>
      </c>
      <c r="B205" s="21" t="s">
        <v>255</v>
      </c>
      <c r="C205" s="5">
        <v>0</v>
      </c>
      <c r="D205" s="5">
        <v>0</v>
      </c>
      <c r="E205" s="5">
        <v>0</v>
      </c>
      <c r="F205" s="5">
        <v>0</v>
      </c>
      <c r="G205" s="5">
        <v>2.8610000000000002</v>
      </c>
      <c r="H205" s="5">
        <v>0.56299999999999994</v>
      </c>
      <c r="I205" s="5">
        <v>0</v>
      </c>
      <c r="J205" s="5">
        <v>3.5030000000000001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9">
        <f t="shared" si="18"/>
        <v>6.9270000000000005</v>
      </c>
      <c r="S205" s="11">
        <f t="shared" si="19"/>
        <v>3.4240000000000004</v>
      </c>
      <c r="T205" s="11">
        <f t="shared" si="20"/>
        <v>3.5030000000000001</v>
      </c>
      <c r="U205" s="11">
        <f t="shared" si="21"/>
        <v>0</v>
      </c>
      <c r="V205" s="11">
        <f t="shared" si="22"/>
        <v>0</v>
      </c>
      <c r="W205" s="14">
        <f t="shared" si="23"/>
        <v>0</v>
      </c>
    </row>
    <row r="206" spans="1:23" x14ac:dyDescent="0.2">
      <c r="A206" s="20">
        <v>4046</v>
      </c>
      <c r="B206" s="21" t="s">
        <v>32</v>
      </c>
      <c r="C206" s="5">
        <v>0</v>
      </c>
      <c r="D206" s="5">
        <v>0</v>
      </c>
      <c r="E206" s="5">
        <v>0</v>
      </c>
      <c r="F206" s="5">
        <v>1.9350000000000001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9">
        <f t="shared" si="18"/>
        <v>1.9350000000000001</v>
      </c>
      <c r="S206" s="11">
        <f t="shared" si="19"/>
        <v>1.9350000000000001</v>
      </c>
      <c r="T206" s="11">
        <f t="shared" si="20"/>
        <v>0</v>
      </c>
      <c r="U206" s="11">
        <f t="shared" si="21"/>
        <v>0</v>
      </c>
      <c r="V206" s="11">
        <f t="shared" si="22"/>
        <v>0</v>
      </c>
      <c r="W206" s="14">
        <f t="shared" si="23"/>
        <v>0</v>
      </c>
    </row>
    <row r="207" spans="1:23" x14ac:dyDescent="0.2">
      <c r="A207" s="20">
        <v>4182</v>
      </c>
      <c r="B207" s="21" t="s">
        <v>179</v>
      </c>
      <c r="C207" s="5">
        <v>0</v>
      </c>
      <c r="D207" s="5">
        <v>0</v>
      </c>
      <c r="E207" s="5">
        <v>0</v>
      </c>
      <c r="F207" s="5">
        <v>6.5000000000000002E-2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9">
        <f t="shared" si="18"/>
        <v>6.5000000000000002E-2</v>
      </c>
      <c r="S207" s="11">
        <f t="shared" si="19"/>
        <v>6.5000000000000002E-2</v>
      </c>
      <c r="T207" s="11">
        <f t="shared" si="20"/>
        <v>0</v>
      </c>
      <c r="U207" s="11">
        <f t="shared" si="21"/>
        <v>0</v>
      </c>
      <c r="V207" s="11">
        <f t="shared" si="22"/>
        <v>0</v>
      </c>
      <c r="W207" s="14">
        <f t="shared" si="23"/>
        <v>0</v>
      </c>
    </row>
    <row r="208" spans="1:23" x14ac:dyDescent="0.2">
      <c r="A208" s="20">
        <v>4047</v>
      </c>
      <c r="B208" s="21" t="s">
        <v>122</v>
      </c>
      <c r="C208" s="5">
        <v>0.86199999999999999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1.988</v>
      </c>
      <c r="K208" s="5">
        <v>0.69099999999999995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9">
        <f t="shared" si="18"/>
        <v>3.5409999999999999</v>
      </c>
      <c r="S208" s="11">
        <f t="shared" si="19"/>
        <v>0.86199999999999999</v>
      </c>
      <c r="T208" s="11">
        <f t="shared" si="20"/>
        <v>2.6789999999999998</v>
      </c>
      <c r="U208" s="11">
        <f t="shared" si="21"/>
        <v>0</v>
      </c>
      <c r="V208" s="11">
        <f t="shared" si="22"/>
        <v>0</v>
      </c>
      <c r="W208" s="14">
        <f t="shared" si="23"/>
        <v>0</v>
      </c>
    </row>
    <row r="209" spans="1:23" x14ac:dyDescent="0.2">
      <c r="A209" s="20">
        <v>4048</v>
      </c>
      <c r="B209" s="21" t="s">
        <v>72</v>
      </c>
      <c r="C209" s="5">
        <v>0</v>
      </c>
      <c r="D209" s="5">
        <v>0</v>
      </c>
      <c r="E209" s="5">
        <v>0</v>
      </c>
      <c r="F209" s="5">
        <v>0.28999999999999998</v>
      </c>
      <c r="G209" s="5">
        <v>0</v>
      </c>
      <c r="H209" s="5">
        <v>0</v>
      </c>
      <c r="I209" s="5">
        <v>0</v>
      </c>
      <c r="J209" s="5">
        <v>1.238</v>
      </c>
      <c r="K209" s="5">
        <v>0</v>
      </c>
      <c r="L209" s="5">
        <v>2.343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9">
        <f t="shared" si="18"/>
        <v>3.871</v>
      </c>
      <c r="S209" s="11">
        <f t="shared" si="19"/>
        <v>0.28999999999999998</v>
      </c>
      <c r="T209" s="11">
        <f t="shared" si="20"/>
        <v>1.238</v>
      </c>
      <c r="U209" s="11">
        <f t="shared" si="21"/>
        <v>2.343</v>
      </c>
      <c r="V209" s="11">
        <f t="shared" si="22"/>
        <v>0</v>
      </c>
      <c r="W209" s="14">
        <f t="shared" si="23"/>
        <v>0</v>
      </c>
    </row>
    <row r="210" spans="1:23" x14ac:dyDescent="0.2">
      <c r="A210" s="20">
        <v>4183</v>
      </c>
      <c r="B210" s="21" t="s">
        <v>39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9">
        <f t="shared" si="18"/>
        <v>0</v>
      </c>
      <c r="S210" s="11">
        <f t="shared" si="19"/>
        <v>0</v>
      </c>
      <c r="T210" s="11">
        <f t="shared" si="20"/>
        <v>0</v>
      </c>
      <c r="U210" s="11">
        <f t="shared" si="21"/>
        <v>0</v>
      </c>
      <c r="V210" s="11">
        <f t="shared" si="22"/>
        <v>0</v>
      </c>
      <c r="W210" s="14">
        <f t="shared" si="23"/>
        <v>0</v>
      </c>
    </row>
    <row r="211" spans="1:23" x14ac:dyDescent="0.2">
      <c r="A211" s="20">
        <v>4263</v>
      </c>
      <c r="B211" s="21" t="s">
        <v>204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9">
        <f t="shared" si="18"/>
        <v>0</v>
      </c>
      <c r="S211" s="11">
        <f t="shared" si="19"/>
        <v>0</v>
      </c>
      <c r="T211" s="11">
        <f t="shared" si="20"/>
        <v>0</v>
      </c>
      <c r="U211" s="11">
        <f t="shared" si="21"/>
        <v>0</v>
      </c>
      <c r="V211" s="11">
        <f t="shared" si="22"/>
        <v>0</v>
      </c>
      <c r="W211" s="14">
        <f t="shared" si="23"/>
        <v>0</v>
      </c>
    </row>
    <row r="212" spans="1:23" x14ac:dyDescent="0.2">
      <c r="A212" s="20">
        <v>4147</v>
      </c>
      <c r="B212" s="21" t="s">
        <v>91</v>
      </c>
      <c r="C212" s="5">
        <v>0</v>
      </c>
      <c r="D212" s="5">
        <v>0.113</v>
      </c>
      <c r="E212" s="5">
        <v>0</v>
      </c>
      <c r="F212" s="5">
        <v>1.385</v>
      </c>
      <c r="G212" s="5">
        <v>2.2639999999999998</v>
      </c>
      <c r="H212" s="5">
        <v>0.183</v>
      </c>
      <c r="I212" s="5">
        <v>0</v>
      </c>
      <c r="J212" s="5">
        <v>0.66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9">
        <f t="shared" si="18"/>
        <v>4.6049999999999995</v>
      </c>
      <c r="S212" s="11">
        <f t="shared" si="19"/>
        <v>3.9449999999999994</v>
      </c>
      <c r="T212" s="11">
        <f t="shared" si="20"/>
        <v>0.66</v>
      </c>
      <c r="U212" s="11">
        <f t="shared" si="21"/>
        <v>0</v>
      </c>
      <c r="V212" s="11">
        <f t="shared" si="22"/>
        <v>0</v>
      </c>
      <c r="W212" s="14">
        <f t="shared" si="23"/>
        <v>0</v>
      </c>
    </row>
    <row r="213" spans="1:23" x14ac:dyDescent="0.2">
      <c r="A213" s="20">
        <v>4289</v>
      </c>
      <c r="B213" s="21" t="s">
        <v>63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9">
        <f t="shared" si="18"/>
        <v>0</v>
      </c>
      <c r="S213" s="11">
        <f t="shared" si="19"/>
        <v>0</v>
      </c>
      <c r="T213" s="11">
        <f t="shared" si="20"/>
        <v>0</v>
      </c>
      <c r="U213" s="11">
        <f t="shared" si="21"/>
        <v>0</v>
      </c>
      <c r="V213" s="11">
        <f t="shared" si="22"/>
        <v>0</v>
      </c>
      <c r="W213" s="14">
        <f t="shared" si="23"/>
        <v>0</v>
      </c>
    </row>
    <row r="214" spans="1:23" x14ac:dyDescent="0.2">
      <c r="A214" s="20">
        <v>4083</v>
      </c>
      <c r="B214" s="21" t="s">
        <v>185</v>
      </c>
      <c r="C214" s="5">
        <v>0</v>
      </c>
      <c r="D214" s="5">
        <v>0.47399999999999998</v>
      </c>
      <c r="E214" s="5">
        <v>0</v>
      </c>
      <c r="F214" s="5">
        <v>0.38400000000000001</v>
      </c>
      <c r="G214" s="5">
        <v>0</v>
      </c>
      <c r="H214" s="5">
        <v>0</v>
      </c>
      <c r="I214" s="5">
        <v>0</v>
      </c>
      <c r="J214" s="5">
        <v>0.17100000000000001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9">
        <f t="shared" si="18"/>
        <v>1.0289999999999999</v>
      </c>
      <c r="S214" s="11">
        <f t="shared" si="19"/>
        <v>0.85799999999999998</v>
      </c>
      <c r="T214" s="11">
        <f t="shared" si="20"/>
        <v>0.17100000000000001</v>
      </c>
      <c r="U214" s="11">
        <f t="shared" si="21"/>
        <v>0</v>
      </c>
      <c r="V214" s="11">
        <f t="shared" si="22"/>
        <v>0</v>
      </c>
      <c r="W214" s="14">
        <f t="shared" si="23"/>
        <v>0</v>
      </c>
    </row>
    <row r="215" spans="1:23" x14ac:dyDescent="0.2">
      <c r="A215" s="20">
        <v>4264</v>
      </c>
      <c r="B215" s="21" t="s">
        <v>155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9">
        <f t="shared" si="18"/>
        <v>0</v>
      </c>
      <c r="S215" s="11">
        <f t="shared" si="19"/>
        <v>0</v>
      </c>
      <c r="T215" s="11">
        <f t="shared" si="20"/>
        <v>0</v>
      </c>
      <c r="U215" s="11">
        <f t="shared" si="21"/>
        <v>0</v>
      </c>
      <c r="V215" s="11">
        <f t="shared" si="22"/>
        <v>0</v>
      </c>
      <c r="W215" s="14">
        <f t="shared" si="23"/>
        <v>0</v>
      </c>
    </row>
    <row r="216" spans="1:23" x14ac:dyDescent="0.2">
      <c r="A216" s="58">
        <v>9999</v>
      </c>
      <c r="B216" s="59" t="s">
        <v>269</v>
      </c>
      <c r="C216" s="13">
        <v>3.3050000000000002</v>
      </c>
      <c r="D216" s="11">
        <v>9.9120000000000026</v>
      </c>
      <c r="E216" s="11">
        <v>0.877</v>
      </c>
      <c r="F216" s="11">
        <v>111.89199999999995</v>
      </c>
      <c r="G216" s="11">
        <v>18.738999999999997</v>
      </c>
      <c r="H216" s="11">
        <v>18.524999999999999</v>
      </c>
      <c r="I216" s="11">
        <v>24.042999999999999</v>
      </c>
      <c r="J216" s="11">
        <v>61.271000000000001</v>
      </c>
      <c r="K216" s="11">
        <v>63.667000000000009</v>
      </c>
      <c r="L216" s="11">
        <v>56.176999999999992</v>
      </c>
      <c r="M216" s="11">
        <v>0</v>
      </c>
      <c r="N216" s="11">
        <v>0</v>
      </c>
      <c r="O216" s="11">
        <v>0</v>
      </c>
      <c r="P216" s="11">
        <v>0</v>
      </c>
      <c r="Q216" s="11">
        <v>2.0060000000000002</v>
      </c>
      <c r="R216" s="12">
        <f t="shared" ref="R216:W216" si="24">SUM(R3:R215)</f>
        <v>370.41399999999987</v>
      </c>
      <c r="S216" s="11">
        <f t="shared" si="24"/>
        <v>187.29300000000001</v>
      </c>
      <c r="T216" s="11">
        <f t="shared" si="24"/>
        <v>124.938</v>
      </c>
      <c r="U216" s="11">
        <f t="shared" si="24"/>
        <v>56.176999999999992</v>
      </c>
      <c r="V216" s="11">
        <f t="shared" si="24"/>
        <v>0</v>
      </c>
      <c r="W216" s="14">
        <f t="shared" si="24"/>
        <v>2.0060000000000002</v>
      </c>
    </row>
    <row r="218" spans="1:23" x14ac:dyDescent="0.2"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3"/>
      <c r="S218" s="52"/>
      <c r="T218" s="52"/>
      <c r="U218" s="52"/>
      <c r="V218" s="52"/>
      <c r="W218" s="52"/>
    </row>
  </sheetData>
  <autoFilter ref="A2:W2">
    <sortState ref="A3:W216">
      <sortCondition ref="B2"/>
    </sortState>
  </autoFilter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8"/>
  <sheetViews>
    <sheetView workbookViewId="0">
      <pane ySplit="2" topLeftCell="A3" activePane="bottomLeft" state="frozen"/>
      <selection activeCell="O228" sqref="O228"/>
      <selection pane="bottomLeft" activeCell="Q3" sqref="Q3"/>
    </sheetView>
  </sheetViews>
  <sheetFormatPr baseColWidth="10" defaultRowHeight="14.25" x14ac:dyDescent="0.2"/>
  <cols>
    <col min="1" max="1" width="5.25" style="1" bestFit="1" customWidth="1"/>
    <col min="2" max="2" width="19.375" bestFit="1" customWidth="1"/>
    <col min="3" max="17" width="6.625" customWidth="1"/>
    <col min="18" max="18" width="6.875" style="6" customWidth="1"/>
    <col min="19" max="23" width="6.625" customWidth="1"/>
    <col min="24" max="31" width="26.375" bestFit="1" customWidth="1"/>
    <col min="32" max="32" width="27.875" bestFit="1" customWidth="1"/>
    <col min="33" max="33" width="34.25" bestFit="1" customWidth="1"/>
  </cols>
  <sheetData>
    <row r="1" spans="1:23" x14ac:dyDescent="0.2">
      <c r="B1" s="3"/>
      <c r="C1" s="2" t="s">
        <v>212</v>
      </c>
      <c r="R1" s="7" t="s">
        <v>215</v>
      </c>
      <c r="S1" s="10" t="s">
        <v>214</v>
      </c>
      <c r="W1" s="3"/>
    </row>
    <row r="2" spans="1:23" x14ac:dyDescent="0.2">
      <c r="A2" s="15" t="s">
        <v>0</v>
      </c>
      <c r="B2" s="16" t="s">
        <v>211</v>
      </c>
      <c r="C2" s="4" t="s">
        <v>17</v>
      </c>
      <c r="D2" s="4" t="s">
        <v>4</v>
      </c>
      <c r="E2" s="4" t="s">
        <v>25</v>
      </c>
      <c r="F2" s="4" t="s">
        <v>1</v>
      </c>
      <c r="G2" s="4" t="s">
        <v>20</v>
      </c>
      <c r="H2" s="4" t="s">
        <v>7</v>
      </c>
      <c r="I2" s="4" t="s">
        <v>23</v>
      </c>
      <c r="J2" s="4" t="s">
        <v>9</v>
      </c>
      <c r="K2" s="4" t="s">
        <v>10</v>
      </c>
      <c r="L2" s="4" t="s">
        <v>5</v>
      </c>
      <c r="M2" s="4" t="s">
        <v>12</v>
      </c>
      <c r="N2" s="4" t="s">
        <v>33</v>
      </c>
      <c r="O2" s="4" t="s">
        <v>11</v>
      </c>
      <c r="P2" s="4" t="s">
        <v>40</v>
      </c>
      <c r="Q2" s="4" t="s">
        <v>14</v>
      </c>
      <c r="R2" s="8" t="s">
        <v>213</v>
      </c>
      <c r="S2" s="17" t="s">
        <v>2</v>
      </c>
      <c r="T2" s="18" t="s">
        <v>10</v>
      </c>
      <c r="U2" s="18" t="s">
        <v>6</v>
      </c>
      <c r="V2" s="18" t="s">
        <v>9</v>
      </c>
      <c r="W2" s="19" t="s">
        <v>15</v>
      </c>
    </row>
    <row r="3" spans="1:23" x14ac:dyDescent="0.2">
      <c r="A3" s="20">
        <v>4001</v>
      </c>
      <c r="B3" s="21" t="s">
        <v>144</v>
      </c>
      <c r="C3" s="5">
        <v>22.155999999999999</v>
      </c>
      <c r="D3" s="5">
        <v>11.47</v>
      </c>
      <c r="E3" s="5">
        <v>0</v>
      </c>
      <c r="F3" s="5">
        <v>154.81100000000001</v>
      </c>
      <c r="G3" s="5">
        <v>111.413</v>
      </c>
      <c r="H3" s="5">
        <v>0</v>
      </c>
      <c r="I3" s="5">
        <v>62.966000000000001</v>
      </c>
      <c r="J3" s="5">
        <v>39.423999999999999</v>
      </c>
      <c r="K3" s="5">
        <v>0.871</v>
      </c>
      <c r="L3" s="5">
        <v>112.303</v>
      </c>
      <c r="M3" s="5">
        <v>64.637</v>
      </c>
      <c r="N3" s="5">
        <v>0</v>
      </c>
      <c r="O3" s="5">
        <v>0</v>
      </c>
      <c r="P3" s="5">
        <v>0</v>
      </c>
      <c r="Q3" s="5">
        <v>8.92</v>
      </c>
      <c r="R3" s="9">
        <f t="shared" ref="R3:R66" si="0">SUM(C3:Q3)</f>
        <v>588.97099999999989</v>
      </c>
      <c r="S3" s="11">
        <f t="shared" ref="S3:S66" si="1">SUM(C3:I3,P3)</f>
        <v>362.81600000000003</v>
      </c>
      <c r="T3" s="11">
        <f t="shared" ref="T3:T66" si="2">SUM(J3:K3)</f>
        <v>40.295000000000002</v>
      </c>
      <c r="U3" s="11">
        <f t="shared" ref="U3:U66" si="3">L3</f>
        <v>112.303</v>
      </c>
      <c r="V3" s="11">
        <f t="shared" ref="V3:V66" si="4">SUM(M3:O3)</f>
        <v>64.637</v>
      </c>
      <c r="W3" s="14">
        <f t="shared" ref="W3:W66" si="5">Q3</f>
        <v>8.92</v>
      </c>
    </row>
    <row r="4" spans="1:23" x14ac:dyDescent="0.2">
      <c r="A4" s="20">
        <v>4271</v>
      </c>
      <c r="B4" s="21" t="s">
        <v>135</v>
      </c>
      <c r="C4" s="5">
        <v>8.9659999999999993</v>
      </c>
      <c r="D4" s="5">
        <v>2.72</v>
      </c>
      <c r="E4" s="5">
        <v>0</v>
      </c>
      <c r="F4" s="5">
        <v>84.721000000000004</v>
      </c>
      <c r="G4" s="5">
        <v>15.888999999999999</v>
      </c>
      <c r="H4" s="5">
        <v>0</v>
      </c>
      <c r="I4" s="5">
        <v>32.189</v>
      </c>
      <c r="J4" s="5">
        <v>20.51</v>
      </c>
      <c r="K4" s="5">
        <v>7.508</v>
      </c>
      <c r="L4" s="5">
        <v>36.238</v>
      </c>
      <c r="M4" s="5">
        <v>6.2709999999999999</v>
      </c>
      <c r="N4" s="5">
        <v>0</v>
      </c>
      <c r="O4" s="5">
        <v>0</v>
      </c>
      <c r="P4" s="5">
        <v>0</v>
      </c>
      <c r="Q4" s="5">
        <v>1.337</v>
      </c>
      <c r="R4" s="9">
        <f t="shared" si="0"/>
        <v>216.34899999999999</v>
      </c>
      <c r="S4" s="11">
        <f t="shared" si="1"/>
        <v>144.48500000000001</v>
      </c>
      <c r="T4" s="11">
        <f t="shared" si="2"/>
        <v>28.018000000000001</v>
      </c>
      <c r="U4" s="11">
        <f t="shared" si="3"/>
        <v>36.238</v>
      </c>
      <c r="V4" s="11">
        <f t="shared" si="4"/>
        <v>6.2709999999999999</v>
      </c>
      <c r="W4" s="14">
        <f t="shared" si="5"/>
        <v>1.337</v>
      </c>
    </row>
    <row r="5" spans="1:23" x14ac:dyDescent="0.2">
      <c r="A5" s="20">
        <v>4221</v>
      </c>
      <c r="B5" s="21" t="s">
        <v>181</v>
      </c>
      <c r="C5" s="5">
        <v>0</v>
      </c>
      <c r="D5" s="5">
        <v>9.6349999999999998</v>
      </c>
      <c r="E5" s="5">
        <v>0</v>
      </c>
      <c r="F5" s="5">
        <v>7.26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1.57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9">
        <f t="shared" si="0"/>
        <v>18.465</v>
      </c>
      <c r="S5" s="11">
        <f t="shared" si="1"/>
        <v>16.895</v>
      </c>
      <c r="T5" s="11">
        <f t="shared" si="2"/>
        <v>0</v>
      </c>
      <c r="U5" s="11">
        <f t="shared" si="3"/>
        <v>1.57</v>
      </c>
      <c r="V5" s="11">
        <f t="shared" si="4"/>
        <v>0</v>
      </c>
      <c r="W5" s="14">
        <f t="shared" si="5"/>
        <v>0</v>
      </c>
    </row>
    <row r="6" spans="1:23" x14ac:dyDescent="0.2">
      <c r="A6" s="20">
        <v>4191</v>
      </c>
      <c r="B6" s="21" t="s">
        <v>65</v>
      </c>
      <c r="C6" s="5">
        <v>0</v>
      </c>
      <c r="D6" s="5">
        <v>6.0110000000000001</v>
      </c>
      <c r="E6" s="5">
        <v>0</v>
      </c>
      <c r="F6" s="5">
        <v>14.743</v>
      </c>
      <c r="G6" s="5">
        <v>0</v>
      </c>
      <c r="H6" s="5">
        <v>2.5339999999999998</v>
      </c>
      <c r="I6" s="5">
        <v>0</v>
      </c>
      <c r="J6" s="5">
        <v>0</v>
      </c>
      <c r="K6" s="5">
        <v>0</v>
      </c>
      <c r="L6" s="5">
        <v>2.9060000000000001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9">
        <f t="shared" si="0"/>
        <v>26.193999999999999</v>
      </c>
      <c r="S6" s="11">
        <f t="shared" si="1"/>
        <v>23.288</v>
      </c>
      <c r="T6" s="11">
        <f t="shared" si="2"/>
        <v>0</v>
      </c>
      <c r="U6" s="11">
        <f t="shared" si="3"/>
        <v>2.9060000000000001</v>
      </c>
      <c r="V6" s="11">
        <f t="shared" si="4"/>
        <v>0</v>
      </c>
      <c r="W6" s="14">
        <f t="shared" si="5"/>
        <v>0</v>
      </c>
    </row>
    <row r="7" spans="1:23" x14ac:dyDescent="0.2">
      <c r="A7" s="22">
        <v>4222</v>
      </c>
      <c r="B7" s="23" t="s">
        <v>106</v>
      </c>
      <c r="C7" s="5">
        <v>0</v>
      </c>
      <c r="D7" s="5">
        <v>14.255000000000001</v>
      </c>
      <c r="E7" s="5">
        <v>0</v>
      </c>
      <c r="F7" s="5">
        <v>17.228000000000002</v>
      </c>
      <c r="G7" s="5">
        <v>0</v>
      </c>
      <c r="H7" s="5">
        <v>1.726</v>
      </c>
      <c r="I7" s="5">
        <v>0</v>
      </c>
      <c r="J7" s="5">
        <v>0.71099999999999997</v>
      </c>
      <c r="K7" s="5">
        <v>0</v>
      </c>
      <c r="L7" s="5">
        <v>3.9790000000000001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9">
        <f t="shared" si="0"/>
        <v>37.899000000000001</v>
      </c>
      <c r="S7" s="11">
        <f t="shared" si="1"/>
        <v>33.209000000000003</v>
      </c>
      <c r="T7" s="11">
        <f t="shared" si="2"/>
        <v>0.71099999999999997</v>
      </c>
      <c r="U7" s="11">
        <f t="shared" si="3"/>
        <v>3.9790000000000001</v>
      </c>
      <c r="V7" s="11">
        <f t="shared" si="4"/>
        <v>0</v>
      </c>
      <c r="W7" s="14">
        <f t="shared" si="5"/>
        <v>0</v>
      </c>
    </row>
    <row r="8" spans="1:23" x14ac:dyDescent="0.2">
      <c r="A8" s="22">
        <v>4061</v>
      </c>
      <c r="B8" s="23" t="s">
        <v>252</v>
      </c>
      <c r="C8" s="5">
        <v>0</v>
      </c>
      <c r="D8" s="5">
        <v>7.25</v>
      </c>
      <c r="E8" s="5">
        <v>0</v>
      </c>
      <c r="F8" s="5">
        <v>29.497</v>
      </c>
      <c r="G8" s="5">
        <v>0</v>
      </c>
      <c r="H8" s="5">
        <v>0</v>
      </c>
      <c r="I8" s="5">
        <v>0</v>
      </c>
      <c r="J8" s="5">
        <v>4.41</v>
      </c>
      <c r="K8" s="5">
        <v>0</v>
      </c>
      <c r="L8" s="5">
        <v>3.7719999999999998</v>
      </c>
      <c r="M8" s="5">
        <v>0.753</v>
      </c>
      <c r="N8" s="5">
        <v>0</v>
      </c>
      <c r="O8" s="5">
        <v>0</v>
      </c>
      <c r="P8" s="5">
        <v>0</v>
      </c>
      <c r="Q8" s="5">
        <v>0</v>
      </c>
      <c r="R8" s="9">
        <f t="shared" si="0"/>
        <v>45.681999999999995</v>
      </c>
      <c r="S8" s="11">
        <f t="shared" si="1"/>
        <v>36.747</v>
      </c>
      <c r="T8" s="11">
        <f t="shared" si="2"/>
        <v>4.41</v>
      </c>
      <c r="U8" s="11">
        <f t="shared" si="3"/>
        <v>3.7719999999999998</v>
      </c>
      <c r="V8" s="11">
        <f t="shared" si="4"/>
        <v>0.753</v>
      </c>
      <c r="W8" s="14">
        <f t="shared" si="5"/>
        <v>0</v>
      </c>
    </row>
    <row r="9" spans="1:23" x14ac:dyDescent="0.2">
      <c r="A9" s="20">
        <v>4272</v>
      </c>
      <c r="B9" s="21" t="s">
        <v>201</v>
      </c>
      <c r="C9" s="5">
        <v>0</v>
      </c>
      <c r="D9" s="5">
        <v>6.1420000000000003</v>
      </c>
      <c r="E9" s="5">
        <v>0</v>
      </c>
      <c r="F9" s="5">
        <v>7.4050000000000002</v>
      </c>
      <c r="G9" s="5">
        <v>0</v>
      </c>
      <c r="H9" s="5">
        <v>0</v>
      </c>
      <c r="I9" s="5">
        <v>0</v>
      </c>
      <c r="J9" s="5">
        <v>6.7169999999999996</v>
      </c>
      <c r="K9" s="5">
        <v>0</v>
      </c>
      <c r="L9" s="5">
        <v>1.149</v>
      </c>
      <c r="M9" s="5">
        <v>1.246</v>
      </c>
      <c r="N9" s="5">
        <v>0</v>
      </c>
      <c r="O9" s="5">
        <v>0</v>
      </c>
      <c r="P9" s="5">
        <v>0</v>
      </c>
      <c r="Q9" s="5">
        <v>0</v>
      </c>
      <c r="R9" s="9">
        <f t="shared" si="0"/>
        <v>22.658999999999999</v>
      </c>
      <c r="S9" s="11">
        <f t="shared" si="1"/>
        <v>13.547000000000001</v>
      </c>
      <c r="T9" s="11">
        <f t="shared" si="2"/>
        <v>6.7169999999999996</v>
      </c>
      <c r="U9" s="11">
        <f t="shared" si="3"/>
        <v>1.149</v>
      </c>
      <c r="V9" s="11">
        <f t="shared" si="4"/>
        <v>1.246</v>
      </c>
      <c r="W9" s="14">
        <f t="shared" si="5"/>
        <v>0</v>
      </c>
    </row>
    <row r="10" spans="1:23" x14ac:dyDescent="0.2">
      <c r="A10" s="20">
        <v>4091</v>
      </c>
      <c r="B10" s="21" t="s">
        <v>111</v>
      </c>
      <c r="C10" s="5">
        <v>0</v>
      </c>
      <c r="D10" s="5">
        <v>9.2880000000000003</v>
      </c>
      <c r="E10" s="5">
        <v>0</v>
      </c>
      <c r="F10" s="5">
        <v>41.923999999999999</v>
      </c>
      <c r="G10" s="5">
        <v>0</v>
      </c>
      <c r="H10" s="5">
        <v>4.72</v>
      </c>
      <c r="I10" s="5">
        <v>0</v>
      </c>
      <c r="J10" s="5">
        <v>2.669</v>
      </c>
      <c r="K10" s="5">
        <v>0</v>
      </c>
      <c r="L10" s="5">
        <v>7.3929999999999998</v>
      </c>
      <c r="M10" s="5">
        <v>0</v>
      </c>
      <c r="N10" s="5">
        <v>0</v>
      </c>
      <c r="O10" s="5">
        <v>0</v>
      </c>
      <c r="P10" s="5">
        <v>0</v>
      </c>
      <c r="Q10" s="5">
        <v>1.7150000000000001</v>
      </c>
      <c r="R10" s="9">
        <f t="shared" si="0"/>
        <v>67.709000000000003</v>
      </c>
      <c r="S10" s="11">
        <f t="shared" si="1"/>
        <v>55.932000000000002</v>
      </c>
      <c r="T10" s="11">
        <f t="shared" si="2"/>
        <v>2.669</v>
      </c>
      <c r="U10" s="11">
        <f t="shared" si="3"/>
        <v>7.3929999999999998</v>
      </c>
      <c r="V10" s="11">
        <f t="shared" si="4"/>
        <v>0</v>
      </c>
      <c r="W10" s="14">
        <f t="shared" si="5"/>
        <v>1.7150000000000001</v>
      </c>
    </row>
    <row r="11" spans="1:23" x14ac:dyDescent="0.2">
      <c r="A11" s="20">
        <v>4223</v>
      </c>
      <c r="B11" s="21" t="s">
        <v>24</v>
      </c>
      <c r="C11" s="5">
        <v>0</v>
      </c>
      <c r="D11" s="5">
        <v>7.7389999999999999</v>
      </c>
      <c r="E11" s="5">
        <v>0</v>
      </c>
      <c r="F11" s="5">
        <v>21.43</v>
      </c>
      <c r="G11" s="5">
        <v>3.2810000000000001</v>
      </c>
      <c r="H11" s="5">
        <v>0</v>
      </c>
      <c r="I11" s="5">
        <v>2.9319999999999999</v>
      </c>
      <c r="J11" s="5">
        <v>8.3010000000000002</v>
      </c>
      <c r="K11" s="5">
        <v>0</v>
      </c>
      <c r="L11" s="5">
        <v>3.665</v>
      </c>
      <c r="M11" s="5">
        <v>0.14499999999999999</v>
      </c>
      <c r="N11" s="5">
        <v>0</v>
      </c>
      <c r="O11" s="5">
        <v>0.57199999999999995</v>
      </c>
      <c r="P11" s="5">
        <v>0</v>
      </c>
      <c r="Q11" s="5">
        <v>0</v>
      </c>
      <c r="R11" s="9">
        <f t="shared" si="0"/>
        <v>48.065000000000012</v>
      </c>
      <c r="S11" s="11">
        <f t="shared" si="1"/>
        <v>35.382000000000005</v>
      </c>
      <c r="T11" s="11">
        <f t="shared" si="2"/>
        <v>8.3010000000000002</v>
      </c>
      <c r="U11" s="11">
        <f t="shared" si="3"/>
        <v>3.665</v>
      </c>
      <c r="V11" s="11">
        <f t="shared" si="4"/>
        <v>0.71699999999999997</v>
      </c>
      <c r="W11" s="14">
        <f t="shared" si="5"/>
        <v>0</v>
      </c>
    </row>
    <row r="12" spans="1:23" x14ac:dyDescent="0.2">
      <c r="A12" s="20">
        <v>4323</v>
      </c>
      <c r="B12" s="21" t="s">
        <v>71</v>
      </c>
      <c r="C12" s="5">
        <v>0</v>
      </c>
      <c r="D12" s="5">
        <v>17.895</v>
      </c>
      <c r="E12" s="5">
        <v>0</v>
      </c>
      <c r="F12" s="5">
        <v>49.031999999999996</v>
      </c>
      <c r="G12" s="5">
        <v>19.574000000000002</v>
      </c>
      <c r="H12" s="5">
        <v>0</v>
      </c>
      <c r="I12" s="5">
        <v>12.224</v>
      </c>
      <c r="J12" s="5">
        <v>17.695</v>
      </c>
      <c r="K12" s="5">
        <v>16.762</v>
      </c>
      <c r="L12" s="5">
        <v>19.657</v>
      </c>
      <c r="M12" s="5">
        <v>5.484</v>
      </c>
      <c r="N12" s="5">
        <v>0</v>
      </c>
      <c r="O12" s="5">
        <v>0</v>
      </c>
      <c r="P12" s="5">
        <v>0</v>
      </c>
      <c r="Q12" s="5">
        <v>15.042</v>
      </c>
      <c r="R12" s="9">
        <f t="shared" si="0"/>
        <v>173.36500000000001</v>
      </c>
      <c r="S12" s="11">
        <f t="shared" si="1"/>
        <v>98.724999999999994</v>
      </c>
      <c r="T12" s="11">
        <f t="shared" si="2"/>
        <v>34.457000000000001</v>
      </c>
      <c r="U12" s="11">
        <f t="shared" si="3"/>
        <v>19.657</v>
      </c>
      <c r="V12" s="11">
        <f t="shared" si="4"/>
        <v>5.484</v>
      </c>
      <c r="W12" s="14">
        <f t="shared" si="5"/>
        <v>15.042</v>
      </c>
    </row>
    <row r="13" spans="1:23" x14ac:dyDescent="0.2">
      <c r="A13" s="20">
        <v>4021</v>
      </c>
      <c r="B13" s="21" t="s">
        <v>55</v>
      </c>
      <c r="C13" s="5">
        <v>55.963000000000001</v>
      </c>
      <c r="D13" s="5">
        <v>0</v>
      </c>
      <c r="E13" s="5">
        <v>0</v>
      </c>
      <c r="F13" s="5">
        <v>95.465999999999994</v>
      </c>
      <c r="G13" s="5">
        <v>75.625</v>
      </c>
      <c r="H13" s="5">
        <v>0</v>
      </c>
      <c r="I13" s="5">
        <v>24.760999999999999</v>
      </c>
      <c r="J13" s="5">
        <v>40.573</v>
      </c>
      <c r="K13" s="5">
        <v>0</v>
      </c>
      <c r="L13" s="5">
        <v>87.828999999999994</v>
      </c>
      <c r="M13" s="5">
        <v>34.085999999999999</v>
      </c>
      <c r="N13" s="5">
        <v>0</v>
      </c>
      <c r="O13" s="5">
        <v>0</v>
      </c>
      <c r="P13" s="5">
        <v>4.867</v>
      </c>
      <c r="Q13" s="5">
        <v>0</v>
      </c>
      <c r="R13" s="9">
        <f t="shared" si="0"/>
        <v>419.17</v>
      </c>
      <c r="S13" s="11">
        <f t="shared" si="1"/>
        <v>256.68200000000002</v>
      </c>
      <c r="T13" s="11">
        <f t="shared" si="2"/>
        <v>40.573</v>
      </c>
      <c r="U13" s="11">
        <f t="shared" si="3"/>
        <v>87.828999999999994</v>
      </c>
      <c r="V13" s="11">
        <f t="shared" si="4"/>
        <v>34.085999999999999</v>
      </c>
      <c r="W13" s="14">
        <f t="shared" si="5"/>
        <v>0</v>
      </c>
    </row>
    <row r="14" spans="1:23" x14ac:dyDescent="0.2">
      <c r="A14" s="20">
        <v>4301</v>
      </c>
      <c r="B14" s="21" t="s">
        <v>109</v>
      </c>
      <c r="C14" s="5">
        <v>6.75</v>
      </c>
      <c r="D14" s="5">
        <v>0</v>
      </c>
      <c r="E14" s="5">
        <v>0</v>
      </c>
      <c r="F14" s="5">
        <v>4.2990000000000004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1.329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9">
        <f t="shared" si="0"/>
        <v>12.378</v>
      </c>
      <c r="S14" s="11">
        <f t="shared" si="1"/>
        <v>11.048999999999999</v>
      </c>
      <c r="T14" s="11">
        <f t="shared" si="2"/>
        <v>0</v>
      </c>
      <c r="U14" s="11">
        <f t="shared" si="3"/>
        <v>1.329</v>
      </c>
      <c r="V14" s="11">
        <f t="shared" si="4"/>
        <v>0</v>
      </c>
      <c r="W14" s="14">
        <f t="shared" si="5"/>
        <v>0</v>
      </c>
    </row>
    <row r="15" spans="1:23" x14ac:dyDescent="0.2">
      <c r="A15" s="20">
        <v>4224</v>
      </c>
      <c r="B15" s="21" t="s">
        <v>85</v>
      </c>
      <c r="C15" s="5">
        <v>0</v>
      </c>
      <c r="D15" s="5">
        <v>11.962999999999999</v>
      </c>
      <c r="E15" s="5">
        <v>0</v>
      </c>
      <c r="F15" s="5">
        <v>5.6429999999999998</v>
      </c>
      <c r="G15" s="5">
        <v>0</v>
      </c>
      <c r="H15" s="5">
        <v>0.53700000000000003</v>
      </c>
      <c r="I15" s="5">
        <v>0</v>
      </c>
      <c r="J15" s="5">
        <v>0.98199999999999998</v>
      </c>
      <c r="K15" s="5">
        <v>0</v>
      </c>
      <c r="L15" s="5">
        <v>3.0409999999999999</v>
      </c>
      <c r="M15" s="5">
        <v>0.192</v>
      </c>
      <c r="N15" s="5">
        <v>0</v>
      </c>
      <c r="O15" s="5">
        <v>0</v>
      </c>
      <c r="P15" s="5">
        <v>0</v>
      </c>
      <c r="Q15" s="5">
        <v>0</v>
      </c>
      <c r="R15" s="9">
        <f t="shared" si="0"/>
        <v>22.357999999999997</v>
      </c>
      <c r="S15" s="11">
        <f t="shared" si="1"/>
        <v>18.142999999999997</v>
      </c>
      <c r="T15" s="11">
        <f t="shared" si="2"/>
        <v>0.98199999999999998</v>
      </c>
      <c r="U15" s="11">
        <f t="shared" si="3"/>
        <v>3.0409999999999999</v>
      </c>
      <c r="V15" s="11">
        <f t="shared" si="4"/>
        <v>0.192</v>
      </c>
      <c r="W15" s="14">
        <f t="shared" si="5"/>
        <v>0</v>
      </c>
    </row>
    <row r="16" spans="1:23" x14ac:dyDescent="0.2">
      <c r="A16" s="20">
        <v>4131</v>
      </c>
      <c r="B16" s="21" t="s">
        <v>177</v>
      </c>
      <c r="C16" s="5">
        <v>0</v>
      </c>
      <c r="D16" s="5">
        <v>17.119</v>
      </c>
      <c r="E16" s="5">
        <v>0</v>
      </c>
      <c r="F16" s="5">
        <v>87</v>
      </c>
      <c r="G16" s="5">
        <v>3.5590000000000002</v>
      </c>
      <c r="H16" s="5">
        <v>6.7770000000000001</v>
      </c>
      <c r="I16" s="5">
        <v>8.4589999999999996</v>
      </c>
      <c r="J16" s="5">
        <v>4.9450000000000003</v>
      </c>
      <c r="K16" s="5">
        <v>0</v>
      </c>
      <c r="L16" s="5">
        <v>7.5890000000000004</v>
      </c>
      <c r="M16" s="5">
        <v>1.4870000000000001</v>
      </c>
      <c r="N16" s="5">
        <v>0</v>
      </c>
      <c r="O16" s="5">
        <v>0</v>
      </c>
      <c r="P16" s="5">
        <v>0</v>
      </c>
      <c r="Q16" s="5">
        <v>0.32200000000000001</v>
      </c>
      <c r="R16" s="9">
        <f t="shared" si="0"/>
        <v>137.25700000000001</v>
      </c>
      <c r="S16" s="11">
        <f t="shared" si="1"/>
        <v>122.914</v>
      </c>
      <c r="T16" s="11">
        <f t="shared" si="2"/>
        <v>4.9450000000000003</v>
      </c>
      <c r="U16" s="11">
        <f t="shared" si="3"/>
        <v>7.5890000000000004</v>
      </c>
      <c r="V16" s="11">
        <f t="shared" si="4"/>
        <v>1.4870000000000001</v>
      </c>
      <c r="W16" s="14">
        <f t="shared" si="5"/>
        <v>0.32200000000000001</v>
      </c>
    </row>
    <row r="17" spans="1:23" x14ac:dyDescent="0.2">
      <c r="A17" s="22">
        <v>4022</v>
      </c>
      <c r="B17" s="23" t="s">
        <v>35</v>
      </c>
      <c r="C17" s="5">
        <v>0</v>
      </c>
      <c r="D17" s="5">
        <v>6.8070000000000004</v>
      </c>
      <c r="E17" s="5">
        <v>9.7439999999999998</v>
      </c>
      <c r="F17" s="5">
        <v>13.926</v>
      </c>
      <c r="G17" s="5">
        <v>0</v>
      </c>
      <c r="H17" s="5">
        <v>4.1779999999999999</v>
      </c>
      <c r="I17" s="5">
        <v>0</v>
      </c>
      <c r="J17" s="5">
        <v>0</v>
      </c>
      <c r="K17" s="5">
        <v>0</v>
      </c>
      <c r="L17" s="5">
        <v>8.8529999999999998</v>
      </c>
      <c r="M17" s="5">
        <v>0</v>
      </c>
      <c r="N17" s="5">
        <v>0</v>
      </c>
      <c r="O17" s="5">
        <v>0</v>
      </c>
      <c r="P17" s="5">
        <v>0</v>
      </c>
      <c r="Q17" s="5">
        <v>2.1789999999999998</v>
      </c>
      <c r="R17" s="9">
        <f t="shared" si="0"/>
        <v>45.687000000000005</v>
      </c>
      <c r="S17" s="11">
        <f t="shared" si="1"/>
        <v>34.655000000000001</v>
      </c>
      <c r="T17" s="11">
        <f t="shared" si="2"/>
        <v>0</v>
      </c>
      <c r="U17" s="11">
        <f t="shared" si="3"/>
        <v>8.8529999999999998</v>
      </c>
      <c r="V17" s="11">
        <f t="shared" si="4"/>
        <v>0</v>
      </c>
      <c r="W17" s="14">
        <f t="shared" si="5"/>
        <v>2.1789999999999998</v>
      </c>
    </row>
    <row r="18" spans="1:23" x14ac:dyDescent="0.2">
      <c r="A18" s="20">
        <v>4023</v>
      </c>
      <c r="B18" s="21" t="s">
        <v>107</v>
      </c>
      <c r="C18" s="5">
        <v>0</v>
      </c>
      <c r="D18" s="5">
        <v>5.5309999999999997</v>
      </c>
      <c r="E18" s="5">
        <v>0</v>
      </c>
      <c r="F18" s="5">
        <v>63.468000000000004</v>
      </c>
      <c r="G18" s="5">
        <v>5.7140000000000004</v>
      </c>
      <c r="H18" s="5">
        <v>2.5259999999999998</v>
      </c>
      <c r="I18" s="5">
        <v>0</v>
      </c>
      <c r="J18" s="5">
        <v>1.6819999999999999</v>
      </c>
      <c r="K18" s="5">
        <v>7.3049999999999997</v>
      </c>
      <c r="L18" s="5">
        <v>6.5640000000000001</v>
      </c>
      <c r="M18" s="5">
        <v>0.53300000000000003</v>
      </c>
      <c r="N18" s="5">
        <v>0</v>
      </c>
      <c r="O18" s="5">
        <v>0</v>
      </c>
      <c r="P18" s="5">
        <v>0</v>
      </c>
      <c r="Q18" s="5">
        <v>0</v>
      </c>
      <c r="R18" s="9">
        <f t="shared" si="0"/>
        <v>93.322999999999993</v>
      </c>
      <c r="S18" s="11">
        <f t="shared" si="1"/>
        <v>77.239000000000004</v>
      </c>
      <c r="T18" s="11">
        <f t="shared" si="2"/>
        <v>8.9870000000000001</v>
      </c>
      <c r="U18" s="11">
        <f t="shared" si="3"/>
        <v>6.5640000000000001</v>
      </c>
      <c r="V18" s="11">
        <f t="shared" si="4"/>
        <v>0.53300000000000003</v>
      </c>
      <c r="W18" s="14">
        <f t="shared" si="5"/>
        <v>0</v>
      </c>
    </row>
    <row r="19" spans="1:23" x14ac:dyDescent="0.2">
      <c r="A19" s="20">
        <v>4062</v>
      </c>
      <c r="B19" s="21" t="s">
        <v>90</v>
      </c>
      <c r="C19" s="5">
        <v>5.609</v>
      </c>
      <c r="D19" s="5">
        <v>15.731</v>
      </c>
      <c r="E19" s="5">
        <v>0</v>
      </c>
      <c r="F19" s="5">
        <v>43.56</v>
      </c>
      <c r="G19" s="5">
        <v>18.638000000000002</v>
      </c>
      <c r="H19" s="5">
        <v>0</v>
      </c>
      <c r="I19" s="5">
        <v>7.8330000000000002</v>
      </c>
      <c r="J19" s="5">
        <v>0</v>
      </c>
      <c r="K19" s="5">
        <v>0</v>
      </c>
      <c r="L19" s="5">
        <v>7.92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9">
        <f t="shared" si="0"/>
        <v>99.291000000000011</v>
      </c>
      <c r="S19" s="11">
        <f t="shared" si="1"/>
        <v>91.371000000000009</v>
      </c>
      <c r="T19" s="11">
        <f t="shared" si="2"/>
        <v>0</v>
      </c>
      <c r="U19" s="11">
        <f t="shared" si="3"/>
        <v>7.92</v>
      </c>
      <c r="V19" s="11">
        <f t="shared" si="4"/>
        <v>0</v>
      </c>
      <c r="W19" s="14">
        <f t="shared" si="5"/>
        <v>0</v>
      </c>
    </row>
    <row r="20" spans="1:23" x14ac:dyDescent="0.2">
      <c r="A20" s="20">
        <v>4226</v>
      </c>
      <c r="B20" s="21" t="s">
        <v>143</v>
      </c>
      <c r="C20" s="5">
        <v>0</v>
      </c>
      <c r="D20" s="5">
        <v>10.456</v>
      </c>
      <c r="E20" s="5">
        <v>0</v>
      </c>
      <c r="F20" s="5">
        <v>8.7050000000000001</v>
      </c>
      <c r="G20" s="5">
        <v>0</v>
      </c>
      <c r="H20" s="5">
        <v>0.64600000000000002</v>
      </c>
      <c r="I20" s="5">
        <v>0</v>
      </c>
      <c r="J20" s="5">
        <v>0</v>
      </c>
      <c r="K20" s="5">
        <v>2.7090000000000001</v>
      </c>
      <c r="L20" s="5">
        <v>2.3460000000000001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9">
        <f t="shared" si="0"/>
        <v>24.862000000000002</v>
      </c>
      <c r="S20" s="11">
        <f t="shared" si="1"/>
        <v>19.807000000000002</v>
      </c>
      <c r="T20" s="11">
        <f t="shared" si="2"/>
        <v>2.7090000000000001</v>
      </c>
      <c r="U20" s="11">
        <f t="shared" si="3"/>
        <v>2.3460000000000001</v>
      </c>
      <c r="V20" s="11">
        <f t="shared" si="4"/>
        <v>0</v>
      </c>
      <c r="W20" s="14">
        <f t="shared" si="5"/>
        <v>0</v>
      </c>
    </row>
    <row r="21" spans="1:23" x14ac:dyDescent="0.2">
      <c r="A21" s="20">
        <v>4227</v>
      </c>
      <c r="B21" s="21" t="s">
        <v>62</v>
      </c>
      <c r="C21" s="5">
        <v>7.2839999999999998</v>
      </c>
      <c r="D21" s="5">
        <v>0</v>
      </c>
      <c r="E21" s="5">
        <v>0</v>
      </c>
      <c r="F21" s="5">
        <v>10.015000000000001</v>
      </c>
      <c r="G21" s="5">
        <v>0</v>
      </c>
      <c r="H21" s="5">
        <v>0.35299999999999998</v>
      </c>
      <c r="I21" s="5">
        <v>0</v>
      </c>
      <c r="J21" s="5">
        <v>0</v>
      </c>
      <c r="K21" s="5">
        <v>0</v>
      </c>
      <c r="L21" s="5">
        <v>1.403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9">
        <f t="shared" si="0"/>
        <v>19.055</v>
      </c>
      <c r="S21" s="11">
        <f t="shared" si="1"/>
        <v>17.652000000000001</v>
      </c>
      <c r="T21" s="11">
        <f t="shared" si="2"/>
        <v>0</v>
      </c>
      <c r="U21" s="11">
        <f t="shared" si="3"/>
        <v>1.403</v>
      </c>
      <c r="V21" s="11">
        <f t="shared" si="4"/>
        <v>0</v>
      </c>
      <c r="W21" s="14">
        <f t="shared" si="5"/>
        <v>0</v>
      </c>
    </row>
    <row r="22" spans="1:23" x14ac:dyDescent="0.2">
      <c r="A22" s="20">
        <v>4002</v>
      </c>
      <c r="B22" s="21" t="s">
        <v>141</v>
      </c>
      <c r="C22" s="5">
        <v>0</v>
      </c>
      <c r="D22" s="5">
        <v>2.2890000000000001</v>
      </c>
      <c r="E22" s="5">
        <v>0</v>
      </c>
      <c r="F22" s="5">
        <v>32.491999999999997</v>
      </c>
      <c r="G22" s="5">
        <v>6.407</v>
      </c>
      <c r="H22" s="5">
        <v>0</v>
      </c>
      <c r="I22" s="5">
        <v>3.278</v>
      </c>
      <c r="J22" s="5">
        <v>0</v>
      </c>
      <c r="K22" s="5">
        <v>0</v>
      </c>
      <c r="L22" s="5">
        <v>5.6740000000000004</v>
      </c>
      <c r="M22" s="5">
        <v>1.1819999999999999</v>
      </c>
      <c r="N22" s="5">
        <v>0.32500000000000001</v>
      </c>
      <c r="O22" s="5">
        <v>0</v>
      </c>
      <c r="P22" s="5">
        <v>0</v>
      </c>
      <c r="Q22" s="5">
        <v>0</v>
      </c>
      <c r="R22" s="9">
        <f t="shared" si="0"/>
        <v>51.647000000000006</v>
      </c>
      <c r="S22" s="11">
        <f t="shared" si="1"/>
        <v>44.466000000000001</v>
      </c>
      <c r="T22" s="11">
        <f t="shared" si="2"/>
        <v>0</v>
      </c>
      <c r="U22" s="11">
        <f t="shared" si="3"/>
        <v>5.6740000000000004</v>
      </c>
      <c r="V22" s="11">
        <f t="shared" si="4"/>
        <v>1.5069999999999999</v>
      </c>
      <c r="W22" s="14">
        <f t="shared" si="5"/>
        <v>0</v>
      </c>
    </row>
    <row r="23" spans="1:23" x14ac:dyDescent="0.2">
      <c r="A23" s="20">
        <v>4024</v>
      </c>
      <c r="B23" s="21" t="s">
        <v>250</v>
      </c>
      <c r="C23" s="5">
        <v>0</v>
      </c>
      <c r="D23" s="5">
        <v>10.61</v>
      </c>
      <c r="E23" s="5">
        <v>0</v>
      </c>
      <c r="F23" s="5">
        <v>35.799999999999997</v>
      </c>
      <c r="G23" s="5">
        <v>4.6870000000000003</v>
      </c>
      <c r="H23" s="5">
        <v>1.669</v>
      </c>
      <c r="I23" s="5">
        <v>0</v>
      </c>
      <c r="J23" s="5">
        <v>8.7219999999999995</v>
      </c>
      <c r="K23" s="5">
        <v>0</v>
      </c>
      <c r="L23" s="5">
        <v>8.1340000000000003</v>
      </c>
      <c r="M23" s="5">
        <v>0</v>
      </c>
      <c r="N23" s="5">
        <v>0.48499999999999999</v>
      </c>
      <c r="O23" s="5">
        <v>0</v>
      </c>
      <c r="P23" s="5">
        <v>0</v>
      </c>
      <c r="Q23" s="5">
        <v>0</v>
      </c>
      <c r="R23" s="9">
        <f t="shared" si="0"/>
        <v>70.106999999999985</v>
      </c>
      <c r="S23" s="11">
        <f t="shared" si="1"/>
        <v>52.765999999999991</v>
      </c>
      <c r="T23" s="11">
        <f t="shared" si="2"/>
        <v>8.7219999999999995</v>
      </c>
      <c r="U23" s="11">
        <f t="shared" si="3"/>
        <v>8.1340000000000003</v>
      </c>
      <c r="V23" s="11">
        <f t="shared" si="4"/>
        <v>0.48499999999999999</v>
      </c>
      <c r="W23" s="14">
        <f t="shared" si="5"/>
        <v>0</v>
      </c>
    </row>
    <row r="24" spans="1:23" x14ac:dyDescent="0.2">
      <c r="A24" s="20">
        <v>4092</v>
      </c>
      <c r="B24" s="21" t="s">
        <v>166</v>
      </c>
      <c r="C24" s="5">
        <v>3.3450000000000002</v>
      </c>
      <c r="D24" s="5">
        <v>9.4979999999999993</v>
      </c>
      <c r="E24" s="5">
        <v>0</v>
      </c>
      <c r="F24" s="5">
        <v>33.847000000000001</v>
      </c>
      <c r="G24" s="5">
        <v>25.332999999999998</v>
      </c>
      <c r="H24" s="5">
        <v>0</v>
      </c>
      <c r="I24" s="5">
        <v>1.4570000000000001</v>
      </c>
      <c r="J24" s="5">
        <v>7.2510000000000003</v>
      </c>
      <c r="K24" s="5">
        <v>68.131</v>
      </c>
      <c r="L24" s="5">
        <v>11.461</v>
      </c>
      <c r="M24" s="5">
        <v>1.78</v>
      </c>
      <c r="N24" s="5">
        <v>0</v>
      </c>
      <c r="O24" s="5">
        <v>0</v>
      </c>
      <c r="P24" s="5">
        <v>0</v>
      </c>
      <c r="Q24" s="5">
        <v>8.7460000000000004</v>
      </c>
      <c r="R24" s="9">
        <f t="shared" si="0"/>
        <v>170.84900000000002</v>
      </c>
      <c r="S24" s="11">
        <f t="shared" si="1"/>
        <v>73.47999999999999</v>
      </c>
      <c r="T24" s="11">
        <f t="shared" si="2"/>
        <v>75.382000000000005</v>
      </c>
      <c r="U24" s="11">
        <f t="shared" si="3"/>
        <v>11.461</v>
      </c>
      <c r="V24" s="11">
        <f t="shared" si="4"/>
        <v>1.78</v>
      </c>
      <c r="W24" s="14">
        <f t="shared" si="5"/>
        <v>8.7460000000000004</v>
      </c>
    </row>
    <row r="25" spans="1:23" x14ac:dyDescent="0.2">
      <c r="A25" s="22">
        <v>4093</v>
      </c>
      <c r="B25" s="23" t="s">
        <v>173</v>
      </c>
      <c r="C25" s="5">
        <v>0</v>
      </c>
      <c r="D25" s="5">
        <v>9.9030000000000005</v>
      </c>
      <c r="E25" s="5">
        <v>0</v>
      </c>
      <c r="F25" s="5">
        <v>12.273999999999999</v>
      </c>
      <c r="G25" s="5">
        <v>0</v>
      </c>
      <c r="H25" s="5">
        <v>0</v>
      </c>
      <c r="I25" s="5">
        <v>0</v>
      </c>
      <c r="J25" s="5">
        <v>6.383</v>
      </c>
      <c r="K25" s="5">
        <v>0.89300000000000002</v>
      </c>
      <c r="L25" s="5">
        <v>1.63</v>
      </c>
      <c r="M25" s="5">
        <v>0.18</v>
      </c>
      <c r="N25" s="5">
        <v>0</v>
      </c>
      <c r="O25" s="5">
        <v>0</v>
      </c>
      <c r="P25" s="5">
        <v>0</v>
      </c>
      <c r="Q25" s="5">
        <v>0</v>
      </c>
      <c r="R25" s="9">
        <f t="shared" si="0"/>
        <v>31.262999999999998</v>
      </c>
      <c r="S25" s="11">
        <f t="shared" si="1"/>
        <v>22.177</v>
      </c>
      <c r="T25" s="11">
        <f t="shared" si="2"/>
        <v>7.2759999999999998</v>
      </c>
      <c r="U25" s="11">
        <f t="shared" si="3"/>
        <v>1.63</v>
      </c>
      <c r="V25" s="11">
        <f t="shared" si="4"/>
        <v>0.18</v>
      </c>
      <c r="W25" s="14">
        <f t="shared" si="5"/>
        <v>0</v>
      </c>
    </row>
    <row r="26" spans="1:23" x14ac:dyDescent="0.2">
      <c r="A26" s="20">
        <v>4132</v>
      </c>
      <c r="B26" s="21" t="s">
        <v>110</v>
      </c>
      <c r="C26" s="5">
        <v>2.0209999999999999</v>
      </c>
      <c r="D26" s="5">
        <v>1.9570000000000001</v>
      </c>
      <c r="E26" s="5">
        <v>0</v>
      </c>
      <c r="F26" s="5">
        <v>23.204999999999998</v>
      </c>
      <c r="G26" s="5">
        <v>3.94</v>
      </c>
      <c r="H26" s="5">
        <v>10.467000000000001</v>
      </c>
      <c r="I26" s="5">
        <v>0.749</v>
      </c>
      <c r="J26" s="5">
        <v>0.29599999999999999</v>
      </c>
      <c r="K26" s="5">
        <v>0</v>
      </c>
      <c r="L26" s="5">
        <v>2.35</v>
      </c>
      <c r="M26" s="5">
        <v>0.24</v>
      </c>
      <c r="N26" s="5">
        <v>0</v>
      </c>
      <c r="O26" s="5">
        <v>0</v>
      </c>
      <c r="P26" s="5">
        <v>0</v>
      </c>
      <c r="Q26" s="5">
        <v>2.0659999999999998</v>
      </c>
      <c r="R26" s="9">
        <f t="shared" si="0"/>
        <v>47.291000000000011</v>
      </c>
      <c r="S26" s="11">
        <f t="shared" si="1"/>
        <v>42.339000000000006</v>
      </c>
      <c r="T26" s="11">
        <f t="shared" si="2"/>
        <v>0.29599999999999999</v>
      </c>
      <c r="U26" s="11">
        <f t="shared" si="3"/>
        <v>2.35</v>
      </c>
      <c r="V26" s="11">
        <f t="shared" si="4"/>
        <v>0.24</v>
      </c>
      <c r="W26" s="14">
        <f t="shared" si="5"/>
        <v>2.0659999999999998</v>
      </c>
    </row>
    <row r="27" spans="1:23" x14ac:dyDescent="0.2">
      <c r="A27" s="22">
        <v>4302</v>
      </c>
      <c r="B27" s="23" t="s">
        <v>3</v>
      </c>
      <c r="C27" s="5">
        <v>0</v>
      </c>
      <c r="D27" s="5">
        <v>2.9990000000000001</v>
      </c>
      <c r="E27" s="5">
        <v>0</v>
      </c>
      <c r="F27" s="5">
        <v>3.419</v>
      </c>
      <c r="G27" s="5">
        <v>0</v>
      </c>
      <c r="H27" s="5">
        <v>0.60499999999999998</v>
      </c>
      <c r="I27" s="5">
        <v>0</v>
      </c>
      <c r="J27" s="5">
        <v>0</v>
      </c>
      <c r="K27" s="5">
        <v>0</v>
      </c>
      <c r="L27" s="5">
        <v>0.82399999999999995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9">
        <f t="shared" si="0"/>
        <v>7.8469999999999995</v>
      </c>
      <c r="S27" s="11">
        <f t="shared" si="1"/>
        <v>7.0229999999999997</v>
      </c>
      <c r="T27" s="11">
        <f t="shared" si="2"/>
        <v>0</v>
      </c>
      <c r="U27" s="11">
        <f t="shared" si="3"/>
        <v>0.82399999999999995</v>
      </c>
      <c r="V27" s="11">
        <f t="shared" si="4"/>
        <v>0</v>
      </c>
      <c r="W27" s="14">
        <f t="shared" si="5"/>
        <v>0</v>
      </c>
    </row>
    <row r="28" spans="1:23" x14ac:dyDescent="0.2">
      <c r="A28" s="20">
        <v>4192</v>
      </c>
      <c r="B28" s="21" t="s">
        <v>67</v>
      </c>
      <c r="C28" s="5">
        <v>6.6660000000000004</v>
      </c>
      <c r="D28" s="5">
        <v>0</v>
      </c>
      <c r="E28" s="5">
        <v>5.9459999999999997</v>
      </c>
      <c r="F28" s="5">
        <v>23.481000000000002</v>
      </c>
      <c r="G28" s="5">
        <v>0</v>
      </c>
      <c r="H28" s="5">
        <v>8.1950000000000003</v>
      </c>
      <c r="I28" s="5">
        <v>12.061999999999999</v>
      </c>
      <c r="J28" s="5">
        <v>0</v>
      </c>
      <c r="K28" s="5">
        <v>0</v>
      </c>
      <c r="L28" s="5">
        <v>3.5339999999999998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9">
        <f t="shared" si="0"/>
        <v>59.884</v>
      </c>
      <c r="S28" s="11">
        <f t="shared" si="1"/>
        <v>56.35</v>
      </c>
      <c r="T28" s="11">
        <f t="shared" si="2"/>
        <v>0</v>
      </c>
      <c r="U28" s="11">
        <f t="shared" si="3"/>
        <v>3.5339999999999998</v>
      </c>
      <c r="V28" s="11">
        <f t="shared" si="4"/>
        <v>0</v>
      </c>
      <c r="W28" s="14">
        <f t="shared" si="5"/>
        <v>0</v>
      </c>
    </row>
    <row r="29" spans="1:23" x14ac:dyDescent="0.2">
      <c r="A29" s="20">
        <v>4228</v>
      </c>
      <c r="B29" s="21" t="s">
        <v>154</v>
      </c>
      <c r="C29" s="5">
        <v>0</v>
      </c>
      <c r="D29" s="5">
        <v>18.683</v>
      </c>
      <c r="E29" s="5">
        <v>0</v>
      </c>
      <c r="F29" s="5">
        <v>32.930999999999997</v>
      </c>
      <c r="G29" s="5">
        <v>0</v>
      </c>
      <c r="H29" s="5">
        <v>0.84</v>
      </c>
      <c r="I29" s="5">
        <v>17.613</v>
      </c>
      <c r="J29" s="5">
        <v>8.1430000000000007</v>
      </c>
      <c r="K29" s="5">
        <v>7.5149999999999997</v>
      </c>
      <c r="L29" s="5">
        <v>7.1340000000000003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9">
        <f t="shared" si="0"/>
        <v>92.859000000000009</v>
      </c>
      <c r="S29" s="11">
        <f t="shared" si="1"/>
        <v>70.067000000000007</v>
      </c>
      <c r="T29" s="11">
        <f t="shared" si="2"/>
        <v>15.658000000000001</v>
      </c>
      <c r="U29" s="11">
        <f t="shared" si="3"/>
        <v>7.1340000000000003</v>
      </c>
      <c r="V29" s="11">
        <f t="shared" si="4"/>
        <v>0</v>
      </c>
      <c r="W29" s="14">
        <f t="shared" si="5"/>
        <v>0</v>
      </c>
    </row>
    <row r="30" spans="1:23" x14ac:dyDescent="0.2">
      <c r="A30" s="22">
        <v>4273</v>
      </c>
      <c r="B30" s="23" t="s">
        <v>82</v>
      </c>
      <c r="C30" s="5">
        <v>0</v>
      </c>
      <c r="D30" s="5">
        <v>5.5060000000000002</v>
      </c>
      <c r="E30" s="5">
        <v>0</v>
      </c>
      <c r="F30" s="5">
        <v>12.329000000000001</v>
      </c>
      <c r="G30" s="5">
        <v>1.8180000000000001</v>
      </c>
      <c r="H30" s="5">
        <v>0</v>
      </c>
      <c r="I30" s="5">
        <v>0</v>
      </c>
      <c r="J30" s="5">
        <v>2.4089999999999998</v>
      </c>
      <c r="K30" s="5">
        <v>0</v>
      </c>
      <c r="L30" s="5">
        <v>2.7090000000000001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9">
        <f t="shared" si="0"/>
        <v>24.771000000000001</v>
      </c>
      <c r="S30" s="11">
        <f t="shared" si="1"/>
        <v>19.653000000000002</v>
      </c>
      <c r="T30" s="11">
        <f t="shared" si="2"/>
        <v>2.4089999999999998</v>
      </c>
      <c r="U30" s="11">
        <f t="shared" si="3"/>
        <v>2.7090000000000001</v>
      </c>
      <c r="V30" s="11">
        <f t="shared" si="4"/>
        <v>0</v>
      </c>
      <c r="W30" s="14">
        <f t="shared" si="5"/>
        <v>0</v>
      </c>
    </row>
    <row r="31" spans="1:23" x14ac:dyDescent="0.2">
      <c r="A31" s="20">
        <v>4303</v>
      </c>
      <c r="B31" s="21" t="s">
        <v>206</v>
      </c>
      <c r="C31" s="5">
        <v>5.5179999999999998</v>
      </c>
      <c r="D31" s="5">
        <v>8.7579999999999991</v>
      </c>
      <c r="E31" s="5">
        <v>0</v>
      </c>
      <c r="F31" s="5">
        <v>30.41</v>
      </c>
      <c r="G31" s="5">
        <v>17.648</v>
      </c>
      <c r="H31" s="5">
        <v>11.04</v>
      </c>
      <c r="I31" s="5">
        <v>15.914</v>
      </c>
      <c r="J31" s="5">
        <v>25.975999999999999</v>
      </c>
      <c r="K31" s="5">
        <v>0</v>
      </c>
      <c r="L31" s="5">
        <v>7.06</v>
      </c>
      <c r="M31" s="5">
        <v>0.47799999999999998</v>
      </c>
      <c r="N31" s="5">
        <v>0</v>
      </c>
      <c r="O31" s="5">
        <v>0</v>
      </c>
      <c r="P31" s="5">
        <v>0</v>
      </c>
      <c r="Q31" s="5">
        <v>0</v>
      </c>
      <c r="R31" s="9">
        <f t="shared" si="0"/>
        <v>122.80199999999999</v>
      </c>
      <c r="S31" s="11">
        <f t="shared" si="1"/>
        <v>89.287999999999997</v>
      </c>
      <c r="T31" s="11">
        <f t="shared" si="2"/>
        <v>25.975999999999999</v>
      </c>
      <c r="U31" s="11">
        <f t="shared" si="3"/>
        <v>7.06</v>
      </c>
      <c r="V31" s="11">
        <f t="shared" si="4"/>
        <v>0.47799999999999998</v>
      </c>
      <c r="W31" s="14">
        <f t="shared" si="5"/>
        <v>0</v>
      </c>
    </row>
    <row r="32" spans="1:23" x14ac:dyDescent="0.2">
      <c r="A32" s="20">
        <v>4124</v>
      </c>
      <c r="B32" s="21" t="s">
        <v>78</v>
      </c>
      <c r="C32" s="5">
        <v>0</v>
      </c>
      <c r="D32" s="5">
        <v>22.414999999999999</v>
      </c>
      <c r="E32" s="5">
        <v>0</v>
      </c>
      <c r="F32" s="5">
        <v>30.280999999999999</v>
      </c>
      <c r="G32" s="5">
        <v>0</v>
      </c>
      <c r="H32" s="5">
        <v>0</v>
      </c>
      <c r="I32" s="5">
        <v>0</v>
      </c>
      <c r="J32" s="5">
        <v>0.12</v>
      </c>
      <c r="K32" s="5">
        <v>0</v>
      </c>
      <c r="L32" s="5">
        <v>5.1820000000000004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9">
        <f t="shared" si="0"/>
        <v>57.997999999999998</v>
      </c>
      <c r="S32" s="11">
        <f t="shared" si="1"/>
        <v>52.695999999999998</v>
      </c>
      <c r="T32" s="11">
        <f t="shared" si="2"/>
        <v>0.12</v>
      </c>
      <c r="U32" s="11">
        <f t="shared" si="3"/>
        <v>5.1820000000000004</v>
      </c>
      <c r="V32" s="11">
        <f t="shared" si="4"/>
        <v>0</v>
      </c>
      <c r="W32" s="14">
        <f t="shared" si="5"/>
        <v>0</v>
      </c>
    </row>
    <row r="33" spans="1:23" x14ac:dyDescent="0.2">
      <c r="A33" s="20">
        <v>4094</v>
      </c>
      <c r="B33" s="21" t="s">
        <v>147</v>
      </c>
      <c r="C33" s="5">
        <v>0</v>
      </c>
      <c r="D33" s="5">
        <v>10.968</v>
      </c>
      <c r="E33" s="5">
        <v>0</v>
      </c>
      <c r="F33" s="5">
        <v>12.334</v>
      </c>
      <c r="G33" s="5">
        <v>0</v>
      </c>
      <c r="H33" s="5">
        <v>0</v>
      </c>
      <c r="I33" s="5">
        <v>0</v>
      </c>
      <c r="J33" s="5">
        <v>1.6579999999999999</v>
      </c>
      <c r="K33" s="5">
        <v>0</v>
      </c>
      <c r="L33" s="5">
        <v>2.2000000000000002</v>
      </c>
      <c r="M33" s="5">
        <v>0.11700000000000001</v>
      </c>
      <c r="N33" s="5">
        <v>0</v>
      </c>
      <c r="O33" s="5">
        <v>0</v>
      </c>
      <c r="P33" s="5">
        <v>0</v>
      </c>
      <c r="Q33" s="5">
        <v>0</v>
      </c>
      <c r="R33" s="9">
        <f t="shared" si="0"/>
        <v>27.277000000000001</v>
      </c>
      <c r="S33" s="11">
        <f t="shared" si="1"/>
        <v>23.302</v>
      </c>
      <c r="T33" s="11">
        <f t="shared" si="2"/>
        <v>1.6579999999999999</v>
      </c>
      <c r="U33" s="11">
        <f t="shared" si="3"/>
        <v>2.2000000000000002</v>
      </c>
      <c r="V33" s="11">
        <f t="shared" si="4"/>
        <v>0.11700000000000001</v>
      </c>
      <c r="W33" s="14">
        <f t="shared" si="5"/>
        <v>0</v>
      </c>
    </row>
    <row r="34" spans="1:23" x14ac:dyDescent="0.2">
      <c r="A34" s="20">
        <v>4063</v>
      </c>
      <c r="B34" s="21" t="s">
        <v>253</v>
      </c>
      <c r="C34" s="5">
        <v>4.9950000000000001</v>
      </c>
      <c r="D34" s="5">
        <v>5.9219999999999997</v>
      </c>
      <c r="E34" s="5">
        <v>0</v>
      </c>
      <c r="F34" s="5">
        <v>52.713000000000001</v>
      </c>
      <c r="G34" s="5">
        <v>34.427999999999997</v>
      </c>
      <c r="H34" s="5">
        <v>3.5529999999999999</v>
      </c>
      <c r="I34" s="5">
        <v>30.405000000000001</v>
      </c>
      <c r="J34" s="5">
        <v>1.127</v>
      </c>
      <c r="K34" s="5">
        <v>57.287999999999997</v>
      </c>
      <c r="L34" s="5">
        <v>31.966999999999999</v>
      </c>
      <c r="M34" s="5">
        <v>16.632999999999999</v>
      </c>
      <c r="N34" s="5">
        <v>0</v>
      </c>
      <c r="O34" s="5">
        <v>0.187</v>
      </c>
      <c r="P34" s="5">
        <v>0</v>
      </c>
      <c r="Q34" s="5">
        <v>39.045999999999999</v>
      </c>
      <c r="R34" s="9">
        <f t="shared" si="0"/>
        <v>278.26400000000001</v>
      </c>
      <c r="S34" s="11">
        <f t="shared" si="1"/>
        <v>132.01599999999999</v>
      </c>
      <c r="T34" s="11">
        <f t="shared" si="2"/>
        <v>58.414999999999999</v>
      </c>
      <c r="U34" s="11">
        <f t="shared" si="3"/>
        <v>31.966999999999999</v>
      </c>
      <c r="V34" s="11">
        <f t="shared" si="4"/>
        <v>16.82</v>
      </c>
      <c r="W34" s="14">
        <f t="shared" si="5"/>
        <v>39.045999999999999</v>
      </c>
    </row>
    <row r="35" spans="1:23" x14ac:dyDescent="0.2">
      <c r="A35" s="20">
        <v>4274</v>
      </c>
      <c r="B35" s="21" t="s">
        <v>66</v>
      </c>
      <c r="C35" s="5">
        <v>0</v>
      </c>
      <c r="D35" s="5">
        <v>10.664</v>
      </c>
      <c r="E35" s="5">
        <v>0</v>
      </c>
      <c r="F35" s="5">
        <v>73.454999999999998</v>
      </c>
      <c r="G35" s="5">
        <v>4.0860000000000003</v>
      </c>
      <c r="H35" s="5">
        <v>0.86199999999999999</v>
      </c>
      <c r="I35" s="5">
        <v>5.6440000000000001</v>
      </c>
      <c r="J35" s="5">
        <v>6.2</v>
      </c>
      <c r="K35" s="5">
        <v>3.6539999999999999</v>
      </c>
      <c r="L35" s="5">
        <v>5.3410000000000002</v>
      </c>
      <c r="M35" s="5">
        <v>0</v>
      </c>
      <c r="N35" s="5">
        <v>1.9</v>
      </c>
      <c r="O35" s="5">
        <v>1.1870000000000001</v>
      </c>
      <c r="P35" s="5">
        <v>0</v>
      </c>
      <c r="Q35" s="5">
        <v>0</v>
      </c>
      <c r="R35" s="9">
        <f t="shared" si="0"/>
        <v>112.99299999999999</v>
      </c>
      <c r="S35" s="11">
        <f t="shared" si="1"/>
        <v>94.710999999999999</v>
      </c>
      <c r="T35" s="11">
        <f t="shared" si="2"/>
        <v>9.8539999999999992</v>
      </c>
      <c r="U35" s="11">
        <f t="shared" si="3"/>
        <v>5.3410000000000002</v>
      </c>
      <c r="V35" s="11">
        <f t="shared" si="4"/>
        <v>3.0869999999999997</v>
      </c>
      <c r="W35" s="14">
        <f t="shared" si="5"/>
        <v>0</v>
      </c>
    </row>
    <row r="36" spans="1:23" x14ac:dyDescent="0.2">
      <c r="A36" s="20">
        <v>4095</v>
      </c>
      <c r="B36" s="21" t="s">
        <v>60</v>
      </c>
      <c r="C36" s="5">
        <v>3.5129999999999999</v>
      </c>
      <c r="D36" s="5">
        <v>6.4589999999999996</v>
      </c>
      <c r="E36" s="5">
        <v>0</v>
      </c>
      <c r="F36" s="5">
        <v>88.537000000000006</v>
      </c>
      <c r="G36" s="5">
        <v>56.677999999999997</v>
      </c>
      <c r="H36" s="5">
        <v>6.5170000000000003</v>
      </c>
      <c r="I36" s="5">
        <v>19.183</v>
      </c>
      <c r="J36" s="5">
        <v>13.509</v>
      </c>
      <c r="K36" s="5">
        <v>37.637</v>
      </c>
      <c r="L36" s="5">
        <v>45.982999999999997</v>
      </c>
      <c r="M36" s="5">
        <v>0</v>
      </c>
      <c r="N36" s="5">
        <v>0.9</v>
      </c>
      <c r="O36" s="5">
        <v>2.79</v>
      </c>
      <c r="P36" s="5">
        <v>0</v>
      </c>
      <c r="Q36" s="5">
        <v>20.481000000000002</v>
      </c>
      <c r="R36" s="9">
        <f t="shared" si="0"/>
        <v>302.18700000000001</v>
      </c>
      <c r="S36" s="11">
        <f t="shared" si="1"/>
        <v>180.887</v>
      </c>
      <c r="T36" s="11">
        <f t="shared" si="2"/>
        <v>51.146000000000001</v>
      </c>
      <c r="U36" s="11">
        <f t="shared" si="3"/>
        <v>45.982999999999997</v>
      </c>
      <c r="V36" s="11">
        <f t="shared" si="4"/>
        <v>3.69</v>
      </c>
      <c r="W36" s="14">
        <f t="shared" si="5"/>
        <v>20.481000000000002</v>
      </c>
    </row>
    <row r="37" spans="1:23" x14ac:dyDescent="0.2">
      <c r="A37" s="20">
        <v>4193</v>
      </c>
      <c r="B37" s="21" t="s">
        <v>200</v>
      </c>
      <c r="C37" s="5">
        <v>0</v>
      </c>
      <c r="D37" s="5">
        <v>7.9269999999999996</v>
      </c>
      <c r="E37" s="5">
        <v>0</v>
      </c>
      <c r="F37" s="5">
        <v>10.516999999999999</v>
      </c>
      <c r="G37" s="5">
        <v>3.41</v>
      </c>
      <c r="H37" s="5">
        <v>0</v>
      </c>
      <c r="I37" s="5">
        <v>0</v>
      </c>
      <c r="J37" s="5">
        <v>11.178000000000001</v>
      </c>
      <c r="K37" s="5">
        <v>0</v>
      </c>
      <c r="L37" s="5">
        <v>1.7110000000000001</v>
      </c>
      <c r="M37" s="5">
        <v>0</v>
      </c>
      <c r="N37" s="5">
        <v>0</v>
      </c>
      <c r="O37" s="5">
        <v>0</v>
      </c>
      <c r="P37" s="5">
        <v>0</v>
      </c>
      <c r="Q37" s="5">
        <v>2.5099999999999998</v>
      </c>
      <c r="R37" s="9">
        <f t="shared" si="0"/>
        <v>37.252999999999993</v>
      </c>
      <c r="S37" s="11">
        <f t="shared" si="1"/>
        <v>21.853999999999999</v>
      </c>
      <c r="T37" s="11">
        <f t="shared" si="2"/>
        <v>11.178000000000001</v>
      </c>
      <c r="U37" s="11">
        <f t="shared" si="3"/>
        <v>1.7110000000000001</v>
      </c>
      <c r="V37" s="11">
        <f t="shared" si="4"/>
        <v>0</v>
      </c>
      <c r="W37" s="14">
        <f t="shared" si="5"/>
        <v>2.5099999999999998</v>
      </c>
    </row>
    <row r="38" spans="1:23" x14ac:dyDescent="0.2">
      <c r="A38" s="20">
        <v>4003</v>
      </c>
      <c r="B38" s="21" t="s">
        <v>248</v>
      </c>
      <c r="C38" s="5">
        <v>6.6180000000000003</v>
      </c>
      <c r="D38" s="5">
        <v>0</v>
      </c>
      <c r="E38" s="5">
        <v>0</v>
      </c>
      <c r="F38" s="5">
        <v>84.341999999999999</v>
      </c>
      <c r="G38" s="5">
        <v>19.187999999999999</v>
      </c>
      <c r="H38" s="5">
        <v>0</v>
      </c>
      <c r="I38" s="5">
        <v>27.2</v>
      </c>
      <c r="J38" s="5">
        <v>9.3059999999999992</v>
      </c>
      <c r="K38" s="5">
        <v>48.53</v>
      </c>
      <c r="L38" s="5">
        <v>28.204999999999998</v>
      </c>
      <c r="M38" s="5">
        <v>7.5039999999999996</v>
      </c>
      <c r="N38" s="5">
        <v>4.3499999999999996</v>
      </c>
      <c r="O38" s="5">
        <v>0</v>
      </c>
      <c r="P38" s="5">
        <v>0</v>
      </c>
      <c r="Q38" s="5">
        <v>0</v>
      </c>
      <c r="R38" s="9">
        <f t="shared" si="0"/>
        <v>235.24299999999999</v>
      </c>
      <c r="S38" s="11">
        <f t="shared" si="1"/>
        <v>137.34799999999998</v>
      </c>
      <c r="T38" s="11">
        <f t="shared" si="2"/>
        <v>57.835999999999999</v>
      </c>
      <c r="U38" s="11">
        <f t="shared" si="3"/>
        <v>28.204999999999998</v>
      </c>
      <c r="V38" s="11">
        <f t="shared" si="4"/>
        <v>11.853999999999999</v>
      </c>
      <c r="W38" s="14">
        <f t="shared" si="5"/>
        <v>0</v>
      </c>
    </row>
    <row r="39" spans="1:23" x14ac:dyDescent="0.2">
      <c r="A39" s="22">
        <v>4229</v>
      </c>
      <c r="B39" s="23" t="s">
        <v>95</v>
      </c>
      <c r="C39" s="5">
        <v>0</v>
      </c>
      <c r="D39" s="5">
        <v>10.901</v>
      </c>
      <c r="E39" s="5">
        <v>0</v>
      </c>
      <c r="F39" s="5">
        <v>16.446000000000002</v>
      </c>
      <c r="G39" s="5">
        <v>0.74099999999999999</v>
      </c>
      <c r="H39" s="5">
        <v>3.7210000000000001</v>
      </c>
      <c r="I39" s="5">
        <v>0.04</v>
      </c>
      <c r="J39" s="5">
        <v>6.3739999999999997</v>
      </c>
      <c r="K39" s="5">
        <v>0.11799999999999999</v>
      </c>
      <c r="L39" s="5">
        <v>3.5059999999999998</v>
      </c>
      <c r="M39" s="5">
        <v>0</v>
      </c>
      <c r="N39" s="5">
        <v>0</v>
      </c>
      <c r="O39" s="5">
        <v>0.67200000000000004</v>
      </c>
      <c r="P39" s="5">
        <v>0</v>
      </c>
      <c r="Q39" s="5">
        <v>0</v>
      </c>
      <c r="R39" s="9">
        <f t="shared" si="0"/>
        <v>42.518999999999998</v>
      </c>
      <c r="S39" s="11">
        <f t="shared" si="1"/>
        <v>31.849</v>
      </c>
      <c r="T39" s="11">
        <f t="shared" si="2"/>
        <v>6.492</v>
      </c>
      <c r="U39" s="11">
        <f t="shared" si="3"/>
        <v>3.5059999999999998</v>
      </c>
      <c r="V39" s="11">
        <f t="shared" si="4"/>
        <v>0.67200000000000004</v>
      </c>
      <c r="W39" s="14">
        <f t="shared" si="5"/>
        <v>0</v>
      </c>
    </row>
    <row r="40" spans="1:23" x14ac:dyDescent="0.2">
      <c r="A40" s="20">
        <v>4133</v>
      </c>
      <c r="B40" s="21" t="s">
        <v>259</v>
      </c>
      <c r="C40" s="5">
        <v>0</v>
      </c>
      <c r="D40" s="5">
        <v>2.4060000000000001</v>
      </c>
      <c r="E40" s="5">
        <v>0</v>
      </c>
      <c r="F40" s="5">
        <v>23.57</v>
      </c>
      <c r="G40" s="5">
        <v>3.7160000000000002</v>
      </c>
      <c r="H40" s="5">
        <v>1.879</v>
      </c>
      <c r="I40" s="5">
        <v>2.2829999999999999</v>
      </c>
      <c r="J40" s="5">
        <v>1.7849999999999999</v>
      </c>
      <c r="K40" s="5">
        <v>0</v>
      </c>
      <c r="L40" s="5">
        <v>1.696</v>
      </c>
      <c r="M40" s="5">
        <v>0.151</v>
      </c>
      <c r="N40" s="5">
        <v>0</v>
      </c>
      <c r="O40" s="5">
        <v>0</v>
      </c>
      <c r="P40" s="5">
        <v>0</v>
      </c>
      <c r="Q40" s="5">
        <v>0</v>
      </c>
      <c r="R40" s="9">
        <f t="shared" si="0"/>
        <v>37.485999999999997</v>
      </c>
      <c r="S40" s="11">
        <f t="shared" si="1"/>
        <v>33.853999999999999</v>
      </c>
      <c r="T40" s="11">
        <f t="shared" si="2"/>
        <v>1.7849999999999999</v>
      </c>
      <c r="U40" s="11">
        <f t="shared" si="3"/>
        <v>1.696</v>
      </c>
      <c r="V40" s="11">
        <f t="shared" si="4"/>
        <v>0.151</v>
      </c>
      <c r="W40" s="14">
        <f t="shared" si="5"/>
        <v>0</v>
      </c>
    </row>
    <row r="41" spans="1:23" x14ac:dyDescent="0.2">
      <c r="A41" s="20">
        <v>4064</v>
      </c>
      <c r="B41" s="21" t="s">
        <v>47</v>
      </c>
      <c r="C41" s="5">
        <v>3.2610000000000001</v>
      </c>
      <c r="D41" s="5">
        <v>5.14</v>
      </c>
      <c r="E41" s="5">
        <v>0</v>
      </c>
      <c r="F41" s="5">
        <v>13.316000000000001</v>
      </c>
      <c r="G41" s="5">
        <v>0.72699999999999998</v>
      </c>
      <c r="H41" s="5">
        <v>0</v>
      </c>
      <c r="I41" s="5">
        <v>0</v>
      </c>
      <c r="J41" s="5">
        <v>1.4750000000000001</v>
      </c>
      <c r="K41" s="5">
        <v>0</v>
      </c>
      <c r="L41" s="5">
        <v>1.651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9">
        <f t="shared" si="0"/>
        <v>25.57</v>
      </c>
      <c r="S41" s="11">
        <f t="shared" si="1"/>
        <v>22.443999999999999</v>
      </c>
      <c r="T41" s="11">
        <f t="shared" si="2"/>
        <v>1.4750000000000001</v>
      </c>
      <c r="U41" s="11">
        <f t="shared" si="3"/>
        <v>1.651</v>
      </c>
      <c r="V41" s="11">
        <f t="shared" si="4"/>
        <v>0</v>
      </c>
      <c r="W41" s="14">
        <f t="shared" si="5"/>
        <v>0</v>
      </c>
    </row>
    <row r="42" spans="1:23" x14ac:dyDescent="0.2">
      <c r="A42" s="20">
        <v>4230</v>
      </c>
      <c r="B42" s="21" t="s">
        <v>133</v>
      </c>
      <c r="C42" s="5">
        <v>0</v>
      </c>
      <c r="D42" s="5">
        <v>9.2539999999999996</v>
      </c>
      <c r="E42" s="5">
        <v>0</v>
      </c>
      <c r="F42" s="5">
        <v>17.82</v>
      </c>
      <c r="G42" s="5">
        <v>0</v>
      </c>
      <c r="H42" s="5">
        <v>5.4749999999999996</v>
      </c>
      <c r="I42" s="5">
        <v>0</v>
      </c>
      <c r="J42" s="5">
        <v>0.72699999999999998</v>
      </c>
      <c r="K42" s="5">
        <v>0</v>
      </c>
      <c r="L42" s="5">
        <v>1.1120000000000001</v>
      </c>
      <c r="M42" s="5">
        <v>0.1</v>
      </c>
      <c r="N42" s="5">
        <v>0</v>
      </c>
      <c r="O42" s="5">
        <v>1.1060000000000001</v>
      </c>
      <c r="P42" s="5">
        <v>0</v>
      </c>
      <c r="Q42" s="5">
        <v>0</v>
      </c>
      <c r="R42" s="9">
        <f t="shared" si="0"/>
        <v>35.594000000000001</v>
      </c>
      <c r="S42" s="11">
        <f t="shared" si="1"/>
        <v>32.548999999999999</v>
      </c>
      <c r="T42" s="11">
        <f t="shared" si="2"/>
        <v>0.72699999999999998</v>
      </c>
      <c r="U42" s="11">
        <f t="shared" si="3"/>
        <v>1.1120000000000001</v>
      </c>
      <c r="V42" s="11">
        <f t="shared" si="4"/>
        <v>1.2060000000000002</v>
      </c>
      <c r="W42" s="14">
        <f t="shared" si="5"/>
        <v>0</v>
      </c>
    </row>
    <row r="43" spans="1:23" x14ac:dyDescent="0.2">
      <c r="A43" s="22">
        <v>4004</v>
      </c>
      <c r="B43" s="23" t="s">
        <v>75</v>
      </c>
      <c r="C43" s="5">
        <v>0</v>
      </c>
      <c r="D43" s="5">
        <v>10.725</v>
      </c>
      <c r="E43" s="5">
        <v>0</v>
      </c>
      <c r="F43" s="5">
        <v>15.266</v>
      </c>
      <c r="G43" s="5">
        <v>0</v>
      </c>
      <c r="H43" s="5">
        <v>0</v>
      </c>
      <c r="I43" s="5">
        <v>0</v>
      </c>
      <c r="J43" s="5">
        <v>2.1659999999999999</v>
      </c>
      <c r="K43" s="5">
        <v>0</v>
      </c>
      <c r="L43" s="5">
        <v>2.1829999999999998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9">
        <f t="shared" si="0"/>
        <v>30.34</v>
      </c>
      <c r="S43" s="11">
        <f t="shared" si="1"/>
        <v>25.991</v>
      </c>
      <c r="T43" s="11">
        <f t="shared" si="2"/>
        <v>2.1659999999999999</v>
      </c>
      <c r="U43" s="11">
        <f t="shared" si="3"/>
        <v>2.1829999999999998</v>
      </c>
      <c r="V43" s="11">
        <f t="shared" si="4"/>
        <v>0</v>
      </c>
      <c r="W43" s="14">
        <f t="shared" si="5"/>
        <v>0</v>
      </c>
    </row>
    <row r="44" spans="1:23" x14ac:dyDescent="0.2">
      <c r="A44" s="20">
        <v>4231</v>
      </c>
      <c r="B44" s="21" t="s">
        <v>134</v>
      </c>
      <c r="C44" s="5">
        <v>0</v>
      </c>
      <c r="D44" s="5">
        <v>7.0259999999999998</v>
      </c>
      <c r="E44" s="5">
        <v>0</v>
      </c>
      <c r="F44" s="5">
        <v>9.9179999999999993</v>
      </c>
      <c r="G44" s="5">
        <v>2.2829999999999999</v>
      </c>
      <c r="H44" s="5">
        <v>0</v>
      </c>
      <c r="I44" s="5">
        <v>6.452</v>
      </c>
      <c r="J44" s="5">
        <v>1.54</v>
      </c>
      <c r="K44" s="5">
        <v>0</v>
      </c>
      <c r="L44" s="5">
        <v>4.7469999999999999</v>
      </c>
      <c r="M44" s="5">
        <v>0.19600000000000001</v>
      </c>
      <c r="N44" s="5">
        <v>0</v>
      </c>
      <c r="O44" s="5">
        <v>0</v>
      </c>
      <c r="P44" s="5">
        <v>0</v>
      </c>
      <c r="Q44" s="5">
        <v>0</v>
      </c>
      <c r="R44" s="9">
        <f t="shared" si="0"/>
        <v>32.161999999999999</v>
      </c>
      <c r="S44" s="11">
        <f t="shared" si="1"/>
        <v>25.679000000000002</v>
      </c>
      <c r="T44" s="11">
        <f t="shared" si="2"/>
        <v>1.54</v>
      </c>
      <c r="U44" s="11">
        <f t="shared" si="3"/>
        <v>4.7469999999999999</v>
      </c>
      <c r="V44" s="11">
        <f t="shared" si="4"/>
        <v>0.19600000000000001</v>
      </c>
      <c r="W44" s="14">
        <f t="shared" si="5"/>
        <v>0</v>
      </c>
    </row>
    <row r="45" spans="1:23" x14ac:dyDescent="0.2">
      <c r="A45" s="20">
        <v>4194</v>
      </c>
      <c r="B45" s="21" t="s">
        <v>88</v>
      </c>
      <c r="C45" s="5">
        <v>7.7759999999999998</v>
      </c>
      <c r="D45" s="5">
        <v>5.4560000000000004</v>
      </c>
      <c r="E45" s="5">
        <v>0</v>
      </c>
      <c r="F45" s="5">
        <v>27.55</v>
      </c>
      <c r="G45" s="5">
        <v>4.6109999999999998</v>
      </c>
      <c r="H45" s="5">
        <v>4.4169999999999998</v>
      </c>
      <c r="I45" s="5">
        <v>0</v>
      </c>
      <c r="J45" s="5">
        <v>5.9169999999999998</v>
      </c>
      <c r="K45" s="5">
        <v>18.396999999999998</v>
      </c>
      <c r="L45" s="5">
        <v>3.161</v>
      </c>
      <c r="M45" s="5">
        <v>0.49</v>
      </c>
      <c r="N45" s="5">
        <v>0</v>
      </c>
      <c r="O45" s="5">
        <v>0</v>
      </c>
      <c r="P45" s="5">
        <v>0</v>
      </c>
      <c r="Q45" s="5">
        <v>0</v>
      </c>
      <c r="R45" s="9">
        <f t="shared" si="0"/>
        <v>77.774999999999991</v>
      </c>
      <c r="S45" s="11">
        <f t="shared" si="1"/>
        <v>49.809999999999995</v>
      </c>
      <c r="T45" s="11">
        <f t="shared" si="2"/>
        <v>24.314</v>
      </c>
      <c r="U45" s="11">
        <f t="shared" si="3"/>
        <v>3.161</v>
      </c>
      <c r="V45" s="11">
        <f t="shared" si="4"/>
        <v>0.49</v>
      </c>
      <c r="W45" s="14">
        <f t="shared" si="5"/>
        <v>0</v>
      </c>
    </row>
    <row r="46" spans="1:23" x14ac:dyDescent="0.2">
      <c r="A46" s="20">
        <v>4065</v>
      </c>
      <c r="B46" s="21" t="s">
        <v>53</v>
      </c>
      <c r="C46" s="5">
        <v>0</v>
      </c>
      <c r="D46" s="5">
        <v>8.0449999999999999</v>
      </c>
      <c r="E46" s="5">
        <v>17.699000000000002</v>
      </c>
      <c r="F46" s="5">
        <v>27.030999999999999</v>
      </c>
      <c r="G46" s="5">
        <v>10.831</v>
      </c>
      <c r="H46" s="5">
        <v>15.239000000000001</v>
      </c>
      <c r="I46" s="5">
        <v>0</v>
      </c>
      <c r="J46" s="5">
        <v>2.286</v>
      </c>
      <c r="K46" s="5">
        <v>25.295999999999999</v>
      </c>
      <c r="L46" s="5">
        <v>10.723000000000001</v>
      </c>
      <c r="M46" s="5">
        <v>1.248</v>
      </c>
      <c r="N46" s="5">
        <v>0</v>
      </c>
      <c r="O46" s="5">
        <v>0.61199999999999999</v>
      </c>
      <c r="P46" s="5">
        <v>0</v>
      </c>
      <c r="Q46" s="5">
        <v>0</v>
      </c>
      <c r="R46" s="9">
        <f t="shared" si="0"/>
        <v>119.00999999999999</v>
      </c>
      <c r="S46" s="11">
        <f t="shared" si="1"/>
        <v>78.844999999999999</v>
      </c>
      <c r="T46" s="11">
        <f t="shared" si="2"/>
        <v>27.582000000000001</v>
      </c>
      <c r="U46" s="11">
        <f t="shared" si="3"/>
        <v>10.723000000000001</v>
      </c>
      <c r="V46" s="11">
        <f t="shared" si="4"/>
        <v>1.8599999999999999</v>
      </c>
      <c r="W46" s="14">
        <f t="shared" si="5"/>
        <v>0</v>
      </c>
    </row>
    <row r="47" spans="1:23" x14ac:dyDescent="0.2">
      <c r="A47" s="20">
        <v>4304</v>
      </c>
      <c r="B47" s="21" t="s">
        <v>27</v>
      </c>
      <c r="C47" s="5">
        <v>6.5140000000000002</v>
      </c>
      <c r="D47" s="5">
        <v>9.6910000000000007</v>
      </c>
      <c r="E47" s="5">
        <v>0</v>
      </c>
      <c r="F47" s="5">
        <v>47.088000000000001</v>
      </c>
      <c r="G47" s="5">
        <v>18.291</v>
      </c>
      <c r="H47" s="5">
        <v>0</v>
      </c>
      <c r="I47" s="5">
        <v>6.3369999999999997</v>
      </c>
      <c r="J47" s="5">
        <v>18.809000000000001</v>
      </c>
      <c r="K47" s="5">
        <v>37.613999999999997</v>
      </c>
      <c r="L47" s="5">
        <v>8.1129999999999995</v>
      </c>
      <c r="M47" s="5">
        <v>6.3090000000000002</v>
      </c>
      <c r="N47" s="5">
        <v>0</v>
      </c>
      <c r="O47" s="5">
        <v>0</v>
      </c>
      <c r="P47" s="5">
        <v>0</v>
      </c>
      <c r="Q47" s="5">
        <v>0</v>
      </c>
      <c r="R47" s="9">
        <f t="shared" si="0"/>
        <v>158.76599999999999</v>
      </c>
      <c r="S47" s="11">
        <f t="shared" si="1"/>
        <v>87.921000000000006</v>
      </c>
      <c r="T47" s="11">
        <f t="shared" si="2"/>
        <v>56.423000000000002</v>
      </c>
      <c r="U47" s="11">
        <f t="shared" si="3"/>
        <v>8.1129999999999995</v>
      </c>
      <c r="V47" s="11">
        <f t="shared" si="4"/>
        <v>6.3090000000000002</v>
      </c>
      <c r="W47" s="14">
        <f t="shared" si="5"/>
        <v>0</v>
      </c>
    </row>
    <row r="48" spans="1:23" x14ac:dyDescent="0.2">
      <c r="A48" s="20">
        <v>4134</v>
      </c>
      <c r="B48" s="21" t="s">
        <v>129</v>
      </c>
      <c r="C48" s="5">
        <v>6.8760000000000003</v>
      </c>
      <c r="D48" s="5">
        <v>0</v>
      </c>
      <c r="E48" s="5">
        <v>0</v>
      </c>
      <c r="F48" s="5">
        <v>32.865000000000002</v>
      </c>
      <c r="G48" s="5">
        <v>1.181</v>
      </c>
      <c r="H48" s="5">
        <v>9.7279999999999998</v>
      </c>
      <c r="I48" s="5">
        <v>0.78900000000000003</v>
      </c>
      <c r="J48" s="5">
        <v>0</v>
      </c>
      <c r="K48" s="5">
        <v>13.638</v>
      </c>
      <c r="L48" s="5">
        <v>3.62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9">
        <f t="shared" si="0"/>
        <v>68.697000000000003</v>
      </c>
      <c r="S48" s="11">
        <f t="shared" si="1"/>
        <v>51.439</v>
      </c>
      <c r="T48" s="11">
        <f t="shared" si="2"/>
        <v>13.638</v>
      </c>
      <c r="U48" s="11">
        <f t="shared" si="3"/>
        <v>3.62</v>
      </c>
      <c r="V48" s="11">
        <f t="shared" si="4"/>
        <v>0</v>
      </c>
      <c r="W48" s="14">
        <f t="shared" si="5"/>
        <v>0</v>
      </c>
    </row>
    <row r="49" spans="1:23" x14ac:dyDescent="0.2">
      <c r="A49" s="20">
        <v>4096</v>
      </c>
      <c r="B49" s="21" t="s">
        <v>105</v>
      </c>
      <c r="C49" s="5">
        <v>0</v>
      </c>
      <c r="D49" s="5">
        <v>6.48</v>
      </c>
      <c r="E49" s="5">
        <v>0</v>
      </c>
      <c r="F49" s="5">
        <v>12.394</v>
      </c>
      <c r="G49" s="5">
        <v>0</v>
      </c>
      <c r="H49" s="5">
        <v>1.9910000000000001</v>
      </c>
      <c r="I49" s="5">
        <v>0</v>
      </c>
      <c r="J49" s="5">
        <v>0</v>
      </c>
      <c r="K49" s="5">
        <v>0</v>
      </c>
      <c r="L49" s="5">
        <v>5.0890000000000004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9">
        <f t="shared" si="0"/>
        <v>25.954000000000001</v>
      </c>
      <c r="S49" s="11">
        <f t="shared" si="1"/>
        <v>20.865000000000002</v>
      </c>
      <c r="T49" s="11">
        <f t="shared" si="2"/>
        <v>0</v>
      </c>
      <c r="U49" s="11">
        <f t="shared" si="3"/>
        <v>5.0890000000000004</v>
      </c>
      <c r="V49" s="11">
        <f t="shared" si="4"/>
        <v>0</v>
      </c>
      <c r="W49" s="14">
        <f t="shared" si="5"/>
        <v>0</v>
      </c>
    </row>
    <row r="50" spans="1:23" x14ac:dyDescent="0.2">
      <c r="A50" s="20">
        <v>4066</v>
      </c>
      <c r="B50" s="21" t="s">
        <v>97</v>
      </c>
      <c r="C50" s="5">
        <v>1.8240000000000001</v>
      </c>
      <c r="D50" s="5">
        <v>3.62</v>
      </c>
      <c r="E50" s="5">
        <v>8.3710000000000004</v>
      </c>
      <c r="F50" s="5">
        <v>4.9320000000000004</v>
      </c>
      <c r="G50" s="5">
        <v>2.008</v>
      </c>
      <c r="H50" s="5">
        <v>0</v>
      </c>
      <c r="I50" s="5">
        <v>0.80600000000000005</v>
      </c>
      <c r="J50" s="5">
        <v>2.4649999999999999</v>
      </c>
      <c r="K50" s="5">
        <v>0</v>
      </c>
      <c r="L50" s="5">
        <v>2.4129999999999998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9">
        <f t="shared" si="0"/>
        <v>26.439</v>
      </c>
      <c r="S50" s="11">
        <f t="shared" si="1"/>
        <v>21.561</v>
      </c>
      <c r="T50" s="11">
        <f t="shared" si="2"/>
        <v>2.4649999999999999</v>
      </c>
      <c r="U50" s="11">
        <f t="shared" si="3"/>
        <v>2.4129999999999998</v>
      </c>
      <c r="V50" s="11">
        <f t="shared" si="4"/>
        <v>0</v>
      </c>
      <c r="W50" s="14">
        <f t="shared" si="5"/>
        <v>0</v>
      </c>
    </row>
    <row r="51" spans="1:23" x14ac:dyDescent="0.2">
      <c r="A51" s="20">
        <v>4195</v>
      </c>
      <c r="B51" s="21" t="s">
        <v>87</v>
      </c>
      <c r="C51" s="5">
        <v>0</v>
      </c>
      <c r="D51" s="5">
        <v>15.157</v>
      </c>
      <c r="E51" s="5">
        <v>0</v>
      </c>
      <c r="F51" s="5">
        <v>23.501000000000001</v>
      </c>
      <c r="G51" s="5">
        <v>2.5179999999999998</v>
      </c>
      <c r="H51" s="5">
        <v>0</v>
      </c>
      <c r="I51" s="5">
        <v>6.383</v>
      </c>
      <c r="J51" s="5">
        <v>0</v>
      </c>
      <c r="K51" s="5">
        <v>12.423999999999999</v>
      </c>
      <c r="L51" s="5">
        <v>5.444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9">
        <f t="shared" si="0"/>
        <v>65.427000000000007</v>
      </c>
      <c r="S51" s="11">
        <f t="shared" si="1"/>
        <v>47.559000000000005</v>
      </c>
      <c r="T51" s="11">
        <f t="shared" si="2"/>
        <v>12.423999999999999</v>
      </c>
      <c r="U51" s="11">
        <f t="shared" si="3"/>
        <v>5.444</v>
      </c>
      <c r="V51" s="11">
        <f t="shared" si="4"/>
        <v>0</v>
      </c>
      <c r="W51" s="14">
        <f t="shared" si="5"/>
        <v>0</v>
      </c>
    </row>
    <row r="52" spans="1:23" x14ac:dyDescent="0.2">
      <c r="A52" s="20">
        <v>4049</v>
      </c>
      <c r="B52" s="21" t="s">
        <v>31</v>
      </c>
      <c r="C52" s="5">
        <v>0</v>
      </c>
      <c r="D52" s="5">
        <v>11.983000000000001</v>
      </c>
      <c r="E52" s="5">
        <v>0</v>
      </c>
      <c r="F52" s="5">
        <v>53.98</v>
      </c>
      <c r="G52" s="5">
        <v>12.433999999999999</v>
      </c>
      <c r="H52" s="5">
        <v>1.2809999999999999</v>
      </c>
      <c r="I52" s="5">
        <v>4.1859999999999999</v>
      </c>
      <c r="J52" s="5">
        <v>2.7749999999999999</v>
      </c>
      <c r="K52" s="5">
        <v>0</v>
      </c>
      <c r="L52" s="5">
        <v>10.348000000000001</v>
      </c>
      <c r="M52" s="5">
        <v>0</v>
      </c>
      <c r="N52" s="5">
        <v>0</v>
      </c>
      <c r="O52" s="5">
        <v>2.4750000000000001</v>
      </c>
      <c r="P52" s="5">
        <v>0</v>
      </c>
      <c r="Q52" s="5">
        <v>0</v>
      </c>
      <c r="R52" s="9">
        <f t="shared" si="0"/>
        <v>99.462000000000003</v>
      </c>
      <c r="S52" s="11">
        <f t="shared" si="1"/>
        <v>83.864000000000004</v>
      </c>
      <c r="T52" s="11">
        <f t="shared" si="2"/>
        <v>2.7749999999999999</v>
      </c>
      <c r="U52" s="11">
        <f t="shared" si="3"/>
        <v>10.348000000000001</v>
      </c>
      <c r="V52" s="11">
        <f t="shared" si="4"/>
        <v>2.4750000000000001</v>
      </c>
      <c r="W52" s="14">
        <f t="shared" si="5"/>
        <v>0</v>
      </c>
    </row>
    <row r="53" spans="1:23" x14ac:dyDescent="0.2">
      <c r="A53" s="20">
        <v>4161</v>
      </c>
      <c r="B53" s="21" t="s">
        <v>127</v>
      </c>
      <c r="C53" s="5">
        <v>0</v>
      </c>
      <c r="D53" s="5">
        <v>11.222</v>
      </c>
      <c r="E53" s="5">
        <v>0</v>
      </c>
      <c r="F53" s="5">
        <v>35.247</v>
      </c>
      <c r="G53" s="5">
        <v>5.0330000000000004</v>
      </c>
      <c r="H53" s="5">
        <v>5.2770000000000001</v>
      </c>
      <c r="I53" s="5">
        <v>4.9340000000000002</v>
      </c>
      <c r="J53" s="5">
        <v>5.4770000000000003</v>
      </c>
      <c r="K53" s="5">
        <v>67.712000000000003</v>
      </c>
      <c r="L53" s="5">
        <v>12.821</v>
      </c>
      <c r="M53" s="5">
        <v>1.837</v>
      </c>
      <c r="N53" s="5">
        <v>0</v>
      </c>
      <c r="O53" s="5">
        <v>0</v>
      </c>
      <c r="P53" s="5">
        <v>0</v>
      </c>
      <c r="Q53" s="5">
        <v>0</v>
      </c>
      <c r="R53" s="9">
        <f t="shared" si="0"/>
        <v>149.55999999999997</v>
      </c>
      <c r="S53" s="11">
        <f t="shared" si="1"/>
        <v>61.713000000000001</v>
      </c>
      <c r="T53" s="11">
        <f t="shared" si="2"/>
        <v>73.189000000000007</v>
      </c>
      <c r="U53" s="11">
        <f t="shared" si="3"/>
        <v>12.821</v>
      </c>
      <c r="V53" s="11">
        <f t="shared" si="4"/>
        <v>1.837</v>
      </c>
      <c r="W53" s="14">
        <f t="shared" si="5"/>
        <v>0</v>
      </c>
    </row>
    <row r="54" spans="1:23" x14ac:dyDescent="0.2">
      <c r="A54" s="20">
        <v>4097</v>
      </c>
      <c r="B54" s="21" t="s">
        <v>45</v>
      </c>
      <c r="C54" s="5">
        <v>0</v>
      </c>
      <c r="D54" s="5">
        <v>6.0380000000000003</v>
      </c>
      <c r="E54" s="5">
        <v>0</v>
      </c>
      <c r="F54" s="5">
        <v>4.9690000000000003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1.38</v>
      </c>
      <c r="M54" s="5">
        <v>0</v>
      </c>
      <c r="N54" s="5">
        <v>0</v>
      </c>
      <c r="O54" s="5">
        <v>0.32300000000000001</v>
      </c>
      <c r="P54" s="5">
        <v>0</v>
      </c>
      <c r="Q54" s="5">
        <v>0</v>
      </c>
      <c r="R54" s="9">
        <f t="shared" si="0"/>
        <v>12.71</v>
      </c>
      <c r="S54" s="11">
        <f t="shared" si="1"/>
        <v>11.007000000000001</v>
      </c>
      <c r="T54" s="11">
        <f t="shared" si="2"/>
        <v>0</v>
      </c>
      <c r="U54" s="11">
        <f t="shared" si="3"/>
        <v>1.38</v>
      </c>
      <c r="V54" s="11">
        <f t="shared" si="4"/>
        <v>0.32300000000000001</v>
      </c>
      <c r="W54" s="14">
        <f t="shared" si="5"/>
        <v>0</v>
      </c>
    </row>
    <row r="55" spans="1:23" x14ac:dyDescent="0.2">
      <c r="A55" s="20">
        <v>4305</v>
      </c>
      <c r="B55" s="21" t="s">
        <v>152</v>
      </c>
      <c r="C55" s="5">
        <v>0</v>
      </c>
      <c r="D55" s="5">
        <v>9.31</v>
      </c>
      <c r="E55" s="5">
        <v>0</v>
      </c>
      <c r="F55" s="5">
        <v>41.231000000000002</v>
      </c>
      <c r="G55" s="5">
        <v>3.4420000000000002</v>
      </c>
      <c r="H55" s="5">
        <v>4.5519999999999996</v>
      </c>
      <c r="I55" s="5">
        <v>7.2140000000000004</v>
      </c>
      <c r="J55" s="5">
        <v>2.1429999999999998</v>
      </c>
      <c r="K55" s="5">
        <v>0</v>
      </c>
      <c r="L55" s="5">
        <v>9.9879999999999995</v>
      </c>
      <c r="M55" s="5">
        <v>0</v>
      </c>
      <c r="N55" s="5">
        <v>0</v>
      </c>
      <c r="O55" s="5">
        <v>0.251</v>
      </c>
      <c r="P55" s="5">
        <v>0</v>
      </c>
      <c r="Q55" s="5">
        <v>0</v>
      </c>
      <c r="R55" s="9">
        <f t="shared" si="0"/>
        <v>78.131000000000014</v>
      </c>
      <c r="S55" s="11">
        <f t="shared" si="1"/>
        <v>65.749000000000009</v>
      </c>
      <c r="T55" s="11">
        <f t="shared" si="2"/>
        <v>2.1429999999999998</v>
      </c>
      <c r="U55" s="11">
        <f t="shared" si="3"/>
        <v>9.9879999999999995</v>
      </c>
      <c r="V55" s="11">
        <f t="shared" si="4"/>
        <v>0.251</v>
      </c>
      <c r="W55" s="14">
        <f t="shared" si="5"/>
        <v>0</v>
      </c>
    </row>
    <row r="56" spans="1:23" x14ac:dyDescent="0.2">
      <c r="A56" s="22">
        <v>4026</v>
      </c>
      <c r="B56" s="23" t="s">
        <v>37</v>
      </c>
      <c r="C56" s="5">
        <v>2.4260000000000002</v>
      </c>
      <c r="D56" s="5">
        <v>0</v>
      </c>
      <c r="E56" s="5">
        <v>0</v>
      </c>
      <c r="F56" s="5">
        <v>27.332000000000001</v>
      </c>
      <c r="G56" s="5">
        <v>22.12</v>
      </c>
      <c r="H56" s="5">
        <v>0</v>
      </c>
      <c r="I56" s="5">
        <v>4.5140000000000002</v>
      </c>
      <c r="J56" s="5">
        <v>0</v>
      </c>
      <c r="K56" s="5">
        <v>0</v>
      </c>
      <c r="L56" s="5">
        <v>6.0270000000000001</v>
      </c>
      <c r="M56" s="5">
        <v>3.4380000000000002</v>
      </c>
      <c r="N56" s="5">
        <v>0</v>
      </c>
      <c r="O56" s="5">
        <v>0</v>
      </c>
      <c r="P56" s="5">
        <v>1.9710000000000001</v>
      </c>
      <c r="Q56" s="5">
        <v>0</v>
      </c>
      <c r="R56" s="9">
        <f t="shared" si="0"/>
        <v>67.828000000000003</v>
      </c>
      <c r="S56" s="11">
        <f t="shared" si="1"/>
        <v>58.363</v>
      </c>
      <c r="T56" s="11">
        <f t="shared" si="2"/>
        <v>0</v>
      </c>
      <c r="U56" s="11">
        <f t="shared" si="3"/>
        <v>6.0270000000000001</v>
      </c>
      <c r="V56" s="11">
        <f t="shared" si="4"/>
        <v>3.4380000000000002</v>
      </c>
      <c r="W56" s="14">
        <f t="shared" si="5"/>
        <v>0</v>
      </c>
    </row>
    <row r="57" spans="1:23" x14ac:dyDescent="0.2">
      <c r="A57" s="20">
        <v>4005</v>
      </c>
      <c r="B57" s="21" t="s">
        <v>249</v>
      </c>
      <c r="C57" s="5">
        <v>5.2439999999999998</v>
      </c>
      <c r="D57" s="5">
        <v>0</v>
      </c>
      <c r="E57" s="5">
        <v>0</v>
      </c>
      <c r="F57" s="5">
        <v>78.646000000000001</v>
      </c>
      <c r="G57" s="5">
        <v>3.4159999999999999</v>
      </c>
      <c r="H57" s="5">
        <v>8.9830000000000005</v>
      </c>
      <c r="I57" s="5">
        <v>6.5949999999999998</v>
      </c>
      <c r="J57" s="5">
        <v>0</v>
      </c>
      <c r="K57" s="5">
        <v>0</v>
      </c>
      <c r="L57" s="5">
        <v>13.603</v>
      </c>
      <c r="M57" s="5">
        <v>0</v>
      </c>
      <c r="N57" s="5">
        <v>0</v>
      </c>
      <c r="O57" s="5">
        <v>2.83</v>
      </c>
      <c r="P57" s="5">
        <v>0</v>
      </c>
      <c r="Q57" s="5">
        <v>1.1279999999999999</v>
      </c>
      <c r="R57" s="9">
        <f t="shared" si="0"/>
        <v>120.44499999999999</v>
      </c>
      <c r="S57" s="11">
        <f t="shared" si="1"/>
        <v>102.884</v>
      </c>
      <c r="T57" s="11">
        <f t="shared" si="2"/>
        <v>0</v>
      </c>
      <c r="U57" s="11">
        <f t="shared" si="3"/>
        <v>13.603</v>
      </c>
      <c r="V57" s="11">
        <f t="shared" si="4"/>
        <v>2.83</v>
      </c>
      <c r="W57" s="14">
        <f t="shared" si="5"/>
        <v>1.1279999999999999</v>
      </c>
    </row>
    <row r="58" spans="1:23" x14ac:dyDescent="0.2">
      <c r="A58" s="20">
        <v>4196</v>
      </c>
      <c r="B58" s="21" t="s">
        <v>195</v>
      </c>
      <c r="C58" s="5">
        <v>6.19</v>
      </c>
      <c r="D58" s="5">
        <v>5.6970000000000001</v>
      </c>
      <c r="E58" s="5">
        <v>0</v>
      </c>
      <c r="F58" s="5">
        <v>33.033999999999999</v>
      </c>
      <c r="G58" s="5">
        <v>2.1869999999999998</v>
      </c>
      <c r="H58" s="5">
        <v>3.7360000000000002</v>
      </c>
      <c r="I58" s="5">
        <v>9.2080000000000002</v>
      </c>
      <c r="J58" s="5">
        <v>6.1589999999999998</v>
      </c>
      <c r="K58" s="5">
        <v>0</v>
      </c>
      <c r="L58" s="5">
        <v>3.754</v>
      </c>
      <c r="M58" s="5">
        <v>7.8E-2</v>
      </c>
      <c r="N58" s="5">
        <v>0.25900000000000001</v>
      </c>
      <c r="O58" s="5">
        <v>0.35699999999999998</v>
      </c>
      <c r="P58" s="5">
        <v>0</v>
      </c>
      <c r="Q58" s="5">
        <v>0</v>
      </c>
      <c r="R58" s="9">
        <f t="shared" si="0"/>
        <v>70.659000000000006</v>
      </c>
      <c r="S58" s="11">
        <f t="shared" si="1"/>
        <v>60.051999999999992</v>
      </c>
      <c r="T58" s="11">
        <f t="shared" si="2"/>
        <v>6.1589999999999998</v>
      </c>
      <c r="U58" s="11">
        <f t="shared" si="3"/>
        <v>3.754</v>
      </c>
      <c r="V58" s="11">
        <f t="shared" si="4"/>
        <v>0.69399999999999995</v>
      </c>
      <c r="W58" s="14">
        <f t="shared" si="5"/>
        <v>0</v>
      </c>
    </row>
    <row r="59" spans="1:23" x14ac:dyDescent="0.2">
      <c r="A59" s="20">
        <v>4067</v>
      </c>
      <c r="B59" s="21" t="s">
        <v>142</v>
      </c>
      <c r="C59" s="5">
        <v>0</v>
      </c>
      <c r="D59" s="5">
        <v>10.127000000000001</v>
      </c>
      <c r="E59" s="5">
        <v>0</v>
      </c>
      <c r="F59" s="5">
        <v>20.454999999999998</v>
      </c>
      <c r="G59" s="5">
        <v>2.2919999999999998</v>
      </c>
      <c r="H59" s="5">
        <v>3.5979999999999999</v>
      </c>
      <c r="I59" s="5">
        <v>0.64700000000000002</v>
      </c>
      <c r="J59" s="5">
        <v>6.11</v>
      </c>
      <c r="K59" s="5">
        <v>0</v>
      </c>
      <c r="L59" s="5">
        <v>3.4220000000000002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9">
        <f t="shared" si="0"/>
        <v>46.650999999999996</v>
      </c>
      <c r="S59" s="11">
        <f t="shared" si="1"/>
        <v>37.119</v>
      </c>
      <c r="T59" s="11">
        <f t="shared" si="2"/>
        <v>6.11</v>
      </c>
      <c r="U59" s="11">
        <f t="shared" si="3"/>
        <v>3.4220000000000002</v>
      </c>
      <c r="V59" s="11">
        <f t="shared" si="4"/>
        <v>0</v>
      </c>
      <c r="W59" s="14">
        <f t="shared" si="5"/>
        <v>0</v>
      </c>
    </row>
    <row r="60" spans="1:23" x14ac:dyDescent="0.2">
      <c r="A60" s="20">
        <v>4306</v>
      </c>
      <c r="B60" s="21" t="s">
        <v>8</v>
      </c>
      <c r="C60" s="5">
        <v>0</v>
      </c>
      <c r="D60" s="5">
        <v>6.9340000000000002</v>
      </c>
      <c r="E60" s="5">
        <v>0</v>
      </c>
      <c r="F60" s="5">
        <v>6.4429999999999996</v>
      </c>
      <c r="G60" s="5">
        <v>0</v>
      </c>
      <c r="H60" s="5">
        <v>0</v>
      </c>
      <c r="I60" s="5">
        <v>0</v>
      </c>
      <c r="J60" s="5">
        <v>6.843</v>
      </c>
      <c r="K60" s="5">
        <v>0</v>
      </c>
      <c r="L60" s="5">
        <v>2.8170000000000002</v>
      </c>
      <c r="M60" s="5">
        <v>0.185</v>
      </c>
      <c r="N60" s="5">
        <v>0</v>
      </c>
      <c r="O60" s="5">
        <v>0</v>
      </c>
      <c r="P60" s="5">
        <v>0</v>
      </c>
      <c r="Q60" s="5">
        <v>0</v>
      </c>
      <c r="R60" s="9">
        <f t="shared" si="0"/>
        <v>23.221999999999998</v>
      </c>
      <c r="S60" s="11">
        <f t="shared" si="1"/>
        <v>13.376999999999999</v>
      </c>
      <c r="T60" s="11">
        <f t="shared" si="2"/>
        <v>6.843</v>
      </c>
      <c r="U60" s="11">
        <f t="shared" si="3"/>
        <v>2.8170000000000002</v>
      </c>
      <c r="V60" s="11">
        <f t="shared" si="4"/>
        <v>0.185</v>
      </c>
      <c r="W60" s="14">
        <f t="shared" si="5"/>
        <v>0</v>
      </c>
    </row>
    <row r="61" spans="1:23" x14ac:dyDescent="0.2">
      <c r="A61" s="22">
        <v>4027</v>
      </c>
      <c r="B61" s="23" t="s">
        <v>29</v>
      </c>
      <c r="C61" s="5">
        <v>5.12</v>
      </c>
      <c r="D61" s="5">
        <v>4.2160000000000002</v>
      </c>
      <c r="E61" s="5">
        <v>0</v>
      </c>
      <c r="F61" s="5">
        <v>49.883000000000003</v>
      </c>
      <c r="G61" s="5">
        <v>17.016999999999999</v>
      </c>
      <c r="H61" s="5">
        <v>2.645</v>
      </c>
      <c r="I61" s="5">
        <v>2.4390000000000001</v>
      </c>
      <c r="J61" s="5">
        <v>6.125</v>
      </c>
      <c r="K61" s="5">
        <v>0</v>
      </c>
      <c r="L61" s="5">
        <v>17.172000000000001</v>
      </c>
      <c r="M61" s="5">
        <v>0.48399999999999999</v>
      </c>
      <c r="N61" s="5">
        <v>0</v>
      </c>
      <c r="O61" s="5">
        <v>0</v>
      </c>
      <c r="P61" s="5">
        <v>0</v>
      </c>
      <c r="Q61" s="5">
        <v>0</v>
      </c>
      <c r="R61" s="9">
        <f t="shared" si="0"/>
        <v>105.10099999999998</v>
      </c>
      <c r="S61" s="11">
        <f t="shared" si="1"/>
        <v>81.319999999999993</v>
      </c>
      <c r="T61" s="11">
        <f t="shared" si="2"/>
        <v>6.125</v>
      </c>
      <c r="U61" s="11">
        <f t="shared" si="3"/>
        <v>17.172000000000001</v>
      </c>
      <c r="V61" s="11">
        <f t="shared" si="4"/>
        <v>0.48399999999999999</v>
      </c>
      <c r="W61" s="14">
        <f t="shared" si="5"/>
        <v>0</v>
      </c>
    </row>
    <row r="62" spans="1:23" x14ac:dyDescent="0.2">
      <c r="A62" s="22">
        <v>4028</v>
      </c>
      <c r="B62" s="23" t="s">
        <v>103</v>
      </c>
      <c r="C62" s="5">
        <v>0.42799999999999999</v>
      </c>
      <c r="D62" s="5">
        <v>6.1740000000000004</v>
      </c>
      <c r="E62" s="5">
        <v>0</v>
      </c>
      <c r="F62" s="5">
        <v>13.978</v>
      </c>
      <c r="G62" s="5">
        <v>0</v>
      </c>
      <c r="H62" s="5">
        <v>0</v>
      </c>
      <c r="I62" s="5">
        <v>0</v>
      </c>
      <c r="J62" s="5">
        <v>0.29599999999999999</v>
      </c>
      <c r="K62" s="5">
        <v>0</v>
      </c>
      <c r="L62" s="5">
        <v>1.306</v>
      </c>
      <c r="M62" s="5">
        <v>0</v>
      </c>
      <c r="N62" s="5">
        <v>0</v>
      </c>
      <c r="O62" s="5">
        <v>7.2999999999999995E-2</v>
      </c>
      <c r="P62" s="5">
        <v>0</v>
      </c>
      <c r="Q62" s="5">
        <v>1.2569999999999999</v>
      </c>
      <c r="R62" s="9">
        <f t="shared" si="0"/>
        <v>23.512</v>
      </c>
      <c r="S62" s="11">
        <f t="shared" si="1"/>
        <v>20.58</v>
      </c>
      <c r="T62" s="11">
        <f t="shared" si="2"/>
        <v>0.29599999999999999</v>
      </c>
      <c r="U62" s="11">
        <f t="shared" si="3"/>
        <v>1.306</v>
      </c>
      <c r="V62" s="11">
        <f t="shared" si="4"/>
        <v>7.2999999999999995E-2</v>
      </c>
      <c r="W62" s="14">
        <f t="shared" si="5"/>
        <v>1.2569999999999999</v>
      </c>
    </row>
    <row r="63" spans="1:23" x14ac:dyDescent="0.2">
      <c r="A63" s="20">
        <v>4163</v>
      </c>
      <c r="B63" s="21" t="s">
        <v>130</v>
      </c>
      <c r="C63" s="5">
        <v>7.2720000000000002</v>
      </c>
      <c r="D63" s="5">
        <v>9.5609999999999999</v>
      </c>
      <c r="E63" s="5">
        <v>32.39</v>
      </c>
      <c r="F63" s="5">
        <v>40.978999999999999</v>
      </c>
      <c r="G63" s="5">
        <v>12.037000000000001</v>
      </c>
      <c r="H63" s="5">
        <v>18.835999999999999</v>
      </c>
      <c r="I63" s="5">
        <v>4.9160000000000004</v>
      </c>
      <c r="J63" s="5">
        <v>26.16</v>
      </c>
      <c r="K63" s="5">
        <v>26.379000000000001</v>
      </c>
      <c r="L63" s="5">
        <v>24.05</v>
      </c>
      <c r="M63" s="5">
        <v>1.7929999999999999</v>
      </c>
      <c r="N63" s="5">
        <v>0</v>
      </c>
      <c r="O63" s="5">
        <v>2.6480000000000001</v>
      </c>
      <c r="P63" s="5">
        <v>0</v>
      </c>
      <c r="Q63" s="5">
        <v>3.2759999999999998</v>
      </c>
      <c r="R63" s="9">
        <f t="shared" si="0"/>
        <v>210.29700000000003</v>
      </c>
      <c r="S63" s="11">
        <f t="shared" si="1"/>
        <v>125.991</v>
      </c>
      <c r="T63" s="11">
        <f t="shared" si="2"/>
        <v>52.539000000000001</v>
      </c>
      <c r="U63" s="11">
        <f t="shared" si="3"/>
        <v>24.05</v>
      </c>
      <c r="V63" s="11">
        <f t="shared" si="4"/>
        <v>4.4409999999999998</v>
      </c>
      <c r="W63" s="14">
        <f t="shared" si="5"/>
        <v>3.2759999999999998</v>
      </c>
    </row>
    <row r="64" spans="1:23" x14ac:dyDescent="0.2">
      <c r="A64" s="20">
        <v>4307</v>
      </c>
      <c r="B64" s="21" t="s">
        <v>48</v>
      </c>
      <c r="C64" s="5">
        <v>0</v>
      </c>
      <c r="D64" s="5">
        <v>18.858000000000001</v>
      </c>
      <c r="E64" s="5">
        <v>0</v>
      </c>
      <c r="F64" s="5">
        <v>17.462</v>
      </c>
      <c r="G64" s="5">
        <v>0</v>
      </c>
      <c r="H64" s="5">
        <v>0</v>
      </c>
      <c r="I64" s="5">
        <v>0</v>
      </c>
      <c r="J64" s="5">
        <v>4.0410000000000004</v>
      </c>
      <c r="K64" s="5">
        <v>25.068999999999999</v>
      </c>
      <c r="L64" s="5">
        <v>3.53</v>
      </c>
      <c r="M64" s="5">
        <v>0.17499999999999999</v>
      </c>
      <c r="N64" s="5">
        <v>0</v>
      </c>
      <c r="O64" s="5">
        <v>0</v>
      </c>
      <c r="P64" s="5">
        <v>0</v>
      </c>
      <c r="Q64" s="5">
        <v>0</v>
      </c>
      <c r="R64" s="9">
        <f t="shared" si="0"/>
        <v>69.135000000000005</v>
      </c>
      <c r="S64" s="11">
        <f t="shared" si="1"/>
        <v>36.32</v>
      </c>
      <c r="T64" s="11">
        <f t="shared" si="2"/>
        <v>29.11</v>
      </c>
      <c r="U64" s="11">
        <f t="shared" si="3"/>
        <v>3.53</v>
      </c>
      <c r="V64" s="11">
        <f t="shared" si="4"/>
        <v>0.17499999999999999</v>
      </c>
      <c r="W64" s="14">
        <f t="shared" si="5"/>
        <v>0</v>
      </c>
    </row>
    <row r="65" spans="1:23" x14ac:dyDescent="0.2">
      <c r="A65" s="20">
        <v>4164</v>
      </c>
      <c r="B65" s="21" t="s">
        <v>118</v>
      </c>
      <c r="C65" s="5">
        <v>17.774999999999999</v>
      </c>
      <c r="D65" s="5">
        <v>0</v>
      </c>
      <c r="E65" s="5">
        <v>0</v>
      </c>
      <c r="F65" s="5">
        <v>15.483000000000001</v>
      </c>
      <c r="G65" s="5">
        <v>0</v>
      </c>
      <c r="H65" s="5">
        <v>2.0219999999999998</v>
      </c>
      <c r="I65" s="5">
        <v>0</v>
      </c>
      <c r="J65" s="5">
        <v>1.4510000000000001</v>
      </c>
      <c r="K65" s="5">
        <v>0</v>
      </c>
      <c r="L65" s="5">
        <v>4.6500000000000004</v>
      </c>
      <c r="M65" s="5">
        <v>1.371</v>
      </c>
      <c r="N65" s="5">
        <v>0</v>
      </c>
      <c r="O65" s="5">
        <v>0</v>
      </c>
      <c r="P65" s="5">
        <v>0</v>
      </c>
      <c r="Q65" s="5">
        <v>0.27300000000000002</v>
      </c>
      <c r="R65" s="9">
        <f t="shared" si="0"/>
        <v>43.024999999999999</v>
      </c>
      <c r="S65" s="11">
        <f t="shared" si="1"/>
        <v>35.279999999999994</v>
      </c>
      <c r="T65" s="11">
        <f t="shared" si="2"/>
        <v>1.4510000000000001</v>
      </c>
      <c r="U65" s="11">
        <f t="shared" si="3"/>
        <v>4.6500000000000004</v>
      </c>
      <c r="V65" s="11">
        <f t="shared" si="4"/>
        <v>1.371</v>
      </c>
      <c r="W65" s="14">
        <f t="shared" si="5"/>
        <v>0.27300000000000002</v>
      </c>
    </row>
    <row r="66" spans="1:23" x14ac:dyDescent="0.2">
      <c r="A66" s="20">
        <v>4029</v>
      </c>
      <c r="B66" s="21" t="s">
        <v>191</v>
      </c>
      <c r="C66" s="5">
        <v>16.798999999999999</v>
      </c>
      <c r="D66" s="5">
        <v>0</v>
      </c>
      <c r="E66" s="5">
        <v>0</v>
      </c>
      <c r="F66" s="5">
        <v>51.186999999999998</v>
      </c>
      <c r="G66" s="5">
        <v>14.581</v>
      </c>
      <c r="H66" s="5">
        <v>17.704999999999998</v>
      </c>
      <c r="I66" s="5">
        <v>9.5090000000000003</v>
      </c>
      <c r="J66" s="5">
        <v>5.1529999999999996</v>
      </c>
      <c r="K66" s="5">
        <v>14.766</v>
      </c>
      <c r="L66" s="5">
        <v>11.664999999999999</v>
      </c>
      <c r="M66" s="5">
        <v>7.7320000000000002</v>
      </c>
      <c r="N66" s="5">
        <v>1.321</v>
      </c>
      <c r="O66" s="5">
        <v>0</v>
      </c>
      <c r="P66" s="5">
        <v>0</v>
      </c>
      <c r="Q66" s="5">
        <v>0</v>
      </c>
      <c r="R66" s="9">
        <f t="shared" si="0"/>
        <v>150.41799999999998</v>
      </c>
      <c r="S66" s="11">
        <f t="shared" si="1"/>
        <v>109.78099999999999</v>
      </c>
      <c r="T66" s="11">
        <f t="shared" si="2"/>
        <v>19.919</v>
      </c>
      <c r="U66" s="11">
        <f t="shared" si="3"/>
        <v>11.664999999999999</v>
      </c>
      <c r="V66" s="11">
        <f t="shared" si="4"/>
        <v>9.0530000000000008</v>
      </c>
      <c r="W66" s="14">
        <f t="shared" si="5"/>
        <v>0</v>
      </c>
    </row>
    <row r="67" spans="1:23" x14ac:dyDescent="0.2">
      <c r="A67" s="20">
        <v>4232</v>
      </c>
      <c r="B67" s="21" t="s">
        <v>128</v>
      </c>
      <c r="C67" s="5">
        <v>0</v>
      </c>
      <c r="D67" s="5">
        <v>1.2889999999999999</v>
      </c>
      <c r="E67" s="5">
        <v>0</v>
      </c>
      <c r="F67" s="5">
        <v>3.6840000000000002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0.97299999999999998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9">
        <f t="shared" ref="R67:R130" si="6">SUM(C67:Q67)</f>
        <v>5.9459999999999997</v>
      </c>
      <c r="S67" s="11">
        <f t="shared" ref="S67:S130" si="7">SUM(C67:I67,P67)</f>
        <v>4.9729999999999999</v>
      </c>
      <c r="T67" s="11">
        <f t="shared" ref="T67:T130" si="8">SUM(J67:K67)</f>
        <v>0</v>
      </c>
      <c r="U67" s="11">
        <f t="shared" ref="U67:U130" si="9">L67</f>
        <v>0.97299999999999998</v>
      </c>
      <c r="V67" s="11">
        <f t="shared" ref="V67:V130" si="10">SUM(M67:O67)</f>
        <v>0</v>
      </c>
      <c r="W67" s="14">
        <f t="shared" ref="W67:W130" si="11">Q67</f>
        <v>0</v>
      </c>
    </row>
    <row r="68" spans="1:23" x14ac:dyDescent="0.2">
      <c r="A68" s="20">
        <v>4165</v>
      </c>
      <c r="B68" s="21" t="s">
        <v>86</v>
      </c>
      <c r="C68" s="5">
        <v>0</v>
      </c>
      <c r="D68" s="5">
        <v>24.782</v>
      </c>
      <c r="E68" s="5">
        <v>0</v>
      </c>
      <c r="F68" s="5">
        <v>59.654000000000003</v>
      </c>
      <c r="G68" s="5">
        <v>6.1929999999999996</v>
      </c>
      <c r="H68" s="5">
        <v>0</v>
      </c>
      <c r="I68" s="5">
        <v>2.504</v>
      </c>
      <c r="J68" s="5">
        <v>5.5119999999999996</v>
      </c>
      <c r="K68" s="5">
        <v>0</v>
      </c>
      <c r="L68" s="5">
        <v>6.516</v>
      </c>
      <c r="M68" s="5">
        <v>0</v>
      </c>
      <c r="N68" s="5">
        <v>0</v>
      </c>
      <c r="O68" s="5">
        <v>1.3640000000000001</v>
      </c>
      <c r="P68" s="5">
        <v>0</v>
      </c>
      <c r="Q68" s="5">
        <v>0</v>
      </c>
      <c r="R68" s="9">
        <f t="shared" si="6"/>
        <v>106.52500000000002</v>
      </c>
      <c r="S68" s="11">
        <f t="shared" si="7"/>
        <v>93.13300000000001</v>
      </c>
      <c r="T68" s="11">
        <f t="shared" si="8"/>
        <v>5.5119999999999996</v>
      </c>
      <c r="U68" s="11">
        <f t="shared" si="9"/>
        <v>6.516</v>
      </c>
      <c r="V68" s="11">
        <f t="shared" si="10"/>
        <v>1.3640000000000001</v>
      </c>
      <c r="W68" s="14">
        <f t="shared" si="11"/>
        <v>0</v>
      </c>
    </row>
    <row r="69" spans="1:23" x14ac:dyDescent="0.2">
      <c r="A69" s="20">
        <v>4135</v>
      </c>
      <c r="B69" s="21" t="s">
        <v>41</v>
      </c>
      <c r="C69" s="5">
        <v>0</v>
      </c>
      <c r="D69" s="5">
        <v>13.989000000000001</v>
      </c>
      <c r="E69" s="5">
        <v>6.5010000000000003</v>
      </c>
      <c r="F69" s="5">
        <v>35.555999999999997</v>
      </c>
      <c r="G69" s="5">
        <v>4.734</v>
      </c>
      <c r="H69" s="5">
        <v>4.2919999999999998</v>
      </c>
      <c r="I69" s="5">
        <v>6.0350000000000001</v>
      </c>
      <c r="J69" s="5">
        <v>1.661</v>
      </c>
      <c r="K69" s="5">
        <v>14.194000000000001</v>
      </c>
      <c r="L69" s="5">
        <v>11.074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9">
        <f t="shared" si="6"/>
        <v>98.036000000000001</v>
      </c>
      <c r="S69" s="11">
        <f t="shared" si="7"/>
        <v>71.106999999999999</v>
      </c>
      <c r="T69" s="11">
        <f t="shared" si="8"/>
        <v>15.855</v>
      </c>
      <c r="U69" s="11">
        <f t="shared" si="9"/>
        <v>11.074</v>
      </c>
      <c r="V69" s="11">
        <f t="shared" si="10"/>
        <v>0</v>
      </c>
      <c r="W69" s="14">
        <f t="shared" si="11"/>
        <v>0</v>
      </c>
    </row>
    <row r="70" spans="1:23" x14ac:dyDescent="0.2">
      <c r="A70" s="20">
        <v>4006</v>
      </c>
      <c r="B70" s="21" t="s">
        <v>51</v>
      </c>
      <c r="C70" s="5">
        <v>5.907</v>
      </c>
      <c r="D70" s="5">
        <v>0</v>
      </c>
      <c r="E70" s="5">
        <v>0</v>
      </c>
      <c r="F70" s="5">
        <v>108.767</v>
      </c>
      <c r="G70" s="5">
        <v>12.952</v>
      </c>
      <c r="H70" s="5">
        <v>11.868</v>
      </c>
      <c r="I70" s="5">
        <v>35.445</v>
      </c>
      <c r="J70" s="5">
        <v>12.445</v>
      </c>
      <c r="K70" s="5">
        <v>17.138999999999999</v>
      </c>
      <c r="L70" s="5">
        <v>18.888999999999999</v>
      </c>
      <c r="M70" s="5">
        <v>5.47</v>
      </c>
      <c r="N70" s="5">
        <v>0</v>
      </c>
      <c r="O70" s="5">
        <v>0</v>
      </c>
      <c r="P70" s="5">
        <v>0</v>
      </c>
      <c r="Q70" s="5">
        <v>0</v>
      </c>
      <c r="R70" s="9">
        <f t="shared" si="6"/>
        <v>228.88200000000001</v>
      </c>
      <c r="S70" s="11">
        <f t="shared" si="7"/>
        <v>174.93899999999999</v>
      </c>
      <c r="T70" s="11">
        <f t="shared" si="8"/>
        <v>29.584</v>
      </c>
      <c r="U70" s="11">
        <f t="shared" si="9"/>
        <v>18.888999999999999</v>
      </c>
      <c r="V70" s="11">
        <f t="shared" si="10"/>
        <v>5.47</v>
      </c>
      <c r="W70" s="14">
        <f t="shared" si="11"/>
        <v>0</v>
      </c>
    </row>
    <row r="71" spans="1:23" x14ac:dyDescent="0.2">
      <c r="A71" s="20">
        <v>4099</v>
      </c>
      <c r="B71" s="21" t="s">
        <v>178</v>
      </c>
      <c r="C71" s="5">
        <v>0</v>
      </c>
      <c r="D71" s="5">
        <v>4.7629999999999999</v>
      </c>
      <c r="E71" s="5">
        <v>6.3959999999999999</v>
      </c>
      <c r="F71" s="5">
        <v>2.95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1.0780000000000001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9">
        <f t="shared" si="6"/>
        <v>15.186999999999998</v>
      </c>
      <c r="S71" s="11">
        <f t="shared" si="7"/>
        <v>14.108999999999998</v>
      </c>
      <c r="T71" s="11">
        <f t="shared" si="8"/>
        <v>0</v>
      </c>
      <c r="U71" s="11">
        <f t="shared" si="9"/>
        <v>1.0780000000000001</v>
      </c>
      <c r="V71" s="11">
        <f t="shared" si="10"/>
        <v>0</v>
      </c>
      <c r="W71" s="14">
        <f t="shared" si="11"/>
        <v>0</v>
      </c>
    </row>
    <row r="72" spans="1:23" x14ac:dyDescent="0.2">
      <c r="A72" s="20">
        <v>4068</v>
      </c>
      <c r="B72" s="21" t="s">
        <v>46</v>
      </c>
      <c r="C72" s="5">
        <v>12.233000000000001</v>
      </c>
      <c r="D72" s="5">
        <v>0</v>
      </c>
      <c r="E72" s="5">
        <v>0</v>
      </c>
      <c r="F72" s="5">
        <v>40.023000000000003</v>
      </c>
      <c r="G72" s="5">
        <v>3.4540000000000002</v>
      </c>
      <c r="H72" s="5">
        <v>2.3239999999999998</v>
      </c>
      <c r="I72" s="5">
        <v>0</v>
      </c>
      <c r="J72" s="5">
        <v>5.3879999999999999</v>
      </c>
      <c r="K72" s="5">
        <v>0</v>
      </c>
      <c r="L72" s="5">
        <v>6.61</v>
      </c>
      <c r="M72" s="5">
        <v>1.0329999999999999</v>
      </c>
      <c r="N72" s="5">
        <v>0</v>
      </c>
      <c r="O72" s="5">
        <v>0.57499999999999996</v>
      </c>
      <c r="P72" s="5">
        <v>0</v>
      </c>
      <c r="Q72" s="5">
        <v>0</v>
      </c>
      <c r="R72" s="9">
        <f t="shared" si="6"/>
        <v>71.64</v>
      </c>
      <c r="S72" s="11">
        <f t="shared" si="7"/>
        <v>58.033999999999999</v>
      </c>
      <c r="T72" s="11">
        <f t="shared" si="8"/>
        <v>5.3879999999999999</v>
      </c>
      <c r="U72" s="11">
        <f t="shared" si="9"/>
        <v>6.61</v>
      </c>
      <c r="V72" s="11">
        <f t="shared" si="10"/>
        <v>1.6079999999999999</v>
      </c>
      <c r="W72" s="14">
        <f t="shared" si="11"/>
        <v>0</v>
      </c>
    </row>
    <row r="73" spans="1:23" x14ac:dyDescent="0.2">
      <c r="A73" s="20">
        <v>4197</v>
      </c>
      <c r="B73" s="21" t="s">
        <v>172</v>
      </c>
      <c r="C73" s="5">
        <v>0</v>
      </c>
      <c r="D73" s="5">
        <v>8.5229999999999997</v>
      </c>
      <c r="E73" s="5">
        <v>0</v>
      </c>
      <c r="F73" s="5">
        <v>16.885999999999999</v>
      </c>
      <c r="G73" s="5">
        <v>0</v>
      </c>
      <c r="H73" s="5">
        <v>14.802</v>
      </c>
      <c r="I73" s="5">
        <v>0</v>
      </c>
      <c r="J73" s="5">
        <v>7.6029999999999998</v>
      </c>
      <c r="K73" s="5">
        <v>0</v>
      </c>
      <c r="L73" s="5">
        <v>4.2880000000000003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9">
        <f t="shared" si="6"/>
        <v>52.102000000000004</v>
      </c>
      <c r="S73" s="11">
        <f t="shared" si="7"/>
        <v>40.210999999999999</v>
      </c>
      <c r="T73" s="11">
        <f t="shared" si="8"/>
        <v>7.6029999999999998</v>
      </c>
      <c r="U73" s="11">
        <f t="shared" si="9"/>
        <v>4.2880000000000003</v>
      </c>
      <c r="V73" s="11">
        <f t="shared" si="10"/>
        <v>0</v>
      </c>
      <c r="W73" s="14">
        <f t="shared" si="11"/>
        <v>0</v>
      </c>
    </row>
    <row r="74" spans="1:23" x14ac:dyDescent="0.2">
      <c r="A74" s="20">
        <v>4100</v>
      </c>
      <c r="B74" s="21" t="s">
        <v>256</v>
      </c>
      <c r="C74" s="5">
        <v>0</v>
      </c>
      <c r="D74" s="5">
        <v>4.1550000000000002</v>
      </c>
      <c r="E74" s="5">
        <v>0</v>
      </c>
      <c r="F74" s="5">
        <v>36.756</v>
      </c>
      <c r="G74" s="5">
        <v>13.339</v>
      </c>
      <c r="H74" s="5">
        <v>6.6779999999999999</v>
      </c>
      <c r="I74" s="5">
        <v>12.048999999999999</v>
      </c>
      <c r="J74" s="5">
        <v>4.6909999999999998</v>
      </c>
      <c r="K74" s="5">
        <v>0</v>
      </c>
      <c r="L74" s="5">
        <v>4.2960000000000003</v>
      </c>
      <c r="M74" s="5">
        <v>0</v>
      </c>
      <c r="N74" s="5">
        <v>0</v>
      </c>
      <c r="O74" s="5">
        <v>2.04</v>
      </c>
      <c r="P74" s="5">
        <v>0</v>
      </c>
      <c r="Q74" s="5">
        <v>0</v>
      </c>
      <c r="R74" s="9">
        <f t="shared" si="6"/>
        <v>84.004000000000019</v>
      </c>
      <c r="S74" s="11">
        <f t="shared" si="7"/>
        <v>72.977000000000004</v>
      </c>
      <c r="T74" s="11">
        <f t="shared" si="8"/>
        <v>4.6909999999999998</v>
      </c>
      <c r="U74" s="11">
        <f t="shared" si="9"/>
        <v>4.2960000000000003</v>
      </c>
      <c r="V74" s="11">
        <f t="shared" si="10"/>
        <v>2.04</v>
      </c>
      <c r="W74" s="14">
        <f t="shared" si="11"/>
        <v>0</v>
      </c>
    </row>
    <row r="75" spans="1:23" x14ac:dyDescent="0.2">
      <c r="A75" s="20">
        <v>4251</v>
      </c>
      <c r="B75" s="21" t="s">
        <v>183</v>
      </c>
      <c r="C75" s="5">
        <v>0</v>
      </c>
      <c r="D75" s="5">
        <v>16.731000000000002</v>
      </c>
      <c r="E75" s="5">
        <v>0</v>
      </c>
      <c r="F75" s="5">
        <v>16.212</v>
      </c>
      <c r="G75" s="5">
        <v>0</v>
      </c>
      <c r="H75" s="5">
        <v>0</v>
      </c>
      <c r="I75" s="5">
        <v>0</v>
      </c>
      <c r="J75" s="5">
        <v>0.97699999999999998</v>
      </c>
      <c r="K75" s="5">
        <v>0</v>
      </c>
      <c r="L75" s="5">
        <v>2.5110000000000001</v>
      </c>
      <c r="M75" s="5">
        <v>0.98699999999999999</v>
      </c>
      <c r="N75" s="5">
        <v>0</v>
      </c>
      <c r="O75" s="5">
        <v>0</v>
      </c>
      <c r="P75" s="5">
        <v>0</v>
      </c>
      <c r="Q75" s="5">
        <v>0</v>
      </c>
      <c r="R75" s="9">
        <f t="shared" si="6"/>
        <v>37.417999999999999</v>
      </c>
      <c r="S75" s="11">
        <f t="shared" si="7"/>
        <v>32.942999999999998</v>
      </c>
      <c r="T75" s="11">
        <f t="shared" si="8"/>
        <v>0.97699999999999998</v>
      </c>
      <c r="U75" s="11">
        <f t="shared" si="9"/>
        <v>2.5110000000000001</v>
      </c>
      <c r="V75" s="11">
        <f t="shared" si="10"/>
        <v>0.98699999999999999</v>
      </c>
      <c r="W75" s="14">
        <f t="shared" si="11"/>
        <v>0</v>
      </c>
    </row>
    <row r="76" spans="1:23" x14ac:dyDescent="0.2">
      <c r="A76" s="20">
        <v>4198</v>
      </c>
      <c r="B76" s="21" t="s">
        <v>138</v>
      </c>
      <c r="C76" s="5">
        <v>0</v>
      </c>
      <c r="D76" s="5">
        <v>11.026</v>
      </c>
      <c r="E76" s="5">
        <v>0</v>
      </c>
      <c r="F76" s="5">
        <v>16.773</v>
      </c>
      <c r="G76" s="5">
        <v>0</v>
      </c>
      <c r="H76" s="5">
        <v>6.0609999999999999</v>
      </c>
      <c r="I76" s="5">
        <v>0</v>
      </c>
      <c r="J76" s="5">
        <v>0</v>
      </c>
      <c r="K76" s="5">
        <v>7.5640000000000001</v>
      </c>
      <c r="L76" s="5">
        <v>3.2040000000000002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9">
        <f t="shared" si="6"/>
        <v>44.628</v>
      </c>
      <c r="S76" s="11">
        <f t="shared" si="7"/>
        <v>33.86</v>
      </c>
      <c r="T76" s="11">
        <f t="shared" si="8"/>
        <v>7.5640000000000001</v>
      </c>
      <c r="U76" s="11">
        <f t="shared" si="9"/>
        <v>3.2040000000000002</v>
      </c>
      <c r="V76" s="11">
        <f t="shared" si="10"/>
        <v>0</v>
      </c>
      <c r="W76" s="14">
        <f t="shared" si="11"/>
        <v>0</v>
      </c>
    </row>
    <row r="77" spans="1:23" x14ac:dyDescent="0.2">
      <c r="A77" s="20">
        <v>4166</v>
      </c>
      <c r="B77" s="21" t="s">
        <v>196</v>
      </c>
      <c r="C77" s="5">
        <v>0</v>
      </c>
      <c r="D77" s="5">
        <v>13.619</v>
      </c>
      <c r="E77" s="5">
        <v>0</v>
      </c>
      <c r="F77" s="5">
        <v>33.783999999999999</v>
      </c>
      <c r="G77" s="5">
        <v>1.5229999999999999</v>
      </c>
      <c r="H77" s="5">
        <v>0.59399999999999997</v>
      </c>
      <c r="I77" s="5">
        <v>0.998</v>
      </c>
      <c r="J77" s="5">
        <v>1.4339999999999999</v>
      </c>
      <c r="K77" s="5">
        <v>0</v>
      </c>
      <c r="L77" s="5">
        <v>4.2309999999999999</v>
      </c>
      <c r="M77" s="5">
        <v>3.5680000000000001</v>
      </c>
      <c r="N77" s="5">
        <v>0</v>
      </c>
      <c r="O77" s="5">
        <v>0</v>
      </c>
      <c r="P77" s="5">
        <v>0</v>
      </c>
      <c r="Q77" s="5">
        <v>0</v>
      </c>
      <c r="R77" s="9">
        <f t="shared" si="6"/>
        <v>59.750999999999998</v>
      </c>
      <c r="S77" s="11">
        <f t="shared" si="7"/>
        <v>50.518000000000001</v>
      </c>
      <c r="T77" s="11">
        <f t="shared" si="8"/>
        <v>1.4339999999999999</v>
      </c>
      <c r="U77" s="11">
        <f t="shared" si="9"/>
        <v>4.2309999999999999</v>
      </c>
      <c r="V77" s="11">
        <f t="shared" si="10"/>
        <v>3.5680000000000001</v>
      </c>
      <c r="W77" s="14">
        <f t="shared" si="11"/>
        <v>0</v>
      </c>
    </row>
    <row r="78" spans="1:23" x14ac:dyDescent="0.2">
      <c r="A78" s="20">
        <v>4007</v>
      </c>
      <c r="B78" s="21" t="s">
        <v>190</v>
      </c>
      <c r="C78" s="5">
        <v>2.7749999999999999</v>
      </c>
      <c r="D78" s="5">
        <v>0</v>
      </c>
      <c r="E78" s="5">
        <v>0</v>
      </c>
      <c r="F78" s="5">
        <v>29.27</v>
      </c>
      <c r="G78" s="5">
        <v>3.9340000000000002</v>
      </c>
      <c r="H78" s="5">
        <v>0</v>
      </c>
      <c r="I78" s="5">
        <v>7.75</v>
      </c>
      <c r="J78" s="5">
        <v>4.9429999999999996</v>
      </c>
      <c r="K78" s="5">
        <v>0</v>
      </c>
      <c r="L78" s="5">
        <v>4.1360000000000001</v>
      </c>
      <c r="M78" s="5">
        <v>0</v>
      </c>
      <c r="N78" s="5">
        <v>0</v>
      </c>
      <c r="O78" s="5">
        <v>1.002</v>
      </c>
      <c r="P78" s="5">
        <v>0</v>
      </c>
      <c r="Q78" s="5">
        <v>0</v>
      </c>
      <c r="R78" s="9">
        <f t="shared" si="6"/>
        <v>53.81</v>
      </c>
      <c r="S78" s="11">
        <f t="shared" si="7"/>
        <v>43.728999999999999</v>
      </c>
      <c r="T78" s="11">
        <f t="shared" si="8"/>
        <v>4.9429999999999996</v>
      </c>
      <c r="U78" s="11">
        <f t="shared" si="9"/>
        <v>4.1360000000000001</v>
      </c>
      <c r="V78" s="11">
        <f t="shared" si="10"/>
        <v>1.002</v>
      </c>
      <c r="W78" s="14">
        <f t="shared" si="11"/>
        <v>0</v>
      </c>
    </row>
    <row r="79" spans="1:23" x14ac:dyDescent="0.2">
      <c r="A79" s="22">
        <v>4199</v>
      </c>
      <c r="B79" s="23" t="s">
        <v>264</v>
      </c>
      <c r="C79" s="5">
        <v>1.6990000000000001</v>
      </c>
      <c r="D79" s="5">
        <v>2.0030000000000001</v>
      </c>
      <c r="E79" s="5">
        <v>2.2440000000000002</v>
      </c>
      <c r="F79" s="5">
        <v>14.788</v>
      </c>
      <c r="G79" s="5">
        <v>4.5190000000000001</v>
      </c>
      <c r="H79" s="5">
        <v>6.2469999999999999</v>
      </c>
      <c r="I79" s="5">
        <v>0</v>
      </c>
      <c r="J79" s="5">
        <v>0</v>
      </c>
      <c r="K79" s="5">
        <v>18.155999999999999</v>
      </c>
      <c r="L79" s="5">
        <v>7.4909999999999997</v>
      </c>
      <c r="M79" s="5">
        <v>3.0960000000000001</v>
      </c>
      <c r="N79" s="5">
        <v>0</v>
      </c>
      <c r="O79" s="5">
        <v>0</v>
      </c>
      <c r="P79" s="5">
        <v>0</v>
      </c>
      <c r="Q79" s="5">
        <v>0</v>
      </c>
      <c r="R79" s="9">
        <f t="shared" si="6"/>
        <v>60.242999999999995</v>
      </c>
      <c r="S79" s="11">
        <f t="shared" si="7"/>
        <v>31.5</v>
      </c>
      <c r="T79" s="11">
        <f t="shared" si="8"/>
        <v>18.155999999999999</v>
      </c>
      <c r="U79" s="11">
        <f t="shared" si="9"/>
        <v>7.4909999999999997</v>
      </c>
      <c r="V79" s="11">
        <f t="shared" si="10"/>
        <v>3.0960000000000001</v>
      </c>
      <c r="W79" s="14">
        <f t="shared" si="11"/>
        <v>0</v>
      </c>
    </row>
    <row r="80" spans="1:23" x14ac:dyDescent="0.2">
      <c r="A80" s="22">
        <v>4136</v>
      </c>
      <c r="B80" s="23" t="s">
        <v>116</v>
      </c>
      <c r="C80" s="5">
        <v>0</v>
      </c>
      <c r="D80" s="5">
        <v>0</v>
      </c>
      <c r="E80" s="5">
        <v>0</v>
      </c>
      <c r="F80" s="5">
        <v>17.89</v>
      </c>
      <c r="G80" s="5">
        <v>5.57</v>
      </c>
      <c r="H80" s="5">
        <v>0</v>
      </c>
      <c r="I80" s="5">
        <v>13.457000000000001</v>
      </c>
      <c r="J80" s="5">
        <v>0</v>
      </c>
      <c r="K80" s="5">
        <v>0</v>
      </c>
      <c r="L80" s="5">
        <v>5.2249999999999996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9">
        <f t="shared" si="6"/>
        <v>42.142000000000003</v>
      </c>
      <c r="S80" s="11">
        <f t="shared" si="7"/>
        <v>36.917000000000002</v>
      </c>
      <c r="T80" s="11">
        <f t="shared" si="8"/>
        <v>0</v>
      </c>
      <c r="U80" s="11">
        <f t="shared" si="9"/>
        <v>5.2249999999999996</v>
      </c>
      <c r="V80" s="11">
        <f t="shared" si="10"/>
        <v>0</v>
      </c>
      <c r="W80" s="14">
        <f t="shared" si="11"/>
        <v>0</v>
      </c>
    </row>
    <row r="81" spans="1:23" x14ac:dyDescent="0.2">
      <c r="A81" s="20">
        <v>4167</v>
      </c>
      <c r="B81" s="21" t="s">
        <v>148</v>
      </c>
      <c r="C81" s="5">
        <v>8.1709999999999994</v>
      </c>
      <c r="D81" s="5">
        <v>0</v>
      </c>
      <c r="E81" s="5">
        <v>0</v>
      </c>
      <c r="F81" s="5">
        <v>14.579000000000001</v>
      </c>
      <c r="G81" s="5">
        <v>0</v>
      </c>
      <c r="H81" s="5">
        <v>1.357</v>
      </c>
      <c r="I81" s="5">
        <v>0</v>
      </c>
      <c r="J81" s="5">
        <v>3.2290000000000001</v>
      </c>
      <c r="K81" s="5">
        <v>0</v>
      </c>
      <c r="L81" s="5">
        <v>3.4039999999999999</v>
      </c>
      <c r="M81" s="5">
        <v>2.7549999999999999</v>
      </c>
      <c r="N81" s="5">
        <v>0</v>
      </c>
      <c r="O81" s="5">
        <v>0.79700000000000004</v>
      </c>
      <c r="P81" s="5">
        <v>0</v>
      </c>
      <c r="Q81" s="5">
        <v>0</v>
      </c>
      <c r="R81" s="9">
        <f t="shared" si="6"/>
        <v>34.291999999999994</v>
      </c>
      <c r="S81" s="11">
        <f t="shared" si="7"/>
        <v>24.106999999999999</v>
      </c>
      <c r="T81" s="11">
        <f t="shared" si="8"/>
        <v>3.2290000000000001</v>
      </c>
      <c r="U81" s="11">
        <f t="shared" si="9"/>
        <v>3.4039999999999999</v>
      </c>
      <c r="V81" s="11">
        <f t="shared" si="10"/>
        <v>3.552</v>
      </c>
      <c r="W81" s="14">
        <f t="shared" si="11"/>
        <v>0</v>
      </c>
    </row>
    <row r="82" spans="1:23" x14ac:dyDescent="0.2">
      <c r="A82" s="20">
        <v>4200</v>
      </c>
      <c r="B82" s="21" t="s">
        <v>205</v>
      </c>
      <c r="C82" s="5">
        <v>9.032</v>
      </c>
      <c r="D82" s="5">
        <v>1.875</v>
      </c>
      <c r="E82" s="5">
        <v>11.115</v>
      </c>
      <c r="F82" s="5">
        <v>31.622</v>
      </c>
      <c r="G82" s="5">
        <v>15.131</v>
      </c>
      <c r="H82" s="5">
        <v>0</v>
      </c>
      <c r="I82" s="5">
        <v>2.4119999999999999</v>
      </c>
      <c r="J82" s="5">
        <v>23.788</v>
      </c>
      <c r="K82" s="5">
        <v>25.86</v>
      </c>
      <c r="L82" s="5">
        <v>4.5110000000000001</v>
      </c>
      <c r="M82" s="5">
        <v>2.97</v>
      </c>
      <c r="N82" s="5">
        <v>0</v>
      </c>
      <c r="O82" s="5">
        <v>0</v>
      </c>
      <c r="P82" s="5">
        <v>0</v>
      </c>
      <c r="Q82" s="5">
        <v>0</v>
      </c>
      <c r="R82" s="9">
        <f t="shared" si="6"/>
        <v>128.316</v>
      </c>
      <c r="S82" s="11">
        <f t="shared" si="7"/>
        <v>71.187000000000012</v>
      </c>
      <c r="T82" s="11">
        <f t="shared" si="8"/>
        <v>49.647999999999996</v>
      </c>
      <c r="U82" s="11">
        <f t="shared" si="9"/>
        <v>4.5110000000000001</v>
      </c>
      <c r="V82" s="11">
        <f t="shared" si="10"/>
        <v>2.97</v>
      </c>
      <c r="W82" s="14">
        <f t="shared" si="11"/>
        <v>0</v>
      </c>
    </row>
    <row r="83" spans="1:23" x14ac:dyDescent="0.2">
      <c r="A83" s="20">
        <v>4084</v>
      </c>
      <c r="B83" s="21" t="s">
        <v>140</v>
      </c>
      <c r="C83" s="5">
        <v>0.76600000000000001</v>
      </c>
      <c r="D83" s="5">
        <v>4.2960000000000003</v>
      </c>
      <c r="E83" s="5">
        <v>0</v>
      </c>
      <c r="F83" s="5">
        <v>6.7270000000000003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1.3049999999999999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9">
        <f t="shared" si="6"/>
        <v>13.094000000000001</v>
      </c>
      <c r="S83" s="11">
        <f t="shared" si="7"/>
        <v>11.789000000000001</v>
      </c>
      <c r="T83" s="11">
        <f t="shared" si="8"/>
        <v>0</v>
      </c>
      <c r="U83" s="11">
        <f t="shared" si="9"/>
        <v>1.3049999999999999</v>
      </c>
      <c r="V83" s="11">
        <f t="shared" si="10"/>
        <v>0</v>
      </c>
      <c r="W83" s="14">
        <f t="shared" si="11"/>
        <v>0</v>
      </c>
    </row>
    <row r="84" spans="1:23" x14ac:dyDescent="0.2">
      <c r="A84" s="20">
        <v>4071</v>
      </c>
      <c r="B84" s="21" t="s">
        <v>96</v>
      </c>
      <c r="C84" s="5">
        <v>13.529</v>
      </c>
      <c r="D84" s="5">
        <v>0</v>
      </c>
      <c r="E84" s="5">
        <v>0</v>
      </c>
      <c r="F84" s="5">
        <v>27.88</v>
      </c>
      <c r="G84" s="5">
        <v>0</v>
      </c>
      <c r="H84" s="5">
        <v>1.915</v>
      </c>
      <c r="I84" s="5">
        <v>0</v>
      </c>
      <c r="J84" s="5">
        <v>3.7029999999999998</v>
      </c>
      <c r="K84" s="5">
        <v>0</v>
      </c>
      <c r="L84" s="5">
        <v>4.944</v>
      </c>
      <c r="M84" s="5">
        <v>1.512</v>
      </c>
      <c r="N84" s="5">
        <v>0</v>
      </c>
      <c r="O84" s="5">
        <v>0</v>
      </c>
      <c r="P84" s="5">
        <v>0</v>
      </c>
      <c r="Q84" s="5">
        <v>0</v>
      </c>
      <c r="R84" s="9">
        <f t="shared" si="6"/>
        <v>53.483000000000004</v>
      </c>
      <c r="S84" s="11">
        <f t="shared" si="7"/>
        <v>43.323999999999998</v>
      </c>
      <c r="T84" s="11">
        <f t="shared" si="8"/>
        <v>3.7029999999999998</v>
      </c>
      <c r="U84" s="11">
        <f t="shared" si="9"/>
        <v>4.944</v>
      </c>
      <c r="V84" s="11">
        <f t="shared" si="10"/>
        <v>1.512</v>
      </c>
      <c r="W84" s="14">
        <f t="shared" si="11"/>
        <v>0</v>
      </c>
    </row>
    <row r="85" spans="1:23" x14ac:dyDescent="0.2">
      <c r="A85" s="22">
        <v>4252</v>
      </c>
      <c r="B85" s="23" t="s">
        <v>136</v>
      </c>
      <c r="C85" s="5">
        <v>7.5359999999999996</v>
      </c>
      <c r="D85" s="5">
        <v>5.391</v>
      </c>
      <c r="E85" s="5">
        <v>0</v>
      </c>
      <c r="F85" s="5">
        <v>25.951000000000001</v>
      </c>
      <c r="G85" s="5">
        <v>30.050999999999998</v>
      </c>
      <c r="H85" s="5">
        <v>0</v>
      </c>
      <c r="I85" s="5">
        <v>9.2360000000000007</v>
      </c>
      <c r="J85" s="5">
        <v>0</v>
      </c>
      <c r="K85" s="5">
        <v>75.525000000000006</v>
      </c>
      <c r="L85" s="5">
        <v>10.387</v>
      </c>
      <c r="M85" s="5">
        <v>4.7549999999999999</v>
      </c>
      <c r="N85" s="5">
        <v>5.59</v>
      </c>
      <c r="O85" s="5">
        <v>0</v>
      </c>
      <c r="P85" s="5">
        <v>0</v>
      </c>
      <c r="Q85" s="5">
        <v>1.1990000000000001</v>
      </c>
      <c r="R85" s="9">
        <f t="shared" si="6"/>
        <v>175.62100000000001</v>
      </c>
      <c r="S85" s="11">
        <f t="shared" si="7"/>
        <v>78.165000000000006</v>
      </c>
      <c r="T85" s="11">
        <f t="shared" si="8"/>
        <v>75.525000000000006</v>
      </c>
      <c r="U85" s="11">
        <f t="shared" si="9"/>
        <v>10.387</v>
      </c>
      <c r="V85" s="11">
        <f t="shared" si="10"/>
        <v>10.344999999999999</v>
      </c>
      <c r="W85" s="14">
        <f t="shared" si="11"/>
        <v>1.1990000000000001</v>
      </c>
    </row>
    <row r="86" spans="1:23" x14ac:dyDescent="0.2">
      <c r="A86" s="22">
        <v>4308</v>
      </c>
      <c r="B86" s="23" t="s">
        <v>13</v>
      </c>
      <c r="C86" s="5">
        <v>0</v>
      </c>
      <c r="D86" s="5">
        <v>3.5739999999999998</v>
      </c>
      <c r="E86" s="5">
        <v>0</v>
      </c>
      <c r="F86" s="5">
        <v>2.33</v>
      </c>
      <c r="G86" s="5">
        <v>0</v>
      </c>
      <c r="H86" s="5">
        <v>2.0219999999999998</v>
      </c>
      <c r="I86" s="5">
        <v>0</v>
      </c>
      <c r="J86" s="5">
        <v>0</v>
      </c>
      <c r="K86" s="5">
        <v>0</v>
      </c>
      <c r="L86" s="5">
        <v>1.694</v>
      </c>
      <c r="M86" s="5">
        <v>2.6850000000000001</v>
      </c>
      <c r="N86" s="5">
        <v>0</v>
      </c>
      <c r="O86" s="5">
        <v>0</v>
      </c>
      <c r="P86" s="5">
        <v>0</v>
      </c>
      <c r="Q86" s="5">
        <v>3.2360000000000002</v>
      </c>
      <c r="R86" s="9">
        <f t="shared" si="6"/>
        <v>15.541000000000002</v>
      </c>
      <c r="S86" s="11">
        <f t="shared" si="7"/>
        <v>7.9260000000000002</v>
      </c>
      <c r="T86" s="11">
        <f t="shared" si="8"/>
        <v>0</v>
      </c>
      <c r="U86" s="11">
        <f t="shared" si="9"/>
        <v>1.694</v>
      </c>
      <c r="V86" s="11">
        <f t="shared" si="10"/>
        <v>2.6850000000000001</v>
      </c>
      <c r="W86" s="14">
        <f t="shared" si="11"/>
        <v>3.2360000000000002</v>
      </c>
    </row>
    <row r="87" spans="1:23" x14ac:dyDescent="0.2">
      <c r="A87" s="20">
        <v>4169</v>
      </c>
      <c r="B87" s="21" t="s">
        <v>203</v>
      </c>
      <c r="C87" s="5">
        <v>0</v>
      </c>
      <c r="D87" s="5">
        <v>14.574</v>
      </c>
      <c r="E87" s="5">
        <v>0</v>
      </c>
      <c r="F87" s="5">
        <v>50.985999999999997</v>
      </c>
      <c r="G87" s="5">
        <v>3.903</v>
      </c>
      <c r="H87" s="5">
        <v>6.5060000000000002</v>
      </c>
      <c r="I87" s="5">
        <v>0.83499999999999996</v>
      </c>
      <c r="J87" s="5">
        <v>2.395</v>
      </c>
      <c r="K87" s="5">
        <v>56.420999999999999</v>
      </c>
      <c r="L87" s="5">
        <v>16.047000000000001</v>
      </c>
      <c r="M87" s="5">
        <v>0</v>
      </c>
      <c r="N87" s="5">
        <v>0</v>
      </c>
      <c r="O87" s="5">
        <v>0.89300000000000002</v>
      </c>
      <c r="P87" s="5">
        <v>0</v>
      </c>
      <c r="Q87" s="5">
        <v>0</v>
      </c>
      <c r="R87" s="9">
        <f t="shared" si="6"/>
        <v>152.56</v>
      </c>
      <c r="S87" s="11">
        <f t="shared" si="7"/>
        <v>76.804000000000002</v>
      </c>
      <c r="T87" s="11">
        <f t="shared" si="8"/>
        <v>58.816000000000003</v>
      </c>
      <c r="U87" s="11">
        <f t="shared" si="9"/>
        <v>16.047000000000001</v>
      </c>
      <c r="V87" s="11">
        <f t="shared" si="10"/>
        <v>0.89300000000000002</v>
      </c>
      <c r="W87" s="14">
        <f t="shared" si="11"/>
        <v>0</v>
      </c>
    </row>
    <row r="88" spans="1:23" x14ac:dyDescent="0.2">
      <c r="A88" s="22">
        <v>4233</v>
      </c>
      <c r="B88" s="23" t="s">
        <v>79</v>
      </c>
      <c r="C88" s="5">
        <v>0</v>
      </c>
      <c r="D88" s="5">
        <v>0</v>
      </c>
      <c r="E88" s="5">
        <v>0</v>
      </c>
      <c r="F88" s="5">
        <v>7.2169999999999996</v>
      </c>
      <c r="G88" s="5">
        <v>0</v>
      </c>
      <c r="H88" s="5">
        <v>1.05</v>
      </c>
      <c r="I88" s="5">
        <v>0</v>
      </c>
      <c r="J88" s="5">
        <v>0</v>
      </c>
      <c r="K88" s="5">
        <v>0</v>
      </c>
      <c r="L88" s="5">
        <v>0.71199999999999997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9">
        <f t="shared" si="6"/>
        <v>8.9789999999999992</v>
      </c>
      <c r="S88" s="11">
        <f t="shared" si="7"/>
        <v>8.2669999999999995</v>
      </c>
      <c r="T88" s="11">
        <f t="shared" si="8"/>
        <v>0</v>
      </c>
      <c r="U88" s="11">
        <f t="shared" si="9"/>
        <v>0.71199999999999997</v>
      </c>
      <c r="V88" s="11">
        <f t="shared" si="10"/>
        <v>0</v>
      </c>
      <c r="W88" s="14">
        <f t="shared" si="11"/>
        <v>0</v>
      </c>
    </row>
    <row r="89" spans="1:23" x14ac:dyDescent="0.2">
      <c r="A89" s="20">
        <v>4030</v>
      </c>
      <c r="B89" s="21" t="s">
        <v>153</v>
      </c>
      <c r="C89" s="5">
        <v>1.627</v>
      </c>
      <c r="D89" s="5">
        <v>1.9630000000000001</v>
      </c>
      <c r="E89" s="5">
        <v>0</v>
      </c>
      <c r="F89" s="5">
        <v>21.683</v>
      </c>
      <c r="G89" s="5">
        <v>7.2480000000000002</v>
      </c>
      <c r="H89" s="5">
        <v>2.9580000000000002</v>
      </c>
      <c r="I89" s="5">
        <v>3.9039999999999999</v>
      </c>
      <c r="J89" s="5">
        <v>0</v>
      </c>
      <c r="K89" s="5">
        <v>5.0860000000000003</v>
      </c>
      <c r="L89" s="5">
        <v>4.8319999999999999</v>
      </c>
      <c r="M89" s="5">
        <v>1.173</v>
      </c>
      <c r="N89" s="5">
        <v>0</v>
      </c>
      <c r="O89" s="5">
        <v>0</v>
      </c>
      <c r="P89" s="5">
        <v>0</v>
      </c>
      <c r="Q89" s="5">
        <v>0</v>
      </c>
      <c r="R89" s="9">
        <f t="shared" si="6"/>
        <v>50.473999999999997</v>
      </c>
      <c r="S89" s="11">
        <f t="shared" si="7"/>
        <v>39.382999999999996</v>
      </c>
      <c r="T89" s="11">
        <f t="shared" si="8"/>
        <v>5.0860000000000003</v>
      </c>
      <c r="U89" s="11">
        <f t="shared" si="9"/>
        <v>4.8319999999999999</v>
      </c>
      <c r="V89" s="11">
        <f t="shared" si="10"/>
        <v>1.173</v>
      </c>
      <c r="W89" s="14">
        <f t="shared" si="11"/>
        <v>0</v>
      </c>
    </row>
    <row r="90" spans="1:23" x14ac:dyDescent="0.2">
      <c r="A90" s="22">
        <v>4275</v>
      </c>
      <c r="B90" s="23" t="s">
        <v>70</v>
      </c>
      <c r="C90" s="5">
        <v>0</v>
      </c>
      <c r="D90" s="5">
        <v>3.129</v>
      </c>
      <c r="E90" s="5">
        <v>2.2090000000000001</v>
      </c>
      <c r="F90" s="5">
        <v>15.007</v>
      </c>
      <c r="G90" s="5">
        <v>0</v>
      </c>
      <c r="H90" s="5">
        <v>0</v>
      </c>
      <c r="I90" s="5">
        <v>12.097</v>
      </c>
      <c r="J90" s="5">
        <v>3.004</v>
      </c>
      <c r="K90" s="5">
        <v>0</v>
      </c>
      <c r="L90" s="5">
        <v>3.9409999999999998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9">
        <f t="shared" si="6"/>
        <v>39.387</v>
      </c>
      <c r="S90" s="11">
        <f t="shared" si="7"/>
        <v>32.442</v>
      </c>
      <c r="T90" s="11">
        <f t="shared" si="8"/>
        <v>3.004</v>
      </c>
      <c r="U90" s="11">
        <f t="shared" si="9"/>
        <v>3.9409999999999998</v>
      </c>
      <c r="V90" s="11">
        <f t="shared" si="10"/>
        <v>0</v>
      </c>
      <c r="W90" s="14">
        <f t="shared" si="11"/>
        <v>0</v>
      </c>
    </row>
    <row r="91" spans="1:23" x14ac:dyDescent="0.2">
      <c r="A91" s="22">
        <v>4309</v>
      </c>
      <c r="B91" s="23" t="s">
        <v>38</v>
      </c>
      <c r="C91" s="5">
        <v>8.3580000000000005</v>
      </c>
      <c r="D91" s="5">
        <v>0</v>
      </c>
      <c r="E91" s="5">
        <v>0</v>
      </c>
      <c r="F91" s="5">
        <v>59.344999999999999</v>
      </c>
      <c r="G91" s="5">
        <v>9.9849999999999994</v>
      </c>
      <c r="H91" s="5">
        <v>1.889</v>
      </c>
      <c r="I91" s="5">
        <v>2.6019999999999999</v>
      </c>
      <c r="J91" s="5">
        <v>20.501999999999999</v>
      </c>
      <c r="K91" s="5">
        <v>0</v>
      </c>
      <c r="L91" s="5">
        <v>19.742999999999999</v>
      </c>
      <c r="M91" s="5">
        <v>4.1479999999999997</v>
      </c>
      <c r="N91" s="5">
        <v>0</v>
      </c>
      <c r="O91" s="5">
        <v>0</v>
      </c>
      <c r="P91" s="5">
        <v>0</v>
      </c>
      <c r="Q91" s="5">
        <v>3.7429999999999999</v>
      </c>
      <c r="R91" s="9">
        <f t="shared" si="6"/>
        <v>130.315</v>
      </c>
      <c r="S91" s="11">
        <f t="shared" si="7"/>
        <v>82.179000000000002</v>
      </c>
      <c r="T91" s="11">
        <f t="shared" si="8"/>
        <v>20.501999999999999</v>
      </c>
      <c r="U91" s="11">
        <f t="shared" si="9"/>
        <v>19.742999999999999</v>
      </c>
      <c r="V91" s="11">
        <f t="shared" si="10"/>
        <v>4.1479999999999997</v>
      </c>
      <c r="W91" s="14">
        <f t="shared" si="11"/>
        <v>3.7429999999999999</v>
      </c>
    </row>
    <row r="92" spans="1:23" x14ac:dyDescent="0.2">
      <c r="A92" s="22">
        <v>4310</v>
      </c>
      <c r="B92" s="23" t="s">
        <v>54</v>
      </c>
      <c r="C92" s="5">
        <v>0</v>
      </c>
      <c r="D92" s="5">
        <v>6.5720000000000001</v>
      </c>
      <c r="E92" s="5">
        <v>0</v>
      </c>
      <c r="F92" s="5">
        <v>30.181999999999999</v>
      </c>
      <c r="G92" s="5">
        <v>4.34</v>
      </c>
      <c r="H92" s="5">
        <v>0</v>
      </c>
      <c r="I92" s="5">
        <v>6.4329999999999998</v>
      </c>
      <c r="J92" s="5">
        <v>11.561999999999999</v>
      </c>
      <c r="K92" s="5">
        <v>0</v>
      </c>
      <c r="L92" s="5">
        <v>8.8260000000000005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9">
        <f t="shared" si="6"/>
        <v>67.914999999999992</v>
      </c>
      <c r="S92" s="11">
        <f t="shared" si="7"/>
        <v>47.526999999999994</v>
      </c>
      <c r="T92" s="11">
        <f t="shared" si="8"/>
        <v>11.561999999999999</v>
      </c>
      <c r="U92" s="11">
        <f t="shared" si="9"/>
        <v>8.8260000000000005</v>
      </c>
      <c r="V92" s="11">
        <f t="shared" si="10"/>
        <v>0</v>
      </c>
      <c r="W92" s="14">
        <f t="shared" si="11"/>
        <v>0</v>
      </c>
    </row>
    <row r="93" spans="1:23" x14ac:dyDescent="0.2">
      <c r="A93" s="20">
        <v>4276</v>
      </c>
      <c r="B93" s="21" t="s">
        <v>160</v>
      </c>
      <c r="C93" s="5">
        <v>16.800999999999998</v>
      </c>
      <c r="D93" s="5">
        <v>0</v>
      </c>
      <c r="E93" s="5">
        <v>69.269000000000005</v>
      </c>
      <c r="F93" s="5">
        <v>17.675999999999998</v>
      </c>
      <c r="G93" s="5">
        <v>4.6680000000000001</v>
      </c>
      <c r="H93" s="5">
        <v>10.648</v>
      </c>
      <c r="I93" s="5">
        <v>8.1820000000000004</v>
      </c>
      <c r="J93" s="5">
        <v>0</v>
      </c>
      <c r="K93" s="5">
        <v>27.789000000000001</v>
      </c>
      <c r="L93" s="5">
        <v>13.348000000000001</v>
      </c>
      <c r="M93" s="5">
        <v>0</v>
      </c>
      <c r="N93" s="5">
        <v>0</v>
      </c>
      <c r="O93" s="5">
        <v>0</v>
      </c>
      <c r="P93" s="5">
        <v>0</v>
      </c>
      <c r="Q93" s="5">
        <v>1.1639999999999999</v>
      </c>
      <c r="R93" s="9">
        <f t="shared" si="6"/>
        <v>169.54500000000002</v>
      </c>
      <c r="S93" s="11">
        <f t="shared" si="7"/>
        <v>127.24400000000001</v>
      </c>
      <c r="T93" s="11">
        <f t="shared" si="8"/>
        <v>27.789000000000001</v>
      </c>
      <c r="U93" s="11">
        <f t="shared" si="9"/>
        <v>13.348000000000001</v>
      </c>
      <c r="V93" s="11">
        <f t="shared" si="10"/>
        <v>0</v>
      </c>
      <c r="W93" s="14">
        <f t="shared" si="11"/>
        <v>1.1639999999999999</v>
      </c>
    </row>
    <row r="94" spans="1:23" x14ac:dyDescent="0.2">
      <c r="A94" s="22">
        <v>4031</v>
      </c>
      <c r="B94" s="23" t="s">
        <v>68</v>
      </c>
      <c r="C94" s="5">
        <v>0</v>
      </c>
      <c r="D94" s="5">
        <v>10.034000000000001</v>
      </c>
      <c r="E94" s="5">
        <v>0</v>
      </c>
      <c r="F94" s="5">
        <v>25.494</v>
      </c>
      <c r="G94" s="5">
        <v>1.8029999999999999</v>
      </c>
      <c r="H94" s="5">
        <v>0</v>
      </c>
      <c r="I94" s="5">
        <v>6.6120000000000001</v>
      </c>
      <c r="J94" s="5">
        <v>1.7110000000000001</v>
      </c>
      <c r="K94" s="5">
        <v>0</v>
      </c>
      <c r="L94" s="5">
        <v>2.9340000000000002</v>
      </c>
      <c r="M94" s="5">
        <v>1.5069999999999999</v>
      </c>
      <c r="N94" s="5">
        <v>0</v>
      </c>
      <c r="O94" s="5">
        <v>0</v>
      </c>
      <c r="P94" s="5">
        <v>0</v>
      </c>
      <c r="Q94" s="5">
        <v>0.91900000000000004</v>
      </c>
      <c r="R94" s="9">
        <f t="shared" si="6"/>
        <v>51.013999999999989</v>
      </c>
      <c r="S94" s="11">
        <f t="shared" si="7"/>
        <v>43.942999999999998</v>
      </c>
      <c r="T94" s="11">
        <f t="shared" si="8"/>
        <v>1.7110000000000001</v>
      </c>
      <c r="U94" s="11">
        <f t="shared" si="9"/>
        <v>2.9340000000000002</v>
      </c>
      <c r="V94" s="11">
        <f t="shared" si="10"/>
        <v>1.5069999999999999</v>
      </c>
      <c r="W94" s="14">
        <f t="shared" si="11"/>
        <v>0.91900000000000004</v>
      </c>
    </row>
    <row r="95" spans="1:23" x14ac:dyDescent="0.2">
      <c r="A95" s="20">
        <v>4008</v>
      </c>
      <c r="B95" s="21" t="s">
        <v>76</v>
      </c>
      <c r="C95" s="5">
        <v>0</v>
      </c>
      <c r="D95" s="5">
        <v>31.780999999999999</v>
      </c>
      <c r="E95" s="5">
        <v>0</v>
      </c>
      <c r="F95" s="5">
        <v>91.194000000000003</v>
      </c>
      <c r="G95" s="5">
        <v>16.22</v>
      </c>
      <c r="H95" s="5">
        <v>5.37</v>
      </c>
      <c r="I95" s="5">
        <v>9.7759999999999998</v>
      </c>
      <c r="J95" s="5">
        <v>0</v>
      </c>
      <c r="K95" s="5">
        <v>7.9930000000000003</v>
      </c>
      <c r="L95" s="5">
        <v>19.367000000000001</v>
      </c>
      <c r="M95" s="5">
        <v>3.2080000000000002</v>
      </c>
      <c r="N95" s="5">
        <v>0</v>
      </c>
      <c r="O95" s="5">
        <v>0</v>
      </c>
      <c r="P95" s="5">
        <v>0</v>
      </c>
      <c r="Q95" s="5">
        <v>0</v>
      </c>
      <c r="R95" s="9">
        <f t="shared" si="6"/>
        <v>184.90899999999999</v>
      </c>
      <c r="S95" s="11">
        <f t="shared" si="7"/>
        <v>154.34100000000001</v>
      </c>
      <c r="T95" s="11">
        <f t="shared" si="8"/>
        <v>7.9930000000000003</v>
      </c>
      <c r="U95" s="11">
        <f t="shared" si="9"/>
        <v>19.367000000000001</v>
      </c>
      <c r="V95" s="11">
        <f t="shared" si="10"/>
        <v>3.2080000000000002</v>
      </c>
      <c r="W95" s="14">
        <f t="shared" si="11"/>
        <v>0</v>
      </c>
    </row>
    <row r="96" spans="1:23" x14ac:dyDescent="0.2">
      <c r="A96" s="20">
        <v>4170</v>
      </c>
      <c r="B96" s="21" t="s">
        <v>193</v>
      </c>
      <c r="C96" s="5">
        <v>3.3210000000000002</v>
      </c>
      <c r="D96" s="5">
        <v>25.562000000000001</v>
      </c>
      <c r="E96" s="5">
        <v>0</v>
      </c>
      <c r="F96" s="5">
        <v>43.215000000000003</v>
      </c>
      <c r="G96" s="5">
        <v>5.7160000000000002</v>
      </c>
      <c r="H96" s="5">
        <v>6.327</v>
      </c>
      <c r="I96" s="5">
        <v>5.4980000000000002</v>
      </c>
      <c r="J96" s="5">
        <v>11.662000000000001</v>
      </c>
      <c r="K96" s="5">
        <v>19.713000000000001</v>
      </c>
      <c r="L96" s="5">
        <v>12.228</v>
      </c>
      <c r="M96" s="5">
        <v>5.6109999999999998</v>
      </c>
      <c r="N96" s="5">
        <v>0</v>
      </c>
      <c r="O96" s="5">
        <v>0</v>
      </c>
      <c r="P96" s="5">
        <v>0</v>
      </c>
      <c r="Q96" s="5">
        <v>0</v>
      </c>
      <c r="R96" s="9">
        <f t="shared" si="6"/>
        <v>138.85300000000001</v>
      </c>
      <c r="S96" s="11">
        <f t="shared" si="7"/>
        <v>89.63900000000001</v>
      </c>
      <c r="T96" s="11">
        <f t="shared" si="8"/>
        <v>31.375</v>
      </c>
      <c r="U96" s="11">
        <f t="shared" si="9"/>
        <v>12.228</v>
      </c>
      <c r="V96" s="11">
        <f t="shared" si="10"/>
        <v>5.6109999999999998</v>
      </c>
      <c r="W96" s="14">
        <f t="shared" si="11"/>
        <v>0</v>
      </c>
    </row>
    <row r="97" spans="1:23" x14ac:dyDescent="0.2">
      <c r="A97" s="20">
        <v>4311</v>
      </c>
      <c r="B97" s="21" t="s">
        <v>112</v>
      </c>
      <c r="C97" s="5">
        <v>0</v>
      </c>
      <c r="D97" s="5">
        <v>11.587999999999999</v>
      </c>
      <c r="E97" s="5">
        <v>0</v>
      </c>
      <c r="F97" s="5">
        <v>23.350999999999999</v>
      </c>
      <c r="G97" s="5">
        <v>2.1680000000000001</v>
      </c>
      <c r="H97" s="5">
        <v>4.859</v>
      </c>
      <c r="I97" s="5">
        <v>0</v>
      </c>
      <c r="J97" s="5">
        <v>2.4159999999999999</v>
      </c>
      <c r="K97" s="5">
        <v>36.323999999999998</v>
      </c>
      <c r="L97" s="5">
        <v>5.9550000000000001</v>
      </c>
      <c r="M97" s="5">
        <v>0</v>
      </c>
      <c r="N97" s="5">
        <v>0</v>
      </c>
      <c r="O97" s="5">
        <v>0.13300000000000001</v>
      </c>
      <c r="P97" s="5">
        <v>0</v>
      </c>
      <c r="Q97" s="5">
        <v>6.3369999999999997</v>
      </c>
      <c r="R97" s="9">
        <f t="shared" si="6"/>
        <v>93.130999999999986</v>
      </c>
      <c r="S97" s="11">
        <f t="shared" si="7"/>
        <v>41.966000000000001</v>
      </c>
      <c r="T97" s="11">
        <f t="shared" si="8"/>
        <v>38.739999999999995</v>
      </c>
      <c r="U97" s="11">
        <f t="shared" si="9"/>
        <v>5.9550000000000001</v>
      </c>
      <c r="V97" s="11">
        <f t="shared" si="10"/>
        <v>0.13300000000000001</v>
      </c>
      <c r="W97" s="14">
        <f t="shared" si="11"/>
        <v>6.3369999999999997</v>
      </c>
    </row>
    <row r="98" spans="1:23" x14ac:dyDescent="0.2">
      <c r="A98" s="20">
        <v>4137</v>
      </c>
      <c r="B98" s="21" t="s">
        <v>260</v>
      </c>
      <c r="C98" s="5">
        <v>0</v>
      </c>
      <c r="D98" s="5">
        <v>2.2429999999999999</v>
      </c>
      <c r="E98" s="5">
        <v>0</v>
      </c>
      <c r="F98" s="5">
        <v>11.077999999999999</v>
      </c>
      <c r="G98" s="5">
        <v>0.81200000000000006</v>
      </c>
      <c r="H98" s="5">
        <v>3.1869999999999998</v>
      </c>
      <c r="I98" s="5">
        <v>0.54</v>
      </c>
      <c r="J98" s="5">
        <v>1.105</v>
      </c>
      <c r="K98" s="5">
        <v>2.7410000000000001</v>
      </c>
      <c r="L98" s="5">
        <v>0.85599999999999998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9">
        <f t="shared" si="6"/>
        <v>22.562000000000001</v>
      </c>
      <c r="S98" s="11">
        <f t="shared" si="7"/>
        <v>17.86</v>
      </c>
      <c r="T98" s="11">
        <f t="shared" si="8"/>
        <v>3.8460000000000001</v>
      </c>
      <c r="U98" s="11">
        <f t="shared" si="9"/>
        <v>0.85599999999999998</v>
      </c>
      <c r="V98" s="11">
        <f t="shared" si="10"/>
        <v>0</v>
      </c>
      <c r="W98" s="14">
        <f t="shared" si="11"/>
        <v>0</v>
      </c>
    </row>
    <row r="99" spans="1:23" x14ac:dyDescent="0.2">
      <c r="A99" s="20">
        <v>4312</v>
      </c>
      <c r="B99" s="21" t="s">
        <v>267</v>
      </c>
      <c r="C99" s="5">
        <v>0</v>
      </c>
      <c r="D99" s="5">
        <v>14.493</v>
      </c>
      <c r="E99" s="5">
        <v>0</v>
      </c>
      <c r="F99" s="5">
        <v>39.667000000000002</v>
      </c>
      <c r="G99" s="5">
        <v>5.4020000000000001</v>
      </c>
      <c r="H99" s="5">
        <v>0</v>
      </c>
      <c r="I99" s="5">
        <v>1.1000000000000001</v>
      </c>
      <c r="J99" s="5">
        <v>9.0980000000000008</v>
      </c>
      <c r="K99" s="5">
        <v>0</v>
      </c>
      <c r="L99" s="5">
        <v>7.4429999999999996</v>
      </c>
      <c r="M99" s="5">
        <v>1.246</v>
      </c>
      <c r="N99" s="5">
        <v>0</v>
      </c>
      <c r="O99" s="5">
        <v>1.895</v>
      </c>
      <c r="P99" s="5">
        <v>0</v>
      </c>
      <c r="Q99" s="5">
        <v>0</v>
      </c>
      <c r="R99" s="9">
        <f t="shared" si="6"/>
        <v>80.343999999999994</v>
      </c>
      <c r="S99" s="11">
        <f t="shared" si="7"/>
        <v>60.662000000000006</v>
      </c>
      <c r="T99" s="11">
        <f t="shared" si="8"/>
        <v>9.0980000000000008</v>
      </c>
      <c r="U99" s="11">
        <f t="shared" si="9"/>
        <v>7.4429999999999996</v>
      </c>
      <c r="V99" s="11">
        <f t="shared" si="10"/>
        <v>3.141</v>
      </c>
      <c r="W99" s="14">
        <f t="shared" si="11"/>
        <v>0</v>
      </c>
    </row>
    <row r="100" spans="1:23" x14ac:dyDescent="0.2">
      <c r="A100" s="20">
        <v>4201</v>
      </c>
      <c r="B100" s="21" t="s">
        <v>61</v>
      </c>
      <c r="C100" s="5">
        <v>0</v>
      </c>
      <c r="D100" s="5">
        <v>22.667999999999999</v>
      </c>
      <c r="E100" s="5">
        <v>0</v>
      </c>
      <c r="F100" s="5">
        <v>76.459999999999994</v>
      </c>
      <c r="G100" s="5">
        <v>28.286999999999999</v>
      </c>
      <c r="H100" s="5">
        <v>7.9429999999999996</v>
      </c>
      <c r="I100" s="5">
        <v>38.118000000000002</v>
      </c>
      <c r="J100" s="5">
        <v>71.209999999999994</v>
      </c>
      <c r="K100" s="5">
        <v>0</v>
      </c>
      <c r="L100" s="5">
        <v>46.031999999999996</v>
      </c>
      <c r="M100" s="5">
        <v>15.404</v>
      </c>
      <c r="N100" s="5">
        <v>0</v>
      </c>
      <c r="O100" s="5">
        <v>0</v>
      </c>
      <c r="P100" s="5">
        <v>0</v>
      </c>
      <c r="Q100" s="5">
        <v>7.28</v>
      </c>
      <c r="R100" s="9">
        <f t="shared" si="6"/>
        <v>313.40199999999993</v>
      </c>
      <c r="S100" s="11">
        <f t="shared" si="7"/>
        <v>173.476</v>
      </c>
      <c r="T100" s="11">
        <f t="shared" si="8"/>
        <v>71.209999999999994</v>
      </c>
      <c r="U100" s="11">
        <f t="shared" si="9"/>
        <v>46.031999999999996</v>
      </c>
      <c r="V100" s="11">
        <f t="shared" si="10"/>
        <v>15.404</v>
      </c>
      <c r="W100" s="14">
        <f t="shared" si="11"/>
        <v>7.28</v>
      </c>
    </row>
    <row r="101" spans="1:23" x14ac:dyDescent="0.2">
      <c r="A101" s="20">
        <v>4313</v>
      </c>
      <c r="B101" s="21" t="s">
        <v>52</v>
      </c>
      <c r="C101" s="5">
        <v>2.234</v>
      </c>
      <c r="D101" s="5">
        <v>17.666</v>
      </c>
      <c r="E101" s="5">
        <v>0</v>
      </c>
      <c r="F101" s="5">
        <v>34.387</v>
      </c>
      <c r="G101" s="5">
        <v>3.0760000000000001</v>
      </c>
      <c r="H101" s="5">
        <v>6.6040000000000001</v>
      </c>
      <c r="I101" s="5">
        <v>3.71</v>
      </c>
      <c r="J101" s="5">
        <v>11.052</v>
      </c>
      <c r="K101" s="5">
        <v>0</v>
      </c>
      <c r="L101" s="5">
        <v>9.6470000000000002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9">
        <f t="shared" si="6"/>
        <v>88.375999999999991</v>
      </c>
      <c r="S101" s="11">
        <f t="shared" si="7"/>
        <v>67.676999999999992</v>
      </c>
      <c r="T101" s="11">
        <f t="shared" si="8"/>
        <v>11.052</v>
      </c>
      <c r="U101" s="11">
        <f t="shared" si="9"/>
        <v>9.6470000000000002</v>
      </c>
      <c r="V101" s="11">
        <f t="shared" si="10"/>
        <v>0</v>
      </c>
      <c r="W101" s="14">
        <f t="shared" si="11"/>
        <v>0</v>
      </c>
    </row>
    <row r="102" spans="1:23" x14ac:dyDescent="0.2">
      <c r="A102" s="20">
        <v>4138</v>
      </c>
      <c r="B102" s="21" t="s">
        <v>184</v>
      </c>
      <c r="C102" s="5">
        <v>0</v>
      </c>
      <c r="D102" s="5">
        <v>10.367000000000001</v>
      </c>
      <c r="E102" s="5">
        <v>0</v>
      </c>
      <c r="F102" s="5">
        <v>9.5030000000000001</v>
      </c>
      <c r="G102" s="5">
        <v>0</v>
      </c>
      <c r="H102" s="5">
        <v>8.0139999999999993</v>
      </c>
      <c r="I102" s="5">
        <v>0</v>
      </c>
      <c r="J102" s="5">
        <v>0</v>
      </c>
      <c r="K102" s="5">
        <v>0</v>
      </c>
      <c r="L102" s="5">
        <v>2.532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9">
        <f t="shared" si="6"/>
        <v>30.416</v>
      </c>
      <c r="S102" s="11">
        <f t="shared" si="7"/>
        <v>27.884</v>
      </c>
      <c r="T102" s="11">
        <f t="shared" si="8"/>
        <v>0</v>
      </c>
      <c r="U102" s="11">
        <f t="shared" si="9"/>
        <v>2.532</v>
      </c>
      <c r="V102" s="11">
        <f t="shared" si="10"/>
        <v>0</v>
      </c>
      <c r="W102" s="14">
        <f t="shared" si="11"/>
        <v>0</v>
      </c>
    </row>
    <row r="103" spans="1:23" x14ac:dyDescent="0.2">
      <c r="A103" s="20">
        <v>4104</v>
      </c>
      <c r="B103" s="21" t="s">
        <v>94</v>
      </c>
      <c r="C103" s="5">
        <v>3.5859999999999999</v>
      </c>
      <c r="D103" s="5">
        <v>12.702</v>
      </c>
      <c r="E103" s="5">
        <v>0</v>
      </c>
      <c r="F103" s="5">
        <v>13.433</v>
      </c>
      <c r="G103" s="5">
        <v>12.896000000000001</v>
      </c>
      <c r="H103" s="5">
        <v>0.21099999999999999</v>
      </c>
      <c r="I103" s="5">
        <v>5.3620000000000001</v>
      </c>
      <c r="J103" s="5">
        <v>8.8030000000000008</v>
      </c>
      <c r="K103" s="5">
        <v>56.573</v>
      </c>
      <c r="L103" s="5">
        <v>5.56</v>
      </c>
      <c r="M103" s="5">
        <v>0</v>
      </c>
      <c r="N103" s="5">
        <v>0</v>
      </c>
      <c r="O103" s="5">
        <v>1.5289999999999999</v>
      </c>
      <c r="P103" s="5">
        <v>0</v>
      </c>
      <c r="Q103" s="5">
        <v>0</v>
      </c>
      <c r="R103" s="9">
        <f t="shared" si="6"/>
        <v>120.655</v>
      </c>
      <c r="S103" s="11">
        <f t="shared" si="7"/>
        <v>48.190000000000005</v>
      </c>
      <c r="T103" s="11">
        <f t="shared" si="8"/>
        <v>65.376000000000005</v>
      </c>
      <c r="U103" s="11">
        <f t="shared" si="9"/>
        <v>5.56</v>
      </c>
      <c r="V103" s="11">
        <f t="shared" si="10"/>
        <v>1.5289999999999999</v>
      </c>
      <c r="W103" s="14">
        <f t="shared" si="11"/>
        <v>0</v>
      </c>
    </row>
    <row r="104" spans="1:23" x14ac:dyDescent="0.2">
      <c r="A104" s="20">
        <v>4253</v>
      </c>
      <c r="B104" s="21" t="s">
        <v>131</v>
      </c>
      <c r="C104" s="5">
        <v>0</v>
      </c>
      <c r="D104" s="5">
        <v>14.513999999999999</v>
      </c>
      <c r="E104" s="5">
        <v>0</v>
      </c>
      <c r="F104" s="5">
        <v>64.757999999999996</v>
      </c>
      <c r="G104" s="5">
        <v>5.8710000000000004</v>
      </c>
      <c r="H104" s="5">
        <v>3.4319999999999999</v>
      </c>
      <c r="I104" s="5">
        <v>0</v>
      </c>
      <c r="J104" s="5">
        <v>3.2730000000000001</v>
      </c>
      <c r="K104" s="5">
        <v>0</v>
      </c>
      <c r="L104" s="5">
        <v>9.6199999999999992</v>
      </c>
      <c r="M104" s="5">
        <v>1.4690000000000001</v>
      </c>
      <c r="N104" s="5">
        <v>0</v>
      </c>
      <c r="O104" s="5">
        <v>0</v>
      </c>
      <c r="P104" s="5">
        <v>0</v>
      </c>
      <c r="Q104" s="5">
        <v>0</v>
      </c>
      <c r="R104" s="9">
        <f t="shared" si="6"/>
        <v>102.93699999999998</v>
      </c>
      <c r="S104" s="11">
        <f t="shared" si="7"/>
        <v>88.574999999999989</v>
      </c>
      <c r="T104" s="11">
        <f t="shared" si="8"/>
        <v>3.2730000000000001</v>
      </c>
      <c r="U104" s="11">
        <f t="shared" si="9"/>
        <v>9.6199999999999992</v>
      </c>
      <c r="V104" s="11">
        <f t="shared" si="10"/>
        <v>1.4690000000000001</v>
      </c>
      <c r="W104" s="14">
        <f t="shared" si="11"/>
        <v>0</v>
      </c>
    </row>
    <row r="105" spans="1:23" x14ac:dyDescent="0.2">
      <c r="A105" s="20">
        <v>4032</v>
      </c>
      <c r="B105" s="21" t="s">
        <v>92</v>
      </c>
      <c r="C105" s="5">
        <v>0</v>
      </c>
      <c r="D105" s="5">
        <v>6.4880000000000004</v>
      </c>
      <c r="E105" s="5">
        <v>0</v>
      </c>
      <c r="F105" s="5">
        <v>30.225999999999999</v>
      </c>
      <c r="G105" s="5">
        <v>1.5880000000000001</v>
      </c>
      <c r="H105" s="5">
        <v>0</v>
      </c>
      <c r="I105" s="5">
        <v>16.891999999999999</v>
      </c>
      <c r="J105" s="5">
        <v>30.137</v>
      </c>
      <c r="K105" s="5">
        <v>0</v>
      </c>
      <c r="L105" s="5">
        <v>4.024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9">
        <f t="shared" si="6"/>
        <v>89.355000000000004</v>
      </c>
      <c r="S105" s="11">
        <f t="shared" si="7"/>
        <v>55.194000000000003</v>
      </c>
      <c r="T105" s="11">
        <f t="shared" si="8"/>
        <v>30.137</v>
      </c>
      <c r="U105" s="11">
        <f t="shared" si="9"/>
        <v>4.024</v>
      </c>
      <c r="V105" s="11">
        <f t="shared" si="10"/>
        <v>0</v>
      </c>
      <c r="W105" s="14">
        <f t="shared" si="11"/>
        <v>0</v>
      </c>
    </row>
    <row r="106" spans="1:23" x14ac:dyDescent="0.2">
      <c r="A106" s="20">
        <v>4105</v>
      </c>
      <c r="B106" s="21" t="s">
        <v>26</v>
      </c>
      <c r="C106" s="5">
        <v>0</v>
      </c>
      <c r="D106" s="5">
        <v>8.984</v>
      </c>
      <c r="E106" s="5">
        <v>0</v>
      </c>
      <c r="F106" s="5">
        <v>2.4209999999999998</v>
      </c>
      <c r="G106" s="5">
        <v>0</v>
      </c>
      <c r="H106" s="5">
        <v>1.073</v>
      </c>
      <c r="I106" s="5">
        <v>0</v>
      </c>
      <c r="J106" s="5">
        <v>0</v>
      </c>
      <c r="K106" s="5">
        <v>0</v>
      </c>
      <c r="L106" s="5">
        <v>1.4970000000000001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9">
        <f t="shared" si="6"/>
        <v>13.975</v>
      </c>
      <c r="S106" s="11">
        <f t="shared" si="7"/>
        <v>12.478</v>
      </c>
      <c r="T106" s="11">
        <f t="shared" si="8"/>
        <v>0</v>
      </c>
      <c r="U106" s="11">
        <f t="shared" si="9"/>
        <v>1.4970000000000001</v>
      </c>
      <c r="V106" s="11">
        <f t="shared" si="10"/>
        <v>0</v>
      </c>
      <c r="W106" s="14">
        <f t="shared" si="11"/>
        <v>0</v>
      </c>
    </row>
    <row r="107" spans="1:23" x14ac:dyDescent="0.2">
      <c r="A107" s="20">
        <v>4202</v>
      </c>
      <c r="B107" s="21" t="s">
        <v>64</v>
      </c>
      <c r="C107" s="5">
        <v>6.7619999999999996</v>
      </c>
      <c r="D107" s="5">
        <v>12.1</v>
      </c>
      <c r="E107" s="5">
        <v>0</v>
      </c>
      <c r="F107" s="5">
        <v>59.686999999999998</v>
      </c>
      <c r="G107" s="5">
        <v>4.6660000000000004</v>
      </c>
      <c r="H107" s="5">
        <v>0</v>
      </c>
      <c r="I107" s="5">
        <v>2.1789999999999998</v>
      </c>
      <c r="J107" s="5">
        <v>4.827</v>
      </c>
      <c r="K107" s="5">
        <v>0</v>
      </c>
      <c r="L107" s="5">
        <v>7.7830000000000004</v>
      </c>
      <c r="M107" s="5">
        <v>1.579</v>
      </c>
      <c r="N107" s="5">
        <v>0</v>
      </c>
      <c r="O107" s="5">
        <v>0</v>
      </c>
      <c r="P107" s="5">
        <v>0</v>
      </c>
      <c r="Q107" s="5">
        <v>1.3440000000000001</v>
      </c>
      <c r="R107" s="9">
        <f t="shared" si="6"/>
        <v>100.92699999999998</v>
      </c>
      <c r="S107" s="11">
        <f t="shared" si="7"/>
        <v>85.393999999999991</v>
      </c>
      <c r="T107" s="11">
        <f t="shared" si="8"/>
        <v>4.827</v>
      </c>
      <c r="U107" s="11">
        <f t="shared" si="9"/>
        <v>7.7830000000000004</v>
      </c>
      <c r="V107" s="11">
        <f t="shared" si="10"/>
        <v>1.579</v>
      </c>
      <c r="W107" s="14">
        <f t="shared" si="11"/>
        <v>1.3440000000000001</v>
      </c>
    </row>
    <row r="108" spans="1:23" x14ac:dyDescent="0.2">
      <c r="A108" s="20">
        <v>4314</v>
      </c>
      <c r="B108" s="21" t="s">
        <v>16</v>
      </c>
      <c r="C108" s="5">
        <v>5.98</v>
      </c>
      <c r="D108" s="5">
        <v>0</v>
      </c>
      <c r="E108" s="5">
        <v>0</v>
      </c>
      <c r="F108" s="5">
        <v>1.8839999999999999</v>
      </c>
      <c r="G108" s="5">
        <v>0</v>
      </c>
      <c r="H108" s="5">
        <v>0</v>
      </c>
      <c r="I108" s="5">
        <v>0</v>
      </c>
      <c r="J108" s="5">
        <v>1.67</v>
      </c>
      <c r="K108" s="5">
        <v>11.000999999999999</v>
      </c>
      <c r="L108" s="5">
        <v>0.996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9">
        <f t="shared" si="6"/>
        <v>21.530999999999999</v>
      </c>
      <c r="S108" s="11">
        <f t="shared" si="7"/>
        <v>7.8640000000000008</v>
      </c>
      <c r="T108" s="11">
        <f t="shared" si="8"/>
        <v>12.670999999999999</v>
      </c>
      <c r="U108" s="11">
        <f t="shared" si="9"/>
        <v>0.996</v>
      </c>
      <c r="V108" s="11">
        <f t="shared" si="10"/>
        <v>0</v>
      </c>
      <c r="W108" s="14">
        <f t="shared" si="11"/>
        <v>0</v>
      </c>
    </row>
    <row r="109" spans="1:23" x14ac:dyDescent="0.2">
      <c r="A109" s="20">
        <v>4033</v>
      </c>
      <c r="B109" s="21" t="s">
        <v>126</v>
      </c>
      <c r="C109" s="5">
        <v>0</v>
      </c>
      <c r="D109" s="5">
        <v>2.593</v>
      </c>
      <c r="E109" s="5">
        <v>0</v>
      </c>
      <c r="F109" s="5">
        <v>37.698999999999998</v>
      </c>
      <c r="G109" s="5">
        <v>15.694000000000001</v>
      </c>
      <c r="H109" s="5">
        <v>3.2650000000000001</v>
      </c>
      <c r="I109" s="5">
        <v>28.055</v>
      </c>
      <c r="J109" s="5">
        <v>1.0629999999999999</v>
      </c>
      <c r="K109" s="5">
        <v>28.978000000000002</v>
      </c>
      <c r="L109" s="5">
        <v>20.547999999999998</v>
      </c>
      <c r="M109" s="5">
        <v>7.4240000000000004</v>
      </c>
      <c r="N109" s="5">
        <v>0</v>
      </c>
      <c r="O109" s="5">
        <v>0</v>
      </c>
      <c r="P109" s="5">
        <v>0</v>
      </c>
      <c r="Q109" s="5">
        <v>0</v>
      </c>
      <c r="R109" s="9">
        <f t="shared" si="6"/>
        <v>145.31900000000002</v>
      </c>
      <c r="S109" s="11">
        <f t="shared" si="7"/>
        <v>87.306000000000012</v>
      </c>
      <c r="T109" s="11">
        <f t="shared" si="8"/>
        <v>30.041</v>
      </c>
      <c r="U109" s="11">
        <f t="shared" si="9"/>
        <v>20.547999999999998</v>
      </c>
      <c r="V109" s="11">
        <f t="shared" si="10"/>
        <v>7.4240000000000004</v>
      </c>
      <c r="W109" s="14">
        <f t="shared" si="11"/>
        <v>0</v>
      </c>
    </row>
    <row r="110" spans="1:23" x14ac:dyDescent="0.2">
      <c r="A110" s="20">
        <v>4139</v>
      </c>
      <c r="B110" s="21" t="s">
        <v>83</v>
      </c>
      <c r="C110" s="5">
        <v>7.7389999999999999</v>
      </c>
      <c r="D110" s="5">
        <v>0</v>
      </c>
      <c r="E110" s="5">
        <v>0</v>
      </c>
      <c r="F110" s="5">
        <v>77.989000000000004</v>
      </c>
      <c r="G110" s="5">
        <v>38.377000000000002</v>
      </c>
      <c r="H110" s="5">
        <v>1.216</v>
      </c>
      <c r="I110" s="5">
        <v>42.874000000000002</v>
      </c>
      <c r="J110" s="5">
        <v>2.6480000000000001</v>
      </c>
      <c r="K110" s="5">
        <v>17.920999999999999</v>
      </c>
      <c r="L110" s="5">
        <v>27.722999999999999</v>
      </c>
      <c r="M110" s="5">
        <v>1.133</v>
      </c>
      <c r="N110" s="5">
        <v>0</v>
      </c>
      <c r="O110" s="5">
        <v>1.8979999999999999</v>
      </c>
      <c r="P110" s="5">
        <v>0</v>
      </c>
      <c r="Q110" s="5">
        <v>0.221</v>
      </c>
      <c r="R110" s="9">
        <f t="shared" si="6"/>
        <v>219.73900000000003</v>
      </c>
      <c r="S110" s="11">
        <f t="shared" si="7"/>
        <v>168.19500000000002</v>
      </c>
      <c r="T110" s="11">
        <f t="shared" si="8"/>
        <v>20.568999999999999</v>
      </c>
      <c r="U110" s="11">
        <f t="shared" si="9"/>
        <v>27.722999999999999</v>
      </c>
      <c r="V110" s="11">
        <f t="shared" si="10"/>
        <v>3.0309999999999997</v>
      </c>
      <c r="W110" s="14">
        <f t="shared" si="11"/>
        <v>0.221</v>
      </c>
    </row>
    <row r="111" spans="1:23" x14ac:dyDescent="0.2">
      <c r="A111" s="20">
        <v>4234</v>
      </c>
      <c r="B111" s="21" t="s">
        <v>44</v>
      </c>
      <c r="C111" s="5">
        <v>0</v>
      </c>
      <c r="D111" s="5">
        <v>7.69</v>
      </c>
      <c r="E111" s="5">
        <v>0</v>
      </c>
      <c r="F111" s="5">
        <v>46.704999999999998</v>
      </c>
      <c r="G111" s="5">
        <v>6.649</v>
      </c>
      <c r="H111" s="5">
        <v>5.1079999999999997</v>
      </c>
      <c r="I111" s="5">
        <v>7.1840000000000002</v>
      </c>
      <c r="J111" s="5">
        <v>22.317</v>
      </c>
      <c r="K111" s="5">
        <v>0</v>
      </c>
      <c r="L111" s="5">
        <v>8.9060000000000006</v>
      </c>
      <c r="M111" s="5">
        <v>0.13300000000000001</v>
      </c>
      <c r="N111" s="5">
        <v>0</v>
      </c>
      <c r="O111" s="5">
        <v>0</v>
      </c>
      <c r="P111" s="5">
        <v>0</v>
      </c>
      <c r="Q111" s="5">
        <v>1.2470000000000001</v>
      </c>
      <c r="R111" s="9">
        <f t="shared" si="6"/>
        <v>105.93899999999999</v>
      </c>
      <c r="S111" s="11">
        <f t="shared" si="7"/>
        <v>73.335999999999999</v>
      </c>
      <c r="T111" s="11">
        <f t="shared" si="8"/>
        <v>22.317</v>
      </c>
      <c r="U111" s="11">
        <f t="shared" si="9"/>
        <v>8.9060000000000006</v>
      </c>
      <c r="V111" s="11">
        <f t="shared" si="10"/>
        <v>0.13300000000000001</v>
      </c>
      <c r="W111" s="14">
        <f t="shared" si="11"/>
        <v>1.2470000000000001</v>
      </c>
    </row>
    <row r="112" spans="1:23" x14ac:dyDescent="0.2">
      <c r="A112" s="20">
        <v>4184</v>
      </c>
      <c r="B112" s="21" t="s">
        <v>202</v>
      </c>
      <c r="C112" s="5">
        <v>0</v>
      </c>
      <c r="D112" s="5">
        <v>27.591999999999999</v>
      </c>
      <c r="E112" s="5">
        <v>0</v>
      </c>
      <c r="F112" s="5">
        <v>46.679000000000002</v>
      </c>
      <c r="G112" s="5">
        <v>1.806</v>
      </c>
      <c r="H112" s="5">
        <v>9.6579999999999995</v>
      </c>
      <c r="I112" s="5">
        <v>3.6110000000000002</v>
      </c>
      <c r="J112" s="5">
        <v>7.8520000000000003</v>
      </c>
      <c r="K112" s="5">
        <v>0.996</v>
      </c>
      <c r="L112" s="5">
        <v>6.18</v>
      </c>
      <c r="M112" s="5">
        <v>1.544</v>
      </c>
      <c r="N112" s="5">
        <v>0</v>
      </c>
      <c r="O112" s="5">
        <v>2.1440000000000001</v>
      </c>
      <c r="P112" s="5">
        <v>0</v>
      </c>
      <c r="Q112" s="5">
        <v>0</v>
      </c>
      <c r="R112" s="9">
        <f t="shared" si="6"/>
        <v>108.062</v>
      </c>
      <c r="S112" s="11">
        <f t="shared" si="7"/>
        <v>89.346000000000004</v>
      </c>
      <c r="T112" s="11">
        <f t="shared" si="8"/>
        <v>8.8480000000000008</v>
      </c>
      <c r="U112" s="11">
        <f t="shared" si="9"/>
        <v>6.18</v>
      </c>
      <c r="V112" s="11">
        <f t="shared" si="10"/>
        <v>3.6880000000000002</v>
      </c>
      <c r="W112" s="14">
        <f t="shared" si="11"/>
        <v>0</v>
      </c>
    </row>
    <row r="113" spans="1:23" x14ac:dyDescent="0.2">
      <c r="A113" s="20">
        <v>4254</v>
      </c>
      <c r="B113" s="21" t="s">
        <v>208</v>
      </c>
      <c r="C113" s="5">
        <v>53.374000000000002</v>
      </c>
      <c r="D113" s="5">
        <v>6.306</v>
      </c>
      <c r="E113" s="5">
        <v>18.234000000000002</v>
      </c>
      <c r="F113" s="5">
        <v>106.126</v>
      </c>
      <c r="G113" s="5">
        <v>14.962999999999999</v>
      </c>
      <c r="H113" s="5">
        <v>2.3210000000000002</v>
      </c>
      <c r="I113" s="5">
        <v>0</v>
      </c>
      <c r="J113" s="5">
        <v>12.297000000000001</v>
      </c>
      <c r="K113" s="5">
        <v>59.286999999999999</v>
      </c>
      <c r="L113" s="5">
        <v>37.005000000000003</v>
      </c>
      <c r="M113" s="5">
        <v>9.7910000000000004</v>
      </c>
      <c r="N113" s="5">
        <v>0</v>
      </c>
      <c r="O113" s="5">
        <v>0</v>
      </c>
      <c r="P113" s="5">
        <v>0</v>
      </c>
      <c r="Q113" s="5">
        <v>0</v>
      </c>
      <c r="R113" s="9">
        <f t="shared" si="6"/>
        <v>319.70400000000001</v>
      </c>
      <c r="S113" s="11">
        <f t="shared" si="7"/>
        <v>201.32400000000001</v>
      </c>
      <c r="T113" s="11">
        <f t="shared" si="8"/>
        <v>71.584000000000003</v>
      </c>
      <c r="U113" s="11">
        <f t="shared" si="9"/>
        <v>37.005000000000003</v>
      </c>
      <c r="V113" s="11">
        <f t="shared" si="10"/>
        <v>9.7910000000000004</v>
      </c>
      <c r="W113" s="14">
        <f t="shared" si="11"/>
        <v>0</v>
      </c>
    </row>
    <row r="114" spans="1:23" x14ac:dyDescent="0.2">
      <c r="A114" s="22">
        <v>4106</v>
      </c>
      <c r="B114" s="23" t="s">
        <v>156</v>
      </c>
      <c r="C114" s="5">
        <v>0</v>
      </c>
      <c r="D114" s="5">
        <v>9.452</v>
      </c>
      <c r="E114" s="5">
        <v>0</v>
      </c>
      <c r="F114" s="5">
        <v>8.2769999999999992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0.91400000000000003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9">
        <f t="shared" si="6"/>
        <v>18.643000000000001</v>
      </c>
      <c r="S114" s="11">
        <f t="shared" si="7"/>
        <v>17.728999999999999</v>
      </c>
      <c r="T114" s="11">
        <f t="shared" si="8"/>
        <v>0</v>
      </c>
      <c r="U114" s="11">
        <f t="shared" si="9"/>
        <v>0.91400000000000003</v>
      </c>
      <c r="V114" s="11">
        <f t="shared" si="10"/>
        <v>0</v>
      </c>
      <c r="W114" s="14">
        <f t="shared" si="11"/>
        <v>0</v>
      </c>
    </row>
    <row r="115" spans="1:23" x14ac:dyDescent="0.2">
      <c r="A115" s="20">
        <v>4277</v>
      </c>
      <c r="B115" s="21" t="s">
        <v>158</v>
      </c>
      <c r="C115" s="5">
        <v>13.702999999999999</v>
      </c>
      <c r="D115" s="5">
        <v>0</v>
      </c>
      <c r="E115" s="5">
        <v>0</v>
      </c>
      <c r="F115" s="5">
        <v>15.634</v>
      </c>
      <c r="G115" s="5">
        <v>0</v>
      </c>
      <c r="H115" s="5">
        <v>2.8450000000000002</v>
      </c>
      <c r="I115" s="5">
        <v>0</v>
      </c>
      <c r="J115" s="5">
        <v>1.6339999999999999</v>
      </c>
      <c r="K115" s="5">
        <v>2.4390000000000001</v>
      </c>
      <c r="L115" s="5">
        <v>2.9820000000000002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9">
        <f t="shared" si="6"/>
        <v>39.237000000000002</v>
      </c>
      <c r="S115" s="11">
        <f t="shared" si="7"/>
        <v>32.182000000000002</v>
      </c>
      <c r="T115" s="11">
        <f t="shared" si="8"/>
        <v>4.0730000000000004</v>
      </c>
      <c r="U115" s="11">
        <f t="shared" si="9"/>
        <v>2.9820000000000002</v>
      </c>
      <c r="V115" s="11">
        <f t="shared" si="10"/>
        <v>0</v>
      </c>
      <c r="W115" s="14">
        <f t="shared" si="11"/>
        <v>0</v>
      </c>
    </row>
    <row r="116" spans="1:23" x14ac:dyDescent="0.2">
      <c r="A116" s="20">
        <v>4203</v>
      </c>
      <c r="B116" s="21" t="s">
        <v>98</v>
      </c>
      <c r="C116" s="5">
        <v>0</v>
      </c>
      <c r="D116" s="5">
        <v>25.215</v>
      </c>
      <c r="E116" s="5">
        <v>0</v>
      </c>
      <c r="F116" s="5">
        <v>66.677000000000007</v>
      </c>
      <c r="G116" s="5">
        <v>5.3579999999999997</v>
      </c>
      <c r="H116" s="5">
        <v>0</v>
      </c>
      <c r="I116" s="5">
        <v>23.597999999999999</v>
      </c>
      <c r="J116" s="5">
        <v>9.9019999999999992</v>
      </c>
      <c r="K116" s="5">
        <v>18.247</v>
      </c>
      <c r="L116" s="5">
        <v>21.349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9">
        <f t="shared" si="6"/>
        <v>170.346</v>
      </c>
      <c r="S116" s="11">
        <f t="shared" si="7"/>
        <v>120.84800000000001</v>
      </c>
      <c r="T116" s="11">
        <f t="shared" si="8"/>
        <v>28.149000000000001</v>
      </c>
      <c r="U116" s="11">
        <f t="shared" si="9"/>
        <v>21.349</v>
      </c>
      <c r="V116" s="11">
        <f t="shared" si="10"/>
        <v>0</v>
      </c>
      <c r="W116" s="14">
        <f t="shared" si="11"/>
        <v>0</v>
      </c>
    </row>
    <row r="117" spans="1:23" x14ac:dyDescent="0.2">
      <c r="A117" s="20">
        <v>4009</v>
      </c>
      <c r="B117" s="21" t="s">
        <v>165</v>
      </c>
      <c r="C117" s="5">
        <v>0</v>
      </c>
      <c r="D117" s="5">
        <v>0</v>
      </c>
      <c r="E117" s="5">
        <v>0</v>
      </c>
      <c r="F117" s="5">
        <v>69.929000000000002</v>
      </c>
      <c r="G117" s="5">
        <v>3.5649999999999999</v>
      </c>
      <c r="H117" s="5">
        <v>4.1059999999999999</v>
      </c>
      <c r="I117" s="5">
        <v>15.8</v>
      </c>
      <c r="J117" s="5">
        <v>7.7770000000000001</v>
      </c>
      <c r="K117" s="5">
        <v>0</v>
      </c>
      <c r="L117" s="5">
        <v>7.6760000000000002</v>
      </c>
      <c r="M117" s="5">
        <v>0</v>
      </c>
      <c r="N117" s="5">
        <v>0</v>
      </c>
      <c r="O117" s="5">
        <v>1.4219999999999999</v>
      </c>
      <c r="P117" s="5">
        <v>0</v>
      </c>
      <c r="Q117" s="5">
        <v>0</v>
      </c>
      <c r="R117" s="9">
        <f t="shared" si="6"/>
        <v>110.27499999999999</v>
      </c>
      <c r="S117" s="11">
        <f t="shared" si="7"/>
        <v>93.399999999999991</v>
      </c>
      <c r="T117" s="11">
        <f t="shared" si="8"/>
        <v>7.7770000000000001</v>
      </c>
      <c r="U117" s="11">
        <f t="shared" si="9"/>
        <v>7.6760000000000002</v>
      </c>
      <c r="V117" s="11">
        <f t="shared" si="10"/>
        <v>1.4219999999999999</v>
      </c>
      <c r="W117" s="14">
        <f t="shared" si="11"/>
        <v>0</v>
      </c>
    </row>
    <row r="118" spans="1:23" x14ac:dyDescent="0.2">
      <c r="A118" s="20">
        <v>4235</v>
      </c>
      <c r="B118" s="21" t="s">
        <v>74</v>
      </c>
      <c r="C118" s="5">
        <v>0</v>
      </c>
      <c r="D118" s="5">
        <v>4.7729999999999997</v>
      </c>
      <c r="E118" s="5">
        <v>0</v>
      </c>
      <c r="F118" s="5">
        <v>14.551</v>
      </c>
      <c r="G118" s="5">
        <v>0.98499999999999999</v>
      </c>
      <c r="H118" s="5">
        <v>0.496</v>
      </c>
      <c r="I118" s="5">
        <v>2.609</v>
      </c>
      <c r="J118" s="5">
        <v>1.6859999999999999</v>
      </c>
      <c r="K118" s="5">
        <v>0</v>
      </c>
      <c r="L118" s="5">
        <v>2.5390000000000001</v>
      </c>
      <c r="M118" s="5">
        <v>7.9000000000000001E-2</v>
      </c>
      <c r="N118" s="5">
        <v>0</v>
      </c>
      <c r="O118" s="5">
        <v>0</v>
      </c>
      <c r="P118" s="5">
        <v>0</v>
      </c>
      <c r="Q118" s="5">
        <v>0</v>
      </c>
      <c r="R118" s="9">
        <f t="shared" si="6"/>
        <v>27.717999999999996</v>
      </c>
      <c r="S118" s="11">
        <f t="shared" si="7"/>
        <v>23.413999999999994</v>
      </c>
      <c r="T118" s="11">
        <f t="shared" si="8"/>
        <v>1.6859999999999999</v>
      </c>
      <c r="U118" s="11">
        <f t="shared" si="9"/>
        <v>2.5390000000000001</v>
      </c>
      <c r="V118" s="11">
        <f t="shared" si="10"/>
        <v>7.9000000000000001E-2</v>
      </c>
      <c r="W118" s="14">
        <f t="shared" si="11"/>
        <v>0</v>
      </c>
    </row>
    <row r="119" spans="1:23" x14ac:dyDescent="0.2">
      <c r="A119" s="22">
        <v>4107</v>
      </c>
      <c r="B119" s="23" t="s">
        <v>117</v>
      </c>
      <c r="C119" s="5">
        <v>1.488</v>
      </c>
      <c r="D119" s="5">
        <v>11.597</v>
      </c>
      <c r="E119" s="5">
        <v>0</v>
      </c>
      <c r="F119" s="5">
        <v>6.2220000000000004</v>
      </c>
      <c r="G119" s="5">
        <v>1.78</v>
      </c>
      <c r="H119" s="5">
        <v>2.2759999999999998</v>
      </c>
      <c r="I119" s="5">
        <v>0</v>
      </c>
      <c r="J119" s="5">
        <v>0</v>
      </c>
      <c r="K119" s="5">
        <v>0</v>
      </c>
      <c r="L119" s="5">
        <v>2.1030000000000002</v>
      </c>
      <c r="M119" s="5">
        <v>0.439</v>
      </c>
      <c r="N119" s="5">
        <v>0</v>
      </c>
      <c r="O119" s="5">
        <v>0</v>
      </c>
      <c r="P119" s="5">
        <v>0</v>
      </c>
      <c r="Q119" s="5">
        <v>0</v>
      </c>
      <c r="R119" s="9">
        <f t="shared" si="6"/>
        <v>25.905000000000001</v>
      </c>
      <c r="S119" s="11">
        <f t="shared" si="7"/>
        <v>23.363</v>
      </c>
      <c r="T119" s="11">
        <f t="shared" si="8"/>
        <v>0</v>
      </c>
      <c r="U119" s="11">
        <f t="shared" si="9"/>
        <v>2.1030000000000002</v>
      </c>
      <c r="V119" s="11">
        <f t="shared" si="10"/>
        <v>0.439</v>
      </c>
      <c r="W119" s="14">
        <f t="shared" si="11"/>
        <v>0</v>
      </c>
    </row>
    <row r="120" spans="1:23" x14ac:dyDescent="0.2">
      <c r="A120" s="20">
        <v>4255</v>
      </c>
      <c r="B120" s="21" t="s">
        <v>164</v>
      </c>
      <c r="C120" s="5">
        <v>0</v>
      </c>
      <c r="D120" s="5">
        <v>6.4089999999999998</v>
      </c>
      <c r="E120" s="5">
        <v>0</v>
      </c>
      <c r="F120" s="5">
        <v>26.204999999999998</v>
      </c>
      <c r="G120" s="5">
        <v>1.627</v>
      </c>
      <c r="H120" s="5">
        <v>8.1170000000000009</v>
      </c>
      <c r="I120" s="5">
        <v>0</v>
      </c>
      <c r="J120" s="5">
        <v>0</v>
      </c>
      <c r="K120" s="5">
        <v>0</v>
      </c>
      <c r="L120" s="5">
        <v>4.2960000000000003</v>
      </c>
      <c r="M120" s="5">
        <v>0</v>
      </c>
      <c r="N120" s="5">
        <v>0</v>
      </c>
      <c r="O120" s="5">
        <v>0</v>
      </c>
      <c r="P120" s="5">
        <v>0</v>
      </c>
      <c r="Q120" s="5">
        <v>1.964</v>
      </c>
      <c r="R120" s="9">
        <f t="shared" si="6"/>
        <v>48.618000000000002</v>
      </c>
      <c r="S120" s="11">
        <f t="shared" si="7"/>
        <v>42.358000000000004</v>
      </c>
      <c r="T120" s="11">
        <f t="shared" si="8"/>
        <v>0</v>
      </c>
      <c r="U120" s="11">
        <f t="shared" si="9"/>
        <v>4.2960000000000003</v>
      </c>
      <c r="V120" s="11">
        <f t="shared" si="10"/>
        <v>0</v>
      </c>
      <c r="W120" s="14">
        <f t="shared" si="11"/>
        <v>1.964</v>
      </c>
    </row>
    <row r="121" spans="1:23" x14ac:dyDescent="0.2">
      <c r="A121" s="20">
        <v>4172</v>
      </c>
      <c r="B121" s="21" t="s">
        <v>263</v>
      </c>
      <c r="C121" s="5">
        <v>0</v>
      </c>
      <c r="D121" s="5">
        <v>6.03</v>
      </c>
      <c r="E121" s="5">
        <v>0</v>
      </c>
      <c r="F121" s="5">
        <v>23.236000000000001</v>
      </c>
      <c r="G121" s="5">
        <v>0.59799999999999998</v>
      </c>
      <c r="H121" s="5">
        <v>0.79900000000000004</v>
      </c>
      <c r="I121" s="5">
        <v>0</v>
      </c>
      <c r="J121" s="5">
        <v>0</v>
      </c>
      <c r="K121" s="5">
        <v>39.017000000000003</v>
      </c>
      <c r="L121" s="5">
        <v>5.2809999999999997</v>
      </c>
      <c r="M121" s="5">
        <v>1.5549999999999999</v>
      </c>
      <c r="N121" s="5">
        <v>0</v>
      </c>
      <c r="O121" s="5">
        <v>0</v>
      </c>
      <c r="P121" s="5">
        <v>0</v>
      </c>
      <c r="Q121" s="5">
        <v>0</v>
      </c>
      <c r="R121" s="9">
        <f t="shared" si="6"/>
        <v>76.51600000000002</v>
      </c>
      <c r="S121" s="11">
        <f t="shared" si="7"/>
        <v>30.663</v>
      </c>
      <c r="T121" s="11">
        <f t="shared" si="8"/>
        <v>39.017000000000003</v>
      </c>
      <c r="U121" s="11">
        <f t="shared" si="9"/>
        <v>5.2809999999999997</v>
      </c>
      <c r="V121" s="11">
        <f t="shared" si="10"/>
        <v>1.5549999999999999</v>
      </c>
      <c r="W121" s="14">
        <f t="shared" si="11"/>
        <v>0</v>
      </c>
    </row>
    <row r="122" spans="1:23" x14ac:dyDescent="0.2">
      <c r="A122" s="20">
        <v>4279</v>
      </c>
      <c r="B122" s="21" t="s">
        <v>171</v>
      </c>
      <c r="C122" s="5">
        <v>5.8120000000000003</v>
      </c>
      <c r="D122" s="5">
        <v>0</v>
      </c>
      <c r="E122" s="5">
        <v>0</v>
      </c>
      <c r="F122" s="5">
        <v>51.576000000000001</v>
      </c>
      <c r="G122" s="5">
        <v>8.8650000000000002</v>
      </c>
      <c r="H122" s="5">
        <v>0</v>
      </c>
      <c r="I122" s="5">
        <v>11.846</v>
      </c>
      <c r="J122" s="5">
        <v>3.7930000000000001</v>
      </c>
      <c r="K122" s="5">
        <v>7.0179999999999998</v>
      </c>
      <c r="L122" s="5">
        <v>17.091000000000001</v>
      </c>
      <c r="M122" s="5">
        <v>0.498</v>
      </c>
      <c r="N122" s="5">
        <v>0</v>
      </c>
      <c r="O122" s="5">
        <v>0</v>
      </c>
      <c r="P122" s="5">
        <v>0</v>
      </c>
      <c r="Q122" s="5">
        <v>0</v>
      </c>
      <c r="R122" s="9">
        <f t="shared" si="6"/>
        <v>106.49900000000001</v>
      </c>
      <c r="S122" s="11">
        <f t="shared" si="7"/>
        <v>78.099000000000004</v>
      </c>
      <c r="T122" s="11">
        <f t="shared" si="8"/>
        <v>10.811</v>
      </c>
      <c r="U122" s="11">
        <f t="shared" si="9"/>
        <v>17.091000000000001</v>
      </c>
      <c r="V122" s="11">
        <f t="shared" si="10"/>
        <v>0.498</v>
      </c>
      <c r="W122" s="14">
        <f t="shared" si="11"/>
        <v>0</v>
      </c>
    </row>
    <row r="123" spans="1:23" x14ac:dyDescent="0.2">
      <c r="A123" s="20">
        <v>4236</v>
      </c>
      <c r="B123" s="21" t="s">
        <v>265</v>
      </c>
      <c r="C123" s="5">
        <v>27.742000000000001</v>
      </c>
      <c r="D123" s="5">
        <v>0</v>
      </c>
      <c r="E123" s="5">
        <v>0</v>
      </c>
      <c r="F123" s="5">
        <v>82.460999999999999</v>
      </c>
      <c r="G123" s="5">
        <v>28.829000000000001</v>
      </c>
      <c r="H123" s="5">
        <v>0</v>
      </c>
      <c r="I123" s="5">
        <v>15.441000000000001</v>
      </c>
      <c r="J123" s="5">
        <v>8.3989999999999991</v>
      </c>
      <c r="K123" s="5">
        <v>25.824999999999999</v>
      </c>
      <c r="L123" s="5">
        <v>36.499000000000002</v>
      </c>
      <c r="M123" s="5">
        <v>0</v>
      </c>
      <c r="N123" s="5">
        <v>0</v>
      </c>
      <c r="O123" s="5">
        <v>5.3860000000000001</v>
      </c>
      <c r="P123" s="5">
        <v>0</v>
      </c>
      <c r="Q123" s="5">
        <v>0</v>
      </c>
      <c r="R123" s="9">
        <f t="shared" si="6"/>
        <v>230.58199999999999</v>
      </c>
      <c r="S123" s="11">
        <f t="shared" si="7"/>
        <v>154.47300000000001</v>
      </c>
      <c r="T123" s="11">
        <f t="shared" si="8"/>
        <v>34.223999999999997</v>
      </c>
      <c r="U123" s="11">
        <f t="shared" si="9"/>
        <v>36.499000000000002</v>
      </c>
      <c r="V123" s="11">
        <f t="shared" si="10"/>
        <v>5.3860000000000001</v>
      </c>
      <c r="W123" s="14">
        <f t="shared" si="11"/>
        <v>0</v>
      </c>
    </row>
    <row r="124" spans="1:23" x14ac:dyDescent="0.2">
      <c r="A124" s="22">
        <v>4034</v>
      </c>
      <c r="B124" s="23" t="s">
        <v>194</v>
      </c>
      <c r="C124" s="5">
        <v>8.7050000000000001</v>
      </c>
      <c r="D124" s="5">
        <v>7.968</v>
      </c>
      <c r="E124" s="5">
        <v>0</v>
      </c>
      <c r="F124" s="5">
        <v>21.452000000000002</v>
      </c>
      <c r="G124" s="5">
        <v>41.865000000000002</v>
      </c>
      <c r="H124" s="5">
        <v>0</v>
      </c>
      <c r="I124" s="5">
        <v>11.419</v>
      </c>
      <c r="J124" s="5">
        <v>3.323</v>
      </c>
      <c r="K124" s="5">
        <v>7.9050000000000002</v>
      </c>
      <c r="L124" s="5">
        <v>20.832000000000001</v>
      </c>
      <c r="M124" s="5">
        <v>10.032</v>
      </c>
      <c r="N124" s="5">
        <v>0</v>
      </c>
      <c r="O124" s="5">
        <v>0</v>
      </c>
      <c r="P124" s="5">
        <v>0</v>
      </c>
      <c r="Q124" s="5">
        <v>0</v>
      </c>
      <c r="R124" s="9">
        <f t="shared" si="6"/>
        <v>133.501</v>
      </c>
      <c r="S124" s="11">
        <f t="shared" si="7"/>
        <v>91.409000000000006</v>
      </c>
      <c r="T124" s="11">
        <f t="shared" si="8"/>
        <v>11.228</v>
      </c>
      <c r="U124" s="11">
        <f t="shared" si="9"/>
        <v>20.832000000000001</v>
      </c>
      <c r="V124" s="11">
        <f t="shared" si="10"/>
        <v>10.032</v>
      </c>
      <c r="W124" s="14">
        <f t="shared" si="11"/>
        <v>0</v>
      </c>
    </row>
    <row r="125" spans="1:23" x14ac:dyDescent="0.2">
      <c r="A125" s="20">
        <v>4204</v>
      </c>
      <c r="B125" s="21" t="s">
        <v>146</v>
      </c>
      <c r="C125" s="5">
        <v>6.95</v>
      </c>
      <c r="D125" s="5">
        <v>0</v>
      </c>
      <c r="E125" s="5">
        <v>0</v>
      </c>
      <c r="F125" s="5">
        <v>83.858999999999995</v>
      </c>
      <c r="G125" s="5">
        <v>4.2889999999999997</v>
      </c>
      <c r="H125" s="5">
        <v>6.952</v>
      </c>
      <c r="I125" s="5">
        <v>0</v>
      </c>
      <c r="J125" s="5">
        <v>0</v>
      </c>
      <c r="K125" s="5">
        <v>24.378</v>
      </c>
      <c r="L125" s="5">
        <v>11.500999999999999</v>
      </c>
      <c r="M125" s="5">
        <v>2.89</v>
      </c>
      <c r="N125" s="5">
        <v>0</v>
      </c>
      <c r="O125" s="5">
        <v>0</v>
      </c>
      <c r="P125" s="5">
        <v>0</v>
      </c>
      <c r="Q125" s="5">
        <v>0</v>
      </c>
      <c r="R125" s="9">
        <f t="shared" si="6"/>
        <v>140.81899999999999</v>
      </c>
      <c r="S125" s="11">
        <f t="shared" si="7"/>
        <v>102.05</v>
      </c>
      <c r="T125" s="11">
        <f t="shared" si="8"/>
        <v>24.378</v>
      </c>
      <c r="U125" s="11">
        <f t="shared" si="9"/>
        <v>11.500999999999999</v>
      </c>
      <c r="V125" s="11">
        <f t="shared" si="10"/>
        <v>2.89</v>
      </c>
      <c r="W125" s="14">
        <f t="shared" si="11"/>
        <v>0</v>
      </c>
    </row>
    <row r="126" spans="1:23" x14ac:dyDescent="0.2">
      <c r="A126" s="20">
        <v>4035</v>
      </c>
      <c r="B126" s="21" t="s">
        <v>42</v>
      </c>
      <c r="C126" s="5">
        <v>9.5090000000000003</v>
      </c>
      <c r="D126" s="5">
        <v>0</v>
      </c>
      <c r="E126" s="5">
        <v>0</v>
      </c>
      <c r="F126" s="5">
        <v>33.795000000000002</v>
      </c>
      <c r="G126" s="5">
        <v>19.018999999999998</v>
      </c>
      <c r="H126" s="5">
        <v>0</v>
      </c>
      <c r="I126" s="5">
        <v>2.819</v>
      </c>
      <c r="J126" s="5">
        <v>0</v>
      </c>
      <c r="K126" s="5">
        <v>2.427</v>
      </c>
      <c r="L126" s="5">
        <v>11.071</v>
      </c>
      <c r="M126" s="5">
        <v>0.50800000000000001</v>
      </c>
      <c r="N126" s="5">
        <v>0</v>
      </c>
      <c r="O126" s="5">
        <v>0</v>
      </c>
      <c r="P126" s="5">
        <v>0</v>
      </c>
      <c r="Q126" s="5">
        <v>0</v>
      </c>
      <c r="R126" s="9">
        <f t="shared" si="6"/>
        <v>79.147999999999996</v>
      </c>
      <c r="S126" s="11">
        <f t="shared" si="7"/>
        <v>65.141999999999996</v>
      </c>
      <c r="T126" s="11">
        <f t="shared" si="8"/>
        <v>2.427</v>
      </c>
      <c r="U126" s="11">
        <f t="shared" si="9"/>
        <v>11.071</v>
      </c>
      <c r="V126" s="11">
        <f t="shared" si="10"/>
        <v>0.50800000000000001</v>
      </c>
      <c r="W126" s="14">
        <f t="shared" si="11"/>
        <v>0</v>
      </c>
    </row>
    <row r="127" spans="1:23" x14ac:dyDescent="0.2">
      <c r="A127" s="20">
        <v>4072</v>
      </c>
      <c r="B127" s="21" t="s">
        <v>254</v>
      </c>
      <c r="C127" s="5">
        <v>0</v>
      </c>
      <c r="D127" s="5">
        <v>16.204000000000001</v>
      </c>
      <c r="E127" s="5">
        <v>0</v>
      </c>
      <c r="F127" s="5">
        <v>39.78</v>
      </c>
      <c r="G127" s="5">
        <v>4.22</v>
      </c>
      <c r="H127" s="5">
        <v>0</v>
      </c>
      <c r="I127" s="5">
        <v>0</v>
      </c>
      <c r="J127" s="5">
        <v>13.786</v>
      </c>
      <c r="K127" s="5">
        <v>0</v>
      </c>
      <c r="L127" s="5">
        <v>9.32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9">
        <f t="shared" si="6"/>
        <v>83.31</v>
      </c>
      <c r="S127" s="11">
        <f t="shared" si="7"/>
        <v>60.204000000000001</v>
      </c>
      <c r="T127" s="11">
        <f t="shared" si="8"/>
        <v>13.786</v>
      </c>
      <c r="U127" s="11">
        <f t="shared" si="9"/>
        <v>9.32</v>
      </c>
      <c r="V127" s="11">
        <f t="shared" si="10"/>
        <v>0</v>
      </c>
      <c r="W127" s="14">
        <f t="shared" si="11"/>
        <v>0</v>
      </c>
    </row>
    <row r="128" spans="1:23" x14ac:dyDescent="0.2">
      <c r="A128" s="20">
        <v>4010</v>
      </c>
      <c r="B128" s="21" t="s">
        <v>175</v>
      </c>
      <c r="C128" s="5">
        <v>4.04</v>
      </c>
      <c r="D128" s="5">
        <v>0</v>
      </c>
      <c r="E128" s="5">
        <v>0</v>
      </c>
      <c r="F128" s="5">
        <v>66.128</v>
      </c>
      <c r="G128" s="5">
        <v>40.399000000000001</v>
      </c>
      <c r="H128" s="5">
        <v>0</v>
      </c>
      <c r="I128" s="5">
        <v>30.486000000000001</v>
      </c>
      <c r="J128" s="5">
        <v>0</v>
      </c>
      <c r="K128" s="5">
        <v>40.667000000000002</v>
      </c>
      <c r="L128" s="5">
        <v>22.474</v>
      </c>
      <c r="M128" s="5">
        <v>0</v>
      </c>
      <c r="N128" s="5">
        <v>2.0630000000000002</v>
      </c>
      <c r="O128" s="5">
        <v>1.385</v>
      </c>
      <c r="P128" s="5">
        <v>0</v>
      </c>
      <c r="Q128" s="5">
        <v>0</v>
      </c>
      <c r="R128" s="9">
        <f t="shared" si="6"/>
        <v>207.64199999999997</v>
      </c>
      <c r="S128" s="11">
        <f t="shared" si="7"/>
        <v>141.053</v>
      </c>
      <c r="T128" s="11">
        <f t="shared" si="8"/>
        <v>40.667000000000002</v>
      </c>
      <c r="U128" s="11">
        <f t="shared" si="9"/>
        <v>22.474</v>
      </c>
      <c r="V128" s="11">
        <f t="shared" si="10"/>
        <v>3.4480000000000004</v>
      </c>
      <c r="W128" s="14">
        <f t="shared" si="11"/>
        <v>0</v>
      </c>
    </row>
    <row r="129" spans="1:23" x14ac:dyDescent="0.2">
      <c r="A129" s="22">
        <v>4173</v>
      </c>
      <c r="B129" s="23" t="s">
        <v>162</v>
      </c>
      <c r="C129" s="5">
        <v>0</v>
      </c>
      <c r="D129" s="5">
        <v>8.3010000000000002</v>
      </c>
      <c r="E129" s="5">
        <v>0</v>
      </c>
      <c r="F129" s="5">
        <v>8.49</v>
      </c>
      <c r="G129" s="5">
        <v>0</v>
      </c>
      <c r="H129" s="5">
        <v>0.98199999999999998</v>
      </c>
      <c r="I129" s="5">
        <v>0</v>
      </c>
      <c r="J129" s="5">
        <v>0</v>
      </c>
      <c r="K129" s="5">
        <v>0</v>
      </c>
      <c r="L129" s="5">
        <v>1.716</v>
      </c>
      <c r="M129" s="5">
        <v>0.58199999999999996</v>
      </c>
      <c r="N129" s="5">
        <v>0</v>
      </c>
      <c r="O129" s="5">
        <v>0</v>
      </c>
      <c r="P129" s="5">
        <v>0</v>
      </c>
      <c r="Q129" s="5">
        <v>0</v>
      </c>
      <c r="R129" s="9">
        <f t="shared" si="6"/>
        <v>20.071000000000002</v>
      </c>
      <c r="S129" s="11">
        <f t="shared" si="7"/>
        <v>17.773</v>
      </c>
      <c r="T129" s="11">
        <f t="shared" si="8"/>
        <v>0</v>
      </c>
      <c r="U129" s="11">
        <f t="shared" si="9"/>
        <v>1.716</v>
      </c>
      <c r="V129" s="11">
        <f t="shared" si="10"/>
        <v>0.58199999999999996</v>
      </c>
      <c r="W129" s="14">
        <f t="shared" si="11"/>
        <v>0</v>
      </c>
    </row>
    <row r="130" spans="1:23" x14ac:dyDescent="0.2">
      <c r="A130" s="20">
        <v>4140</v>
      </c>
      <c r="B130" s="21" t="s">
        <v>69</v>
      </c>
      <c r="C130" s="5">
        <v>0</v>
      </c>
      <c r="D130" s="5">
        <v>12.241</v>
      </c>
      <c r="E130" s="5">
        <v>0</v>
      </c>
      <c r="F130" s="5">
        <v>35.395000000000003</v>
      </c>
      <c r="G130" s="5">
        <v>5.0119999999999996</v>
      </c>
      <c r="H130" s="5">
        <v>5.3630000000000004</v>
      </c>
      <c r="I130" s="5">
        <v>5.4640000000000004</v>
      </c>
      <c r="J130" s="5">
        <v>9.9559999999999995</v>
      </c>
      <c r="K130" s="5">
        <v>1.5840000000000001</v>
      </c>
      <c r="L130" s="5">
        <v>5.383</v>
      </c>
      <c r="M130" s="5">
        <v>0</v>
      </c>
      <c r="N130" s="5">
        <v>0</v>
      </c>
      <c r="O130" s="5">
        <v>2.17</v>
      </c>
      <c r="P130" s="5">
        <v>0</v>
      </c>
      <c r="Q130" s="5">
        <v>0</v>
      </c>
      <c r="R130" s="9">
        <f t="shared" si="6"/>
        <v>82.567999999999998</v>
      </c>
      <c r="S130" s="11">
        <f t="shared" si="7"/>
        <v>63.475000000000001</v>
      </c>
      <c r="T130" s="11">
        <f t="shared" si="8"/>
        <v>11.54</v>
      </c>
      <c r="U130" s="11">
        <f t="shared" si="9"/>
        <v>5.383</v>
      </c>
      <c r="V130" s="11">
        <f t="shared" si="10"/>
        <v>2.17</v>
      </c>
      <c r="W130" s="14">
        <f t="shared" si="11"/>
        <v>0</v>
      </c>
    </row>
    <row r="131" spans="1:23" x14ac:dyDescent="0.2">
      <c r="A131" s="22">
        <v>4073</v>
      </c>
      <c r="B131" s="23" t="s">
        <v>182</v>
      </c>
      <c r="C131" s="5">
        <v>0</v>
      </c>
      <c r="D131" s="5">
        <v>8.327</v>
      </c>
      <c r="E131" s="5">
        <v>0</v>
      </c>
      <c r="F131" s="5">
        <v>32.093000000000004</v>
      </c>
      <c r="G131" s="5">
        <v>3.7549999999999999</v>
      </c>
      <c r="H131" s="5">
        <v>1.3720000000000001</v>
      </c>
      <c r="I131" s="5">
        <v>0</v>
      </c>
      <c r="J131" s="5">
        <v>1.5920000000000001</v>
      </c>
      <c r="K131" s="5">
        <v>0</v>
      </c>
      <c r="L131" s="5">
        <v>3.5920000000000001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9">
        <f t="shared" ref="R131:R194" si="12">SUM(C131:Q131)</f>
        <v>50.731000000000002</v>
      </c>
      <c r="S131" s="11">
        <f t="shared" ref="S131:S194" si="13">SUM(C131:I131,P131)</f>
        <v>45.547000000000004</v>
      </c>
      <c r="T131" s="11">
        <f t="shared" ref="T131:T194" si="14">SUM(J131:K131)</f>
        <v>1.5920000000000001</v>
      </c>
      <c r="U131" s="11">
        <f t="shared" ref="U131:U194" si="15">L131</f>
        <v>3.5920000000000001</v>
      </c>
      <c r="V131" s="11">
        <f t="shared" ref="V131:V194" si="16">SUM(M131:O131)</f>
        <v>0</v>
      </c>
      <c r="W131" s="14">
        <f t="shared" ref="W131:W194" si="17">Q131</f>
        <v>0</v>
      </c>
    </row>
    <row r="132" spans="1:23" x14ac:dyDescent="0.2">
      <c r="A132" s="20">
        <v>4256</v>
      </c>
      <c r="B132" s="21" t="s">
        <v>108</v>
      </c>
      <c r="C132" s="5">
        <v>0</v>
      </c>
      <c r="D132" s="5">
        <v>9.7739999999999991</v>
      </c>
      <c r="E132" s="5">
        <v>0</v>
      </c>
      <c r="F132" s="5">
        <v>21.295999999999999</v>
      </c>
      <c r="G132" s="5">
        <v>1.891</v>
      </c>
      <c r="H132" s="5">
        <v>0</v>
      </c>
      <c r="I132" s="5">
        <v>0</v>
      </c>
      <c r="J132" s="5">
        <v>2.5779999999999998</v>
      </c>
      <c r="K132" s="5">
        <v>0</v>
      </c>
      <c r="L132" s="5">
        <v>2.8090000000000002</v>
      </c>
      <c r="M132" s="5">
        <v>0.64400000000000002</v>
      </c>
      <c r="N132" s="5">
        <v>0</v>
      </c>
      <c r="O132" s="5">
        <v>0</v>
      </c>
      <c r="P132" s="5">
        <v>0</v>
      </c>
      <c r="Q132" s="5">
        <v>0</v>
      </c>
      <c r="R132" s="9">
        <f t="shared" si="12"/>
        <v>38.991999999999997</v>
      </c>
      <c r="S132" s="11">
        <f t="shared" si="13"/>
        <v>32.960999999999999</v>
      </c>
      <c r="T132" s="11">
        <f t="shared" si="14"/>
        <v>2.5779999999999998</v>
      </c>
      <c r="U132" s="11">
        <f t="shared" si="15"/>
        <v>2.8090000000000002</v>
      </c>
      <c r="V132" s="11">
        <f t="shared" si="16"/>
        <v>0.64400000000000002</v>
      </c>
      <c r="W132" s="14">
        <f t="shared" si="17"/>
        <v>0</v>
      </c>
    </row>
    <row r="133" spans="1:23" x14ac:dyDescent="0.2">
      <c r="A133" s="20">
        <v>4037</v>
      </c>
      <c r="B133" s="21" t="s">
        <v>100</v>
      </c>
      <c r="C133" s="5">
        <v>2.8149999999999999</v>
      </c>
      <c r="D133" s="5">
        <v>6.8150000000000004</v>
      </c>
      <c r="E133" s="5">
        <v>0</v>
      </c>
      <c r="F133" s="5">
        <v>55.805</v>
      </c>
      <c r="G133" s="5">
        <v>7.3380000000000001</v>
      </c>
      <c r="H133" s="5">
        <v>2.8340000000000001</v>
      </c>
      <c r="I133" s="5">
        <v>2.8340000000000001</v>
      </c>
      <c r="J133" s="5">
        <v>2.7770000000000001</v>
      </c>
      <c r="K133" s="5">
        <v>0</v>
      </c>
      <c r="L133" s="5">
        <v>7.1740000000000004</v>
      </c>
      <c r="M133" s="5">
        <v>1.744</v>
      </c>
      <c r="N133" s="5">
        <v>0.48599999999999999</v>
      </c>
      <c r="O133" s="5">
        <v>0</v>
      </c>
      <c r="P133" s="5">
        <v>0</v>
      </c>
      <c r="Q133" s="5">
        <v>0</v>
      </c>
      <c r="R133" s="9">
        <f t="shared" si="12"/>
        <v>90.622000000000014</v>
      </c>
      <c r="S133" s="11">
        <f t="shared" si="13"/>
        <v>78.441000000000003</v>
      </c>
      <c r="T133" s="11">
        <f t="shared" si="14"/>
        <v>2.7770000000000001</v>
      </c>
      <c r="U133" s="11">
        <f t="shared" si="15"/>
        <v>7.1740000000000004</v>
      </c>
      <c r="V133" s="11">
        <f t="shared" si="16"/>
        <v>2.23</v>
      </c>
      <c r="W133" s="14">
        <f t="shared" si="17"/>
        <v>0</v>
      </c>
    </row>
    <row r="134" spans="1:23" x14ac:dyDescent="0.2">
      <c r="A134" s="20">
        <v>4237</v>
      </c>
      <c r="B134" s="21" t="s">
        <v>121</v>
      </c>
      <c r="C134" s="5">
        <v>0</v>
      </c>
      <c r="D134" s="5">
        <v>8.5050000000000008</v>
      </c>
      <c r="E134" s="5">
        <v>0</v>
      </c>
      <c r="F134" s="5">
        <v>15.468999999999999</v>
      </c>
      <c r="G134" s="5">
        <v>0.56999999999999995</v>
      </c>
      <c r="H134" s="5">
        <v>0</v>
      </c>
      <c r="I134" s="5">
        <v>0</v>
      </c>
      <c r="J134" s="5">
        <v>0</v>
      </c>
      <c r="K134" s="5">
        <v>8.8350000000000009</v>
      </c>
      <c r="L134" s="5">
        <v>3.4649999999999999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9">
        <f t="shared" si="12"/>
        <v>36.844000000000008</v>
      </c>
      <c r="S134" s="11">
        <f t="shared" si="13"/>
        <v>24.544</v>
      </c>
      <c r="T134" s="11">
        <f t="shared" si="14"/>
        <v>8.8350000000000009</v>
      </c>
      <c r="U134" s="11">
        <f t="shared" si="15"/>
        <v>3.4649999999999999</v>
      </c>
      <c r="V134" s="11">
        <f t="shared" si="16"/>
        <v>0</v>
      </c>
      <c r="W134" s="14">
        <f t="shared" si="17"/>
        <v>0</v>
      </c>
    </row>
    <row r="135" spans="1:23" x14ac:dyDescent="0.2">
      <c r="A135" s="20">
        <v>4038</v>
      </c>
      <c r="B135" s="21" t="s">
        <v>192</v>
      </c>
      <c r="C135" s="5">
        <v>4.9269999999999996</v>
      </c>
      <c r="D135" s="5">
        <v>9.0229999999999997</v>
      </c>
      <c r="E135" s="5">
        <v>0</v>
      </c>
      <c r="F135" s="5">
        <v>72.418999999999997</v>
      </c>
      <c r="G135" s="5">
        <v>20.77</v>
      </c>
      <c r="H135" s="5">
        <v>7.9569999999999999</v>
      </c>
      <c r="I135" s="5">
        <v>17.082000000000001</v>
      </c>
      <c r="J135" s="5">
        <v>5.8170000000000002</v>
      </c>
      <c r="K135" s="5">
        <v>0</v>
      </c>
      <c r="L135" s="5">
        <v>26.308</v>
      </c>
      <c r="M135" s="5">
        <v>1.788</v>
      </c>
      <c r="N135" s="5">
        <v>0</v>
      </c>
      <c r="O135" s="5">
        <v>0</v>
      </c>
      <c r="P135" s="5">
        <v>0</v>
      </c>
      <c r="Q135" s="5">
        <v>0</v>
      </c>
      <c r="R135" s="9">
        <f t="shared" si="12"/>
        <v>166.09100000000001</v>
      </c>
      <c r="S135" s="11">
        <f t="shared" si="13"/>
        <v>132.178</v>
      </c>
      <c r="T135" s="11">
        <f t="shared" si="14"/>
        <v>5.8170000000000002</v>
      </c>
      <c r="U135" s="11">
        <f t="shared" si="15"/>
        <v>26.308</v>
      </c>
      <c r="V135" s="11">
        <f t="shared" si="16"/>
        <v>1.788</v>
      </c>
      <c r="W135" s="14">
        <f t="shared" si="17"/>
        <v>0</v>
      </c>
    </row>
    <row r="136" spans="1:23" x14ac:dyDescent="0.2">
      <c r="A136" s="20">
        <v>4074</v>
      </c>
      <c r="B136" s="21" t="s">
        <v>163</v>
      </c>
      <c r="C136" s="5">
        <v>0</v>
      </c>
      <c r="D136" s="5">
        <v>21.192</v>
      </c>
      <c r="E136" s="5">
        <v>13.52</v>
      </c>
      <c r="F136" s="5">
        <v>30.218</v>
      </c>
      <c r="G136" s="5">
        <v>0</v>
      </c>
      <c r="H136" s="5">
        <v>0</v>
      </c>
      <c r="I136" s="5">
        <v>0</v>
      </c>
      <c r="J136" s="5">
        <v>1.173</v>
      </c>
      <c r="K136" s="5">
        <v>0</v>
      </c>
      <c r="L136" s="5">
        <v>3.911</v>
      </c>
      <c r="M136" s="5">
        <v>0.98199999999999998</v>
      </c>
      <c r="N136" s="5">
        <v>0</v>
      </c>
      <c r="O136" s="5">
        <v>0</v>
      </c>
      <c r="P136" s="5">
        <v>0</v>
      </c>
      <c r="Q136" s="5">
        <v>0</v>
      </c>
      <c r="R136" s="9">
        <f t="shared" si="12"/>
        <v>70.996000000000009</v>
      </c>
      <c r="S136" s="11">
        <f t="shared" si="13"/>
        <v>64.930000000000007</v>
      </c>
      <c r="T136" s="11">
        <f t="shared" si="14"/>
        <v>1.173</v>
      </c>
      <c r="U136" s="11">
        <f t="shared" si="15"/>
        <v>3.911</v>
      </c>
      <c r="V136" s="11">
        <f t="shared" si="16"/>
        <v>0.98199999999999998</v>
      </c>
      <c r="W136" s="14">
        <f t="shared" si="17"/>
        <v>0</v>
      </c>
    </row>
    <row r="137" spans="1:23" x14ac:dyDescent="0.2">
      <c r="A137" s="20">
        <v>4175</v>
      </c>
      <c r="B137" s="21" t="s">
        <v>161</v>
      </c>
      <c r="C137" s="5">
        <v>0</v>
      </c>
      <c r="D137" s="5">
        <v>8.0909999999999993</v>
      </c>
      <c r="E137" s="5">
        <v>0</v>
      </c>
      <c r="F137" s="5">
        <v>22.468</v>
      </c>
      <c r="G137" s="5">
        <v>0</v>
      </c>
      <c r="H137" s="5">
        <v>5.4749999999999996</v>
      </c>
      <c r="I137" s="5">
        <v>0</v>
      </c>
      <c r="J137" s="5">
        <v>3.343</v>
      </c>
      <c r="K137" s="5">
        <v>0</v>
      </c>
      <c r="L137" s="5">
        <v>1.9650000000000001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9">
        <f t="shared" si="12"/>
        <v>41.341999999999999</v>
      </c>
      <c r="S137" s="11">
        <f t="shared" si="13"/>
        <v>36.033999999999999</v>
      </c>
      <c r="T137" s="11">
        <f t="shared" si="14"/>
        <v>3.343</v>
      </c>
      <c r="U137" s="11">
        <f t="shared" si="15"/>
        <v>1.9650000000000001</v>
      </c>
      <c r="V137" s="11">
        <f t="shared" si="16"/>
        <v>0</v>
      </c>
      <c r="W137" s="14">
        <f t="shared" si="17"/>
        <v>0</v>
      </c>
    </row>
    <row r="138" spans="1:23" x14ac:dyDescent="0.2">
      <c r="A138" s="20">
        <v>4280</v>
      </c>
      <c r="B138" s="21" t="s">
        <v>102</v>
      </c>
      <c r="C138" s="5">
        <v>8.2780000000000005</v>
      </c>
      <c r="D138" s="5">
        <v>0</v>
      </c>
      <c r="E138" s="5">
        <v>28.01</v>
      </c>
      <c r="F138" s="5">
        <v>82.867999999999995</v>
      </c>
      <c r="G138" s="5">
        <v>61.064</v>
      </c>
      <c r="H138" s="5">
        <v>0</v>
      </c>
      <c r="I138" s="5">
        <v>70.082999999999998</v>
      </c>
      <c r="J138" s="5">
        <v>10.929</v>
      </c>
      <c r="K138" s="5">
        <v>89.328000000000003</v>
      </c>
      <c r="L138" s="5">
        <v>46.6</v>
      </c>
      <c r="M138" s="5">
        <v>0</v>
      </c>
      <c r="N138" s="5">
        <v>3.2189999999999999</v>
      </c>
      <c r="O138" s="5">
        <v>3.7669999999999999</v>
      </c>
      <c r="P138" s="5">
        <v>0</v>
      </c>
      <c r="Q138" s="5">
        <v>0</v>
      </c>
      <c r="R138" s="9">
        <f t="shared" si="12"/>
        <v>404.14599999999996</v>
      </c>
      <c r="S138" s="11">
        <f t="shared" si="13"/>
        <v>250.303</v>
      </c>
      <c r="T138" s="11">
        <f t="shared" si="14"/>
        <v>100.25700000000001</v>
      </c>
      <c r="U138" s="11">
        <f t="shared" si="15"/>
        <v>46.6</v>
      </c>
      <c r="V138" s="11">
        <f t="shared" si="16"/>
        <v>6.9859999999999998</v>
      </c>
      <c r="W138" s="14">
        <f t="shared" si="17"/>
        <v>0</v>
      </c>
    </row>
    <row r="139" spans="1:23" x14ac:dyDescent="0.2">
      <c r="A139" s="22">
        <v>4257</v>
      </c>
      <c r="B139" s="23" t="s">
        <v>114</v>
      </c>
      <c r="C139" s="5">
        <v>0</v>
      </c>
      <c r="D139" s="5">
        <v>3.1549999999999998</v>
      </c>
      <c r="E139" s="5">
        <v>0</v>
      </c>
      <c r="F139" s="5">
        <v>10.997999999999999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5.444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9">
        <f t="shared" si="12"/>
        <v>19.596999999999998</v>
      </c>
      <c r="S139" s="11">
        <f t="shared" si="13"/>
        <v>14.152999999999999</v>
      </c>
      <c r="T139" s="11">
        <f t="shared" si="14"/>
        <v>0</v>
      </c>
      <c r="U139" s="11">
        <f t="shared" si="15"/>
        <v>5.444</v>
      </c>
      <c r="V139" s="11">
        <f t="shared" si="16"/>
        <v>0</v>
      </c>
      <c r="W139" s="14">
        <f t="shared" si="17"/>
        <v>0</v>
      </c>
    </row>
    <row r="140" spans="1:23" x14ac:dyDescent="0.2">
      <c r="A140" s="20">
        <v>4205</v>
      </c>
      <c r="B140" s="21" t="s">
        <v>207</v>
      </c>
      <c r="C140" s="5">
        <v>7.71</v>
      </c>
      <c r="D140" s="5">
        <v>0</v>
      </c>
      <c r="E140" s="5">
        <v>0</v>
      </c>
      <c r="F140" s="5">
        <v>29.77</v>
      </c>
      <c r="G140" s="5">
        <v>2.7389999999999999</v>
      </c>
      <c r="H140" s="5">
        <v>9.7520000000000007</v>
      </c>
      <c r="I140" s="5">
        <v>15.871</v>
      </c>
      <c r="J140" s="5">
        <v>5.7910000000000004</v>
      </c>
      <c r="K140" s="5">
        <v>11.597</v>
      </c>
      <c r="L140" s="5">
        <v>5.7169999999999996</v>
      </c>
      <c r="M140" s="5">
        <v>0</v>
      </c>
      <c r="N140" s="5">
        <v>0</v>
      </c>
      <c r="O140" s="5">
        <v>0.76300000000000001</v>
      </c>
      <c r="P140" s="5">
        <v>0</v>
      </c>
      <c r="Q140" s="5">
        <v>0</v>
      </c>
      <c r="R140" s="9">
        <f t="shared" si="12"/>
        <v>89.71</v>
      </c>
      <c r="S140" s="11">
        <f t="shared" si="13"/>
        <v>65.841999999999999</v>
      </c>
      <c r="T140" s="11">
        <f t="shared" si="14"/>
        <v>17.387999999999998</v>
      </c>
      <c r="U140" s="11">
        <f t="shared" si="15"/>
        <v>5.7169999999999996</v>
      </c>
      <c r="V140" s="11">
        <f t="shared" si="16"/>
        <v>0.76300000000000001</v>
      </c>
      <c r="W140" s="14">
        <f t="shared" si="17"/>
        <v>0</v>
      </c>
    </row>
    <row r="141" spans="1:23" x14ac:dyDescent="0.2">
      <c r="A141" s="20">
        <v>4141</v>
      </c>
      <c r="B141" s="21" t="s">
        <v>261</v>
      </c>
      <c r="C141" s="5">
        <v>14.377000000000001</v>
      </c>
      <c r="D141" s="5">
        <v>0</v>
      </c>
      <c r="E141" s="5">
        <v>0</v>
      </c>
      <c r="F141" s="5">
        <v>105.194</v>
      </c>
      <c r="G141" s="5">
        <v>29.780999999999999</v>
      </c>
      <c r="H141" s="5">
        <v>26.638000000000002</v>
      </c>
      <c r="I141" s="5">
        <v>46.932000000000002</v>
      </c>
      <c r="J141" s="5">
        <v>0</v>
      </c>
      <c r="K141" s="5">
        <v>51.033000000000001</v>
      </c>
      <c r="L141" s="5">
        <v>24.744</v>
      </c>
      <c r="M141" s="5">
        <v>2</v>
      </c>
      <c r="N141" s="5">
        <v>0</v>
      </c>
      <c r="O141" s="5">
        <v>0</v>
      </c>
      <c r="P141" s="5">
        <v>0</v>
      </c>
      <c r="Q141" s="5">
        <v>0</v>
      </c>
      <c r="R141" s="9">
        <f t="shared" si="12"/>
        <v>300.69900000000007</v>
      </c>
      <c r="S141" s="11">
        <f t="shared" si="13"/>
        <v>222.92200000000003</v>
      </c>
      <c r="T141" s="11">
        <f t="shared" si="14"/>
        <v>51.033000000000001</v>
      </c>
      <c r="U141" s="11">
        <f t="shared" si="15"/>
        <v>24.744</v>
      </c>
      <c r="V141" s="11">
        <f t="shared" si="16"/>
        <v>2</v>
      </c>
      <c r="W141" s="14">
        <f t="shared" si="17"/>
        <v>0</v>
      </c>
    </row>
    <row r="142" spans="1:23" x14ac:dyDescent="0.2">
      <c r="A142" s="20">
        <v>4281</v>
      </c>
      <c r="B142" s="21" t="s">
        <v>188</v>
      </c>
      <c r="C142" s="5">
        <v>0</v>
      </c>
      <c r="D142" s="5">
        <v>9.09</v>
      </c>
      <c r="E142" s="5">
        <v>0</v>
      </c>
      <c r="F142" s="5">
        <v>24.093</v>
      </c>
      <c r="G142" s="5">
        <v>2.9660000000000002</v>
      </c>
      <c r="H142" s="5">
        <v>4.8179999999999996</v>
      </c>
      <c r="I142" s="5">
        <v>4.5910000000000002</v>
      </c>
      <c r="J142" s="5">
        <v>0.88</v>
      </c>
      <c r="K142" s="5">
        <v>0</v>
      </c>
      <c r="L142" s="5">
        <v>2.5150000000000001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9">
        <f t="shared" si="12"/>
        <v>48.953000000000003</v>
      </c>
      <c r="S142" s="11">
        <f t="shared" si="13"/>
        <v>45.558</v>
      </c>
      <c r="T142" s="11">
        <f t="shared" si="14"/>
        <v>0.88</v>
      </c>
      <c r="U142" s="11">
        <f t="shared" si="15"/>
        <v>2.5150000000000001</v>
      </c>
      <c r="V142" s="11">
        <f t="shared" si="16"/>
        <v>0</v>
      </c>
      <c r="W142" s="14">
        <f t="shared" si="17"/>
        <v>0</v>
      </c>
    </row>
    <row r="143" spans="1:23" x14ac:dyDescent="0.2">
      <c r="A143" s="22">
        <v>4315</v>
      </c>
      <c r="B143" s="23" t="s">
        <v>268</v>
      </c>
      <c r="C143" s="5">
        <v>0</v>
      </c>
      <c r="D143" s="5">
        <v>3.919</v>
      </c>
      <c r="E143" s="5">
        <v>0</v>
      </c>
      <c r="F143" s="5">
        <v>18.984999999999999</v>
      </c>
      <c r="G143" s="5">
        <v>0</v>
      </c>
      <c r="H143" s="5">
        <v>0</v>
      </c>
      <c r="I143" s="5">
        <v>2.254</v>
      </c>
      <c r="J143" s="5">
        <v>1.3220000000000001</v>
      </c>
      <c r="K143" s="5">
        <v>22.489000000000001</v>
      </c>
      <c r="L143" s="5">
        <v>3.016</v>
      </c>
      <c r="M143" s="5">
        <v>4.6100000000000003</v>
      </c>
      <c r="N143" s="5">
        <v>0</v>
      </c>
      <c r="O143" s="5">
        <v>0.219</v>
      </c>
      <c r="P143" s="5">
        <v>0</v>
      </c>
      <c r="Q143" s="5">
        <v>0</v>
      </c>
      <c r="R143" s="9">
        <f t="shared" si="12"/>
        <v>56.814</v>
      </c>
      <c r="S143" s="11">
        <f t="shared" si="13"/>
        <v>25.158000000000001</v>
      </c>
      <c r="T143" s="11">
        <f t="shared" si="14"/>
        <v>23.811</v>
      </c>
      <c r="U143" s="11">
        <f t="shared" si="15"/>
        <v>3.016</v>
      </c>
      <c r="V143" s="11">
        <f t="shared" si="16"/>
        <v>4.8290000000000006</v>
      </c>
      <c r="W143" s="14">
        <f t="shared" si="17"/>
        <v>0</v>
      </c>
    </row>
    <row r="144" spans="1:23" x14ac:dyDescent="0.2">
      <c r="A144" s="20">
        <v>4039</v>
      </c>
      <c r="B144" s="21" t="s">
        <v>34</v>
      </c>
      <c r="C144" s="5">
        <v>1.5509999999999999</v>
      </c>
      <c r="D144" s="5">
        <v>10.787000000000001</v>
      </c>
      <c r="E144" s="5">
        <v>0</v>
      </c>
      <c r="F144" s="5">
        <v>38.094000000000001</v>
      </c>
      <c r="G144" s="5">
        <v>1.341</v>
      </c>
      <c r="H144" s="5">
        <v>0</v>
      </c>
      <c r="I144" s="5">
        <v>1.93</v>
      </c>
      <c r="J144" s="5">
        <v>5.4029999999999996</v>
      </c>
      <c r="K144" s="5">
        <v>0</v>
      </c>
      <c r="L144" s="5">
        <v>3.4929999999999999</v>
      </c>
      <c r="M144" s="5">
        <v>0.26900000000000002</v>
      </c>
      <c r="N144" s="5">
        <v>0</v>
      </c>
      <c r="O144" s="5">
        <v>0.27600000000000002</v>
      </c>
      <c r="P144" s="5">
        <v>0</v>
      </c>
      <c r="Q144" s="5">
        <v>0</v>
      </c>
      <c r="R144" s="9">
        <f t="shared" si="12"/>
        <v>63.144000000000005</v>
      </c>
      <c r="S144" s="11">
        <f t="shared" si="13"/>
        <v>53.703000000000003</v>
      </c>
      <c r="T144" s="11">
        <f t="shared" si="14"/>
        <v>5.4029999999999996</v>
      </c>
      <c r="U144" s="11">
        <f t="shared" si="15"/>
        <v>3.4929999999999999</v>
      </c>
      <c r="V144" s="11">
        <f t="shared" si="16"/>
        <v>0.54500000000000004</v>
      </c>
      <c r="W144" s="14">
        <f t="shared" si="17"/>
        <v>0</v>
      </c>
    </row>
    <row r="145" spans="1:23" x14ac:dyDescent="0.2">
      <c r="A145" s="20">
        <v>4110</v>
      </c>
      <c r="B145" s="21" t="s">
        <v>113</v>
      </c>
      <c r="C145" s="5">
        <v>0</v>
      </c>
      <c r="D145" s="5">
        <v>15.739000000000001</v>
      </c>
      <c r="E145" s="5">
        <v>0</v>
      </c>
      <c r="F145" s="5">
        <v>16.431000000000001</v>
      </c>
      <c r="G145" s="5">
        <v>0</v>
      </c>
      <c r="H145" s="5">
        <v>0</v>
      </c>
      <c r="I145" s="5">
        <v>0</v>
      </c>
      <c r="J145" s="5">
        <v>2.907</v>
      </c>
      <c r="K145" s="5">
        <v>0</v>
      </c>
      <c r="L145" s="5">
        <v>2.847</v>
      </c>
      <c r="M145" s="5">
        <v>0.29099999999999998</v>
      </c>
      <c r="N145" s="5">
        <v>0</v>
      </c>
      <c r="O145" s="5">
        <v>0</v>
      </c>
      <c r="P145" s="5">
        <v>0</v>
      </c>
      <c r="Q145" s="5">
        <v>0</v>
      </c>
      <c r="R145" s="9">
        <f t="shared" si="12"/>
        <v>38.214999999999996</v>
      </c>
      <c r="S145" s="11">
        <f t="shared" si="13"/>
        <v>32.17</v>
      </c>
      <c r="T145" s="11">
        <f t="shared" si="14"/>
        <v>2.907</v>
      </c>
      <c r="U145" s="11">
        <f t="shared" si="15"/>
        <v>2.847</v>
      </c>
      <c r="V145" s="11">
        <f t="shared" si="16"/>
        <v>0.29099999999999998</v>
      </c>
      <c r="W145" s="14">
        <f t="shared" si="17"/>
        <v>0</v>
      </c>
    </row>
    <row r="146" spans="1:23" x14ac:dyDescent="0.2">
      <c r="A146" s="20">
        <v>4258</v>
      </c>
      <c r="B146" s="21" t="s">
        <v>57</v>
      </c>
      <c r="C146" s="5">
        <v>0</v>
      </c>
      <c r="D146" s="5">
        <v>12.108000000000001</v>
      </c>
      <c r="E146" s="5">
        <v>0</v>
      </c>
      <c r="F146" s="5">
        <v>66.042000000000002</v>
      </c>
      <c r="G146" s="5">
        <v>73.888000000000005</v>
      </c>
      <c r="H146" s="5">
        <v>0</v>
      </c>
      <c r="I146" s="5">
        <v>38.198</v>
      </c>
      <c r="J146" s="5">
        <v>46.825000000000003</v>
      </c>
      <c r="K146" s="5">
        <v>46.564999999999998</v>
      </c>
      <c r="L146" s="5">
        <v>50.430999999999997</v>
      </c>
      <c r="M146" s="5">
        <v>0</v>
      </c>
      <c r="N146" s="5">
        <v>0</v>
      </c>
      <c r="O146" s="5">
        <v>0</v>
      </c>
      <c r="P146" s="5">
        <v>11.159000000000001</v>
      </c>
      <c r="Q146" s="5">
        <v>0</v>
      </c>
      <c r="R146" s="9">
        <f t="shared" si="12"/>
        <v>345.21600000000001</v>
      </c>
      <c r="S146" s="11">
        <f t="shared" si="13"/>
        <v>201.39500000000001</v>
      </c>
      <c r="T146" s="11">
        <f t="shared" si="14"/>
        <v>93.39</v>
      </c>
      <c r="U146" s="11">
        <f t="shared" si="15"/>
        <v>50.430999999999997</v>
      </c>
      <c r="V146" s="11">
        <f t="shared" si="16"/>
        <v>0</v>
      </c>
      <c r="W146" s="14">
        <f t="shared" si="17"/>
        <v>0</v>
      </c>
    </row>
    <row r="147" spans="1:23" x14ac:dyDescent="0.2">
      <c r="A147" s="22">
        <v>4316</v>
      </c>
      <c r="B147" s="23" t="s">
        <v>84</v>
      </c>
      <c r="C147" s="5">
        <v>0</v>
      </c>
      <c r="D147" s="5">
        <v>5.851</v>
      </c>
      <c r="E147" s="5">
        <v>0</v>
      </c>
      <c r="F147" s="5">
        <v>10.282999999999999</v>
      </c>
      <c r="G147" s="5">
        <v>1.47</v>
      </c>
      <c r="H147" s="5">
        <v>0</v>
      </c>
      <c r="I147" s="5">
        <v>0</v>
      </c>
      <c r="J147" s="5">
        <v>0.78900000000000003</v>
      </c>
      <c r="K147" s="5">
        <v>0</v>
      </c>
      <c r="L147" s="5">
        <v>1.3129999999999999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9">
        <f t="shared" si="12"/>
        <v>19.706</v>
      </c>
      <c r="S147" s="11">
        <f t="shared" si="13"/>
        <v>17.603999999999999</v>
      </c>
      <c r="T147" s="11">
        <f t="shared" si="14"/>
        <v>0.78900000000000003</v>
      </c>
      <c r="U147" s="11">
        <f t="shared" si="15"/>
        <v>1.3129999999999999</v>
      </c>
      <c r="V147" s="11">
        <f t="shared" si="16"/>
        <v>0</v>
      </c>
      <c r="W147" s="14">
        <f t="shared" si="17"/>
        <v>0</v>
      </c>
    </row>
    <row r="148" spans="1:23" x14ac:dyDescent="0.2">
      <c r="A148" s="22">
        <v>4111</v>
      </c>
      <c r="B148" s="23" t="s">
        <v>170</v>
      </c>
      <c r="C148" s="5">
        <v>6.9050000000000002</v>
      </c>
      <c r="D148" s="5">
        <v>0</v>
      </c>
      <c r="E148" s="5">
        <v>0</v>
      </c>
      <c r="F148" s="5">
        <v>23.407</v>
      </c>
      <c r="G148" s="5">
        <v>3.6589999999999998</v>
      </c>
      <c r="H148" s="5">
        <v>2.1459999999999999</v>
      </c>
      <c r="I148" s="5">
        <v>0</v>
      </c>
      <c r="J148" s="5">
        <v>1.069</v>
      </c>
      <c r="K148" s="5">
        <v>0</v>
      </c>
      <c r="L148" s="5">
        <v>3.8220000000000001</v>
      </c>
      <c r="M148" s="5">
        <v>7.2999999999999995E-2</v>
      </c>
      <c r="N148" s="5">
        <v>0</v>
      </c>
      <c r="O148" s="5">
        <v>0</v>
      </c>
      <c r="P148" s="5">
        <v>0</v>
      </c>
      <c r="Q148" s="5">
        <v>0</v>
      </c>
      <c r="R148" s="9">
        <f t="shared" si="12"/>
        <v>41.08100000000001</v>
      </c>
      <c r="S148" s="11">
        <f t="shared" si="13"/>
        <v>36.117000000000004</v>
      </c>
      <c r="T148" s="11">
        <f t="shared" si="14"/>
        <v>1.069</v>
      </c>
      <c r="U148" s="11">
        <f t="shared" si="15"/>
        <v>3.8220000000000001</v>
      </c>
      <c r="V148" s="11">
        <f t="shared" si="16"/>
        <v>7.2999999999999995E-2</v>
      </c>
      <c r="W148" s="14">
        <f t="shared" si="17"/>
        <v>0</v>
      </c>
    </row>
    <row r="149" spans="1:23" x14ac:dyDescent="0.2">
      <c r="A149" s="20">
        <v>4282</v>
      </c>
      <c r="B149" s="21" t="s">
        <v>93</v>
      </c>
      <c r="C149" s="5">
        <v>0</v>
      </c>
      <c r="D149" s="5">
        <v>1.905</v>
      </c>
      <c r="E149" s="5">
        <v>0</v>
      </c>
      <c r="F149" s="5">
        <v>140.251</v>
      </c>
      <c r="G149" s="5">
        <v>25.370999999999999</v>
      </c>
      <c r="H149" s="5">
        <v>0</v>
      </c>
      <c r="I149" s="5">
        <v>50.348999999999997</v>
      </c>
      <c r="J149" s="5">
        <v>31.74</v>
      </c>
      <c r="K149" s="5">
        <v>48.302</v>
      </c>
      <c r="L149" s="5">
        <v>26.091999999999999</v>
      </c>
      <c r="M149" s="5">
        <v>10.138</v>
      </c>
      <c r="N149" s="5">
        <v>0</v>
      </c>
      <c r="O149" s="5">
        <v>0</v>
      </c>
      <c r="P149" s="5">
        <v>0</v>
      </c>
      <c r="Q149" s="5">
        <v>0</v>
      </c>
      <c r="R149" s="9">
        <f t="shared" si="12"/>
        <v>334.14799999999997</v>
      </c>
      <c r="S149" s="11">
        <f t="shared" si="13"/>
        <v>217.876</v>
      </c>
      <c r="T149" s="11">
        <f t="shared" si="14"/>
        <v>80.042000000000002</v>
      </c>
      <c r="U149" s="11">
        <f t="shared" si="15"/>
        <v>26.091999999999999</v>
      </c>
      <c r="V149" s="11">
        <f t="shared" si="16"/>
        <v>10.138</v>
      </c>
      <c r="W149" s="14">
        <f t="shared" si="17"/>
        <v>0</v>
      </c>
    </row>
    <row r="150" spans="1:23" x14ac:dyDescent="0.2">
      <c r="A150" s="20">
        <v>4238</v>
      </c>
      <c r="B150" s="21" t="s">
        <v>149</v>
      </c>
      <c r="C150" s="5">
        <v>0</v>
      </c>
      <c r="D150" s="5">
        <v>3.343</v>
      </c>
      <c r="E150" s="5">
        <v>0</v>
      </c>
      <c r="F150" s="5">
        <v>8.5820000000000007</v>
      </c>
      <c r="G150" s="5">
        <v>1.3160000000000001</v>
      </c>
      <c r="H150" s="5">
        <v>0</v>
      </c>
      <c r="I150" s="5">
        <v>7.3819999999999997</v>
      </c>
      <c r="J150" s="5">
        <v>2.472</v>
      </c>
      <c r="K150" s="5">
        <v>0</v>
      </c>
      <c r="L150" s="5">
        <v>2.0259999999999998</v>
      </c>
      <c r="M150" s="5">
        <v>0.58099999999999996</v>
      </c>
      <c r="N150" s="5">
        <v>0</v>
      </c>
      <c r="O150" s="5">
        <v>0</v>
      </c>
      <c r="P150" s="5">
        <v>0</v>
      </c>
      <c r="Q150" s="5">
        <v>0</v>
      </c>
      <c r="R150" s="9">
        <f t="shared" si="12"/>
        <v>25.702000000000002</v>
      </c>
      <c r="S150" s="11">
        <f t="shared" si="13"/>
        <v>20.623000000000001</v>
      </c>
      <c r="T150" s="11">
        <f t="shared" si="14"/>
        <v>2.472</v>
      </c>
      <c r="U150" s="11">
        <f t="shared" si="15"/>
        <v>2.0259999999999998</v>
      </c>
      <c r="V150" s="11">
        <f t="shared" si="16"/>
        <v>0.58099999999999996</v>
      </c>
      <c r="W150" s="14">
        <f t="shared" si="17"/>
        <v>0</v>
      </c>
    </row>
    <row r="151" spans="1:23" x14ac:dyDescent="0.2">
      <c r="A151" s="20">
        <v>4075</v>
      </c>
      <c r="B151" s="21" t="s">
        <v>73</v>
      </c>
      <c r="C151" s="5">
        <v>0</v>
      </c>
      <c r="D151" s="5">
        <v>16.693000000000001</v>
      </c>
      <c r="E151" s="5">
        <v>0</v>
      </c>
      <c r="F151" s="5">
        <v>44.63</v>
      </c>
      <c r="G151" s="5">
        <v>18.989000000000001</v>
      </c>
      <c r="H151" s="5">
        <v>0</v>
      </c>
      <c r="I151" s="5">
        <v>0</v>
      </c>
      <c r="J151" s="5">
        <v>7.4459999999999997</v>
      </c>
      <c r="K151" s="5">
        <v>0</v>
      </c>
      <c r="L151" s="5">
        <v>10.579000000000001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9">
        <f t="shared" si="12"/>
        <v>98.337000000000018</v>
      </c>
      <c r="S151" s="11">
        <f t="shared" si="13"/>
        <v>80.312000000000012</v>
      </c>
      <c r="T151" s="11">
        <f t="shared" si="14"/>
        <v>7.4459999999999997</v>
      </c>
      <c r="U151" s="11">
        <f t="shared" si="15"/>
        <v>10.579000000000001</v>
      </c>
      <c r="V151" s="11">
        <f t="shared" si="16"/>
        <v>0</v>
      </c>
      <c r="W151" s="14">
        <f t="shared" si="17"/>
        <v>0</v>
      </c>
    </row>
    <row r="152" spans="1:23" x14ac:dyDescent="0.2">
      <c r="A152" s="22">
        <v>4112</v>
      </c>
      <c r="B152" s="23" t="s">
        <v>77</v>
      </c>
      <c r="C152" s="5">
        <v>7.0919999999999996</v>
      </c>
      <c r="D152" s="5">
        <v>0</v>
      </c>
      <c r="E152" s="5">
        <v>0</v>
      </c>
      <c r="F152" s="5">
        <v>14.945</v>
      </c>
      <c r="G152" s="5">
        <v>0</v>
      </c>
      <c r="H152" s="5">
        <v>0</v>
      </c>
      <c r="I152" s="5">
        <v>2.6230000000000002</v>
      </c>
      <c r="J152" s="5">
        <v>0</v>
      </c>
      <c r="K152" s="5">
        <v>0</v>
      </c>
      <c r="L152" s="5">
        <v>5.8369999999999997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9">
        <f t="shared" si="12"/>
        <v>30.497</v>
      </c>
      <c r="S152" s="11">
        <f t="shared" si="13"/>
        <v>24.66</v>
      </c>
      <c r="T152" s="11">
        <f t="shared" si="14"/>
        <v>0</v>
      </c>
      <c r="U152" s="11">
        <f t="shared" si="15"/>
        <v>5.8369999999999997</v>
      </c>
      <c r="V152" s="11">
        <f t="shared" si="16"/>
        <v>0</v>
      </c>
      <c r="W152" s="14">
        <f t="shared" si="17"/>
        <v>0</v>
      </c>
    </row>
    <row r="153" spans="1:23" x14ac:dyDescent="0.2">
      <c r="A153" s="20">
        <v>4317</v>
      </c>
      <c r="B153" s="21" t="s">
        <v>18</v>
      </c>
      <c r="C153" s="5">
        <v>0</v>
      </c>
      <c r="D153" s="5">
        <v>3.5289999999999999</v>
      </c>
      <c r="E153" s="5">
        <v>0</v>
      </c>
      <c r="F153" s="5">
        <v>5.1079999999999997</v>
      </c>
      <c r="G153" s="5">
        <v>0</v>
      </c>
      <c r="H153" s="5">
        <v>1.24</v>
      </c>
      <c r="I153" s="5">
        <v>0</v>
      </c>
      <c r="J153" s="5">
        <v>0</v>
      </c>
      <c r="K153" s="5">
        <v>2.911</v>
      </c>
      <c r="L153" s="5">
        <v>0.47199999999999998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9">
        <f t="shared" si="12"/>
        <v>13.26</v>
      </c>
      <c r="S153" s="11">
        <f t="shared" si="13"/>
        <v>9.8770000000000007</v>
      </c>
      <c r="T153" s="11">
        <f t="shared" si="14"/>
        <v>2.911</v>
      </c>
      <c r="U153" s="11">
        <f t="shared" si="15"/>
        <v>0.47199999999999998</v>
      </c>
      <c r="V153" s="11">
        <f t="shared" si="16"/>
        <v>0</v>
      </c>
      <c r="W153" s="14">
        <f t="shared" si="17"/>
        <v>0</v>
      </c>
    </row>
    <row r="154" spans="1:23" x14ac:dyDescent="0.2">
      <c r="A154" s="20">
        <v>4206</v>
      </c>
      <c r="B154" s="21" t="s">
        <v>56</v>
      </c>
      <c r="C154" s="5">
        <v>8.702</v>
      </c>
      <c r="D154" s="5">
        <v>0</v>
      </c>
      <c r="E154" s="5">
        <v>0</v>
      </c>
      <c r="F154" s="5">
        <v>70.736000000000004</v>
      </c>
      <c r="G154" s="5">
        <v>17.533999999999999</v>
      </c>
      <c r="H154" s="5">
        <v>5.742</v>
      </c>
      <c r="I154" s="5">
        <v>32.648000000000003</v>
      </c>
      <c r="J154" s="5">
        <v>18.111999999999998</v>
      </c>
      <c r="K154" s="5">
        <v>19.66</v>
      </c>
      <c r="L154" s="5">
        <v>11.536</v>
      </c>
      <c r="M154" s="5">
        <v>0.31</v>
      </c>
      <c r="N154" s="5">
        <v>0</v>
      </c>
      <c r="O154" s="5">
        <v>0</v>
      </c>
      <c r="P154" s="5">
        <v>0</v>
      </c>
      <c r="Q154" s="5">
        <v>0</v>
      </c>
      <c r="R154" s="9">
        <f t="shared" si="12"/>
        <v>184.98000000000002</v>
      </c>
      <c r="S154" s="11">
        <f t="shared" si="13"/>
        <v>135.36200000000002</v>
      </c>
      <c r="T154" s="11">
        <f t="shared" si="14"/>
        <v>37.771999999999998</v>
      </c>
      <c r="U154" s="11">
        <f t="shared" si="15"/>
        <v>11.536</v>
      </c>
      <c r="V154" s="11">
        <f t="shared" si="16"/>
        <v>0.31</v>
      </c>
      <c r="W154" s="14">
        <f t="shared" si="17"/>
        <v>0</v>
      </c>
    </row>
    <row r="155" spans="1:23" x14ac:dyDescent="0.2">
      <c r="A155" s="20">
        <v>4283</v>
      </c>
      <c r="B155" s="21" t="s">
        <v>119</v>
      </c>
      <c r="C155" s="5">
        <v>4.8479999999999999</v>
      </c>
      <c r="D155" s="5">
        <v>0</v>
      </c>
      <c r="E155" s="5">
        <v>0</v>
      </c>
      <c r="F155" s="5">
        <v>73.412000000000006</v>
      </c>
      <c r="G155" s="5">
        <v>7.9660000000000002</v>
      </c>
      <c r="H155" s="5">
        <v>0.61599999999999999</v>
      </c>
      <c r="I155" s="5">
        <v>19.042999999999999</v>
      </c>
      <c r="J155" s="5">
        <v>36.982999999999997</v>
      </c>
      <c r="K155" s="5">
        <v>0</v>
      </c>
      <c r="L155" s="5">
        <v>11.004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9">
        <f t="shared" si="12"/>
        <v>153.87199999999999</v>
      </c>
      <c r="S155" s="11">
        <f t="shared" si="13"/>
        <v>105.88499999999999</v>
      </c>
      <c r="T155" s="11">
        <f t="shared" si="14"/>
        <v>36.982999999999997</v>
      </c>
      <c r="U155" s="11">
        <f t="shared" si="15"/>
        <v>11.004</v>
      </c>
      <c r="V155" s="11">
        <f t="shared" si="16"/>
        <v>0</v>
      </c>
      <c r="W155" s="14">
        <f t="shared" si="17"/>
        <v>0</v>
      </c>
    </row>
    <row r="156" spans="1:23" x14ac:dyDescent="0.2">
      <c r="A156" s="20">
        <v>4076</v>
      </c>
      <c r="B156" s="21" t="s">
        <v>80</v>
      </c>
      <c r="C156" s="5">
        <v>5.1689999999999996</v>
      </c>
      <c r="D156" s="5">
        <v>19.303000000000001</v>
      </c>
      <c r="E156" s="5">
        <v>0</v>
      </c>
      <c r="F156" s="5">
        <v>40.345999999999997</v>
      </c>
      <c r="G156" s="5">
        <v>4.9409999999999998</v>
      </c>
      <c r="H156" s="5">
        <v>12.808999999999999</v>
      </c>
      <c r="I156" s="5">
        <v>1.8280000000000001</v>
      </c>
      <c r="J156" s="5">
        <v>4.5469999999999997</v>
      </c>
      <c r="K156" s="5">
        <v>2.2810000000000001</v>
      </c>
      <c r="L156" s="5">
        <v>8.7919999999999998</v>
      </c>
      <c r="M156" s="5">
        <v>0</v>
      </c>
      <c r="N156" s="5">
        <v>0</v>
      </c>
      <c r="O156" s="5">
        <v>0.316</v>
      </c>
      <c r="P156" s="5">
        <v>0</v>
      </c>
      <c r="Q156" s="5">
        <v>0</v>
      </c>
      <c r="R156" s="9">
        <f t="shared" si="12"/>
        <v>100.33200000000001</v>
      </c>
      <c r="S156" s="11">
        <f t="shared" si="13"/>
        <v>84.396000000000001</v>
      </c>
      <c r="T156" s="11">
        <f t="shared" si="14"/>
        <v>6.8279999999999994</v>
      </c>
      <c r="U156" s="11">
        <f t="shared" si="15"/>
        <v>8.7919999999999998</v>
      </c>
      <c r="V156" s="11">
        <f t="shared" si="16"/>
        <v>0.316</v>
      </c>
      <c r="W156" s="14">
        <f t="shared" si="17"/>
        <v>0</v>
      </c>
    </row>
    <row r="157" spans="1:23" x14ac:dyDescent="0.2">
      <c r="A157" s="20">
        <v>4207</v>
      </c>
      <c r="B157" s="21" t="s">
        <v>210</v>
      </c>
      <c r="C157" s="5">
        <v>0</v>
      </c>
      <c r="D157" s="5">
        <v>11.752000000000001</v>
      </c>
      <c r="E157" s="5">
        <v>0</v>
      </c>
      <c r="F157" s="5">
        <v>54.298000000000002</v>
      </c>
      <c r="G157" s="5">
        <v>0</v>
      </c>
      <c r="H157" s="5">
        <v>8.8539999999999992</v>
      </c>
      <c r="I157" s="5">
        <v>0</v>
      </c>
      <c r="J157" s="5">
        <v>4.9960000000000004</v>
      </c>
      <c r="K157" s="5">
        <v>33.197000000000003</v>
      </c>
      <c r="L157" s="5">
        <v>13.731999999999999</v>
      </c>
      <c r="M157" s="5">
        <v>0</v>
      </c>
      <c r="N157" s="5">
        <v>0</v>
      </c>
      <c r="O157" s="5">
        <v>0</v>
      </c>
      <c r="P157" s="5">
        <v>0.56299999999999994</v>
      </c>
      <c r="Q157" s="5">
        <v>0</v>
      </c>
      <c r="R157" s="9">
        <f t="shared" si="12"/>
        <v>127.392</v>
      </c>
      <c r="S157" s="11">
        <f t="shared" si="13"/>
        <v>75.466999999999999</v>
      </c>
      <c r="T157" s="11">
        <f t="shared" si="14"/>
        <v>38.193000000000005</v>
      </c>
      <c r="U157" s="11">
        <f t="shared" si="15"/>
        <v>13.731999999999999</v>
      </c>
      <c r="V157" s="11">
        <f t="shared" si="16"/>
        <v>0</v>
      </c>
      <c r="W157" s="14">
        <f t="shared" si="17"/>
        <v>0</v>
      </c>
    </row>
    <row r="158" spans="1:23" x14ac:dyDescent="0.2">
      <c r="A158" s="20">
        <v>4113</v>
      </c>
      <c r="B158" s="21" t="s">
        <v>101</v>
      </c>
      <c r="C158" s="5">
        <v>0</v>
      </c>
      <c r="D158" s="5">
        <v>12.076000000000001</v>
      </c>
      <c r="E158" s="5">
        <v>0</v>
      </c>
      <c r="F158" s="5">
        <v>10.6</v>
      </c>
      <c r="G158" s="5">
        <v>0</v>
      </c>
      <c r="H158" s="5">
        <v>0</v>
      </c>
      <c r="I158" s="5">
        <v>0</v>
      </c>
      <c r="J158" s="5">
        <v>1.26</v>
      </c>
      <c r="K158" s="5">
        <v>0</v>
      </c>
      <c r="L158" s="5">
        <v>2.044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9">
        <f t="shared" si="12"/>
        <v>25.980000000000004</v>
      </c>
      <c r="S158" s="11">
        <f t="shared" si="13"/>
        <v>22.676000000000002</v>
      </c>
      <c r="T158" s="11">
        <f t="shared" si="14"/>
        <v>1.26</v>
      </c>
      <c r="U158" s="11">
        <f t="shared" si="15"/>
        <v>2.044</v>
      </c>
      <c r="V158" s="11">
        <f t="shared" si="16"/>
        <v>0</v>
      </c>
      <c r="W158" s="14">
        <f t="shared" si="17"/>
        <v>0</v>
      </c>
    </row>
    <row r="159" spans="1:23" x14ac:dyDescent="0.2">
      <c r="A159" s="20">
        <v>4125</v>
      </c>
      <c r="B159" s="21" t="s">
        <v>199</v>
      </c>
      <c r="C159" s="5">
        <v>0</v>
      </c>
      <c r="D159" s="5">
        <v>22.777999999999999</v>
      </c>
      <c r="E159" s="5">
        <v>0</v>
      </c>
      <c r="F159" s="5">
        <v>36.450000000000003</v>
      </c>
      <c r="G159" s="5">
        <v>1.3660000000000001</v>
      </c>
      <c r="H159" s="5">
        <v>16.434999999999999</v>
      </c>
      <c r="I159" s="5">
        <v>0</v>
      </c>
      <c r="J159" s="5">
        <v>11.151999999999999</v>
      </c>
      <c r="K159" s="5">
        <v>0</v>
      </c>
      <c r="L159" s="5">
        <v>9.4659999999999993</v>
      </c>
      <c r="M159" s="5">
        <v>1.214</v>
      </c>
      <c r="N159" s="5">
        <v>0.997</v>
      </c>
      <c r="O159" s="5">
        <v>0.49399999999999999</v>
      </c>
      <c r="P159" s="5">
        <v>0</v>
      </c>
      <c r="Q159" s="5">
        <v>14.712999999999999</v>
      </c>
      <c r="R159" s="9">
        <f t="shared" si="12"/>
        <v>115.06499999999998</v>
      </c>
      <c r="S159" s="11">
        <f t="shared" si="13"/>
        <v>77.028999999999996</v>
      </c>
      <c r="T159" s="11">
        <f t="shared" si="14"/>
        <v>11.151999999999999</v>
      </c>
      <c r="U159" s="11">
        <f t="shared" si="15"/>
        <v>9.4659999999999993</v>
      </c>
      <c r="V159" s="11">
        <f t="shared" si="16"/>
        <v>2.7050000000000001</v>
      </c>
      <c r="W159" s="14">
        <f t="shared" si="17"/>
        <v>14.712999999999999</v>
      </c>
    </row>
    <row r="160" spans="1:23" x14ac:dyDescent="0.2">
      <c r="A160" s="20">
        <v>4114</v>
      </c>
      <c r="B160" s="21" t="s">
        <v>145</v>
      </c>
      <c r="C160" s="5">
        <v>0</v>
      </c>
      <c r="D160" s="5">
        <v>2.5419999999999998</v>
      </c>
      <c r="E160" s="5">
        <v>0</v>
      </c>
      <c r="F160" s="5">
        <v>18.533000000000001</v>
      </c>
      <c r="G160" s="5">
        <v>3.7360000000000002</v>
      </c>
      <c r="H160" s="5">
        <v>0</v>
      </c>
      <c r="I160" s="5">
        <v>11.071999999999999</v>
      </c>
      <c r="J160" s="5">
        <v>3.7669999999999999</v>
      </c>
      <c r="K160" s="5">
        <v>0</v>
      </c>
      <c r="L160" s="5">
        <v>3.7130000000000001</v>
      </c>
      <c r="M160" s="5">
        <v>2.0030000000000001</v>
      </c>
      <c r="N160" s="5">
        <v>0</v>
      </c>
      <c r="O160" s="5">
        <v>0</v>
      </c>
      <c r="P160" s="5">
        <v>0</v>
      </c>
      <c r="Q160" s="5">
        <v>13.244999999999999</v>
      </c>
      <c r="R160" s="9">
        <f t="shared" si="12"/>
        <v>58.611000000000004</v>
      </c>
      <c r="S160" s="11">
        <f t="shared" si="13"/>
        <v>35.883000000000003</v>
      </c>
      <c r="T160" s="11">
        <f t="shared" si="14"/>
        <v>3.7669999999999999</v>
      </c>
      <c r="U160" s="11">
        <f t="shared" si="15"/>
        <v>3.7130000000000001</v>
      </c>
      <c r="V160" s="11">
        <f t="shared" si="16"/>
        <v>2.0030000000000001</v>
      </c>
      <c r="W160" s="14">
        <f t="shared" si="17"/>
        <v>13.244999999999999</v>
      </c>
    </row>
    <row r="161" spans="1:23" x14ac:dyDescent="0.2">
      <c r="A161" s="20">
        <v>4142</v>
      </c>
      <c r="B161" s="21" t="s">
        <v>89</v>
      </c>
      <c r="C161" s="5">
        <v>6.2729999999999997</v>
      </c>
      <c r="D161" s="5">
        <v>0</v>
      </c>
      <c r="E161" s="5">
        <v>0</v>
      </c>
      <c r="F161" s="5">
        <v>7.0510000000000002</v>
      </c>
      <c r="G161" s="5">
        <v>8.8469999999999995</v>
      </c>
      <c r="H161" s="5">
        <v>0</v>
      </c>
      <c r="I161" s="5">
        <v>0.26300000000000001</v>
      </c>
      <c r="J161" s="5">
        <v>5.8689999999999998</v>
      </c>
      <c r="K161" s="5">
        <v>0</v>
      </c>
      <c r="L161" s="5">
        <v>3.274</v>
      </c>
      <c r="M161" s="5">
        <v>0</v>
      </c>
      <c r="N161" s="5">
        <v>0</v>
      </c>
      <c r="O161" s="5">
        <v>9.0999999999999998E-2</v>
      </c>
      <c r="P161" s="5">
        <v>0</v>
      </c>
      <c r="Q161" s="5">
        <v>0</v>
      </c>
      <c r="R161" s="9">
        <f t="shared" si="12"/>
        <v>31.668000000000003</v>
      </c>
      <c r="S161" s="11">
        <f t="shared" si="13"/>
        <v>22.434000000000001</v>
      </c>
      <c r="T161" s="11">
        <f t="shared" si="14"/>
        <v>5.8689999999999998</v>
      </c>
      <c r="U161" s="11">
        <f t="shared" si="15"/>
        <v>3.274</v>
      </c>
      <c r="V161" s="11">
        <f t="shared" si="16"/>
        <v>9.0999999999999998E-2</v>
      </c>
      <c r="W161" s="14">
        <f t="shared" si="17"/>
        <v>0</v>
      </c>
    </row>
    <row r="162" spans="1:23" x14ac:dyDescent="0.2">
      <c r="A162" s="22">
        <v>4143</v>
      </c>
      <c r="B162" s="23" t="s">
        <v>151</v>
      </c>
      <c r="C162" s="5">
        <v>0</v>
      </c>
      <c r="D162" s="5">
        <v>3.4220000000000002</v>
      </c>
      <c r="E162" s="5">
        <v>0</v>
      </c>
      <c r="F162" s="5">
        <v>16.396999999999998</v>
      </c>
      <c r="G162" s="5">
        <v>0</v>
      </c>
      <c r="H162" s="5">
        <v>1.03</v>
      </c>
      <c r="I162" s="5">
        <v>10.848000000000001</v>
      </c>
      <c r="J162" s="5">
        <v>0.38600000000000001</v>
      </c>
      <c r="K162" s="5">
        <v>0</v>
      </c>
      <c r="L162" s="5">
        <v>3.49</v>
      </c>
      <c r="M162" s="5">
        <v>0.53</v>
      </c>
      <c r="N162" s="5">
        <v>0</v>
      </c>
      <c r="O162" s="5">
        <v>0</v>
      </c>
      <c r="P162" s="5">
        <v>0</v>
      </c>
      <c r="Q162" s="5">
        <v>0</v>
      </c>
      <c r="R162" s="9">
        <f t="shared" si="12"/>
        <v>36.103000000000009</v>
      </c>
      <c r="S162" s="11">
        <f t="shared" si="13"/>
        <v>31.697000000000003</v>
      </c>
      <c r="T162" s="11">
        <f t="shared" si="14"/>
        <v>0.38600000000000001</v>
      </c>
      <c r="U162" s="11">
        <f t="shared" si="15"/>
        <v>3.49</v>
      </c>
      <c r="V162" s="11">
        <f t="shared" si="16"/>
        <v>0.53</v>
      </c>
      <c r="W162" s="14">
        <f t="shared" si="17"/>
        <v>0</v>
      </c>
    </row>
    <row r="163" spans="1:23" x14ac:dyDescent="0.2">
      <c r="A163" s="20">
        <v>4318</v>
      </c>
      <c r="B163" s="21" t="s">
        <v>22</v>
      </c>
      <c r="C163" s="5">
        <v>0</v>
      </c>
      <c r="D163" s="5">
        <v>10.654999999999999</v>
      </c>
      <c r="E163" s="5">
        <v>0</v>
      </c>
      <c r="F163" s="5">
        <v>18.919</v>
      </c>
      <c r="G163" s="5">
        <v>0.33800000000000002</v>
      </c>
      <c r="H163" s="5">
        <v>0</v>
      </c>
      <c r="I163" s="5">
        <v>5.2869999999999999</v>
      </c>
      <c r="J163" s="5">
        <v>1.089</v>
      </c>
      <c r="K163" s="5">
        <v>6.4779999999999998</v>
      </c>
      <c r="L163" s="5">
        <v>4.2240000000000002</v>
      </c>
      <c r="M163" s="5">
        <v>0.82199999999999995</v>
      </c>
      <c r="N163" s="5">
        <v>0</v>
      </c>
      <c r="O163" s="5">
        <v>0.59599999999999997</v>
      </c>
      <c r="P163" s="5">
        <v>0</v>
      </c>
      <c r="Q163" s="5">
        <v>0</v>
      </c>
      <c r="R163" s="9">
        <f t="shared" si="12"/>
        <v>48.407999999999994</v>
      </c>
      <c r="S163" s="11">
        <f t="shared" si="13"/>
        <v>35.198999999999998</v>
      </c>
      <c r="T163" s="11">
        <f t="shared" si="14"/>
        <v>7.5670000000000002</v>
      </c>
      <c r="U163" s="11">
        <f t="shared" si="15"/>
        <v>4.2240000000000002</v>
      </c>
      <c r="V163" s="11">
        <f t="shared" si="16"/>
        <v>1.4179999999999999</v>
      </c>
      <c r="W163" s="14">
        <f t="shared" si="17"/>
        <v>0</v>
      </c>
    </row>
    <row r="164" spans="1:23" x14ac:dyDescent="0.2">
      <c r="A164" s="20">
        <v>4144</v>
      </c>
      <c r="B164" s="21" t="s">
        <v>115</v>
      </c>
      <c r="C164" s="5">
        <v>0</v>
      </c>
      <c r="D164" s="5">
        <v>6.0679999999999996</v>
      </c>
      <c r="E164" s="5">
        <v>0</v>
      </c>
      <c r="F164" s="5">
        <v>59.473999999999997</v>
      </c>
      <c r="G164" s="5">
        <v>7.5179999999999998</v>
      </c>
      <c r="H164" s="5">
        <v>10.51</v>
      </c>
      <c r="I164" s="5">
        <v>17.766999999999999</v>
      </c>
      <c r="J164" s="5">
        <v>9.68</v>
      </c>
      <c r="K164" s="5">
        <v>0</v>
      </c>
      <c r="L164" s="5">
        <v>15.887</v>
      </c>
      <c r="M164" s="5">
        <v>2.613</v>
      </c>
      <c r="N164" s="5">
        <v>0</v>
      </c>
      <c r="O164" s="5">
        <v>0</v>
      </c>
      <c r="P164" s="5">
        <v>0</v>
      </c>
      <c r="Q164" s="5">
        <v>0.65</v>
      </c>
      <c r="R164" s="9">
        <f t="shared" si="12"/>
        <v>130.167</v>
      </c>
      <c r="S164" s="11">
        <f t="shared" si="13"/>
        <v>101.337</v>
      </c>
      <c r="T164" s="11">
        <f t="shared" si="14"/>
        <v>9.68</v>
      </c>
      <c r="U164" s="11">
        <f t="shared" si="15"/>
        <v>15.887</v>
      </c>
      <c r="V164" s="11">
        <f t="shared" si="16"/>
        <v>2.613</v>
      </c>
      <c r="W164" s="14">
        <f t="shared" si="17"/>
        <v>0.65</v>
      </c>
    </row>
    <row r="165" spans="1:23" x14ac:dyDescent="0.2">
      <c r="A165" s="20">
        <v>4259</v>
      </c>
      <c r="B165" s="21" t="s">
        <v>159</v>
      </c>
      <c r="C165" s="5">
        <v>0</v>
      </c>
      <c r="D165" s="5">
        <v>8.3450000000000006</v>
      </c>
      <c r="E165" s="5">
        <v>0</v>
      </c>
      <c r="F165" s="5">
        <v>16.399999999999999</v>
      </c>
      <c r="G165" s="5">
        <v>0</v>
      </c>
      <c r="H165" s="5">
        <v>1.7410000000000001</v>
      </c>
      <c r="I165" s="5">
        <v>0</v>
      </c>
      <c r="J165" s="5">
        <v>0.68100000000000005</v>
      </c>
      <c r="K165" s="5">
        <v>0</v>
      </c>
      <c r="L165" s="5">
        <v>2.3769999999999998</v>
      </c>
      <c r="M165" s="5">
        <v>0.71</v>
      </c>
      <c r="N165" s="5">
        <v>0</v>
      </c>
      <c r="O165" s="5">
        <v>0</v>
      </c>
      <c r="P165" s="5">
        <v>0</v>
      </c>
      <c r="Q165" s="5">
        <v>0</v>
      </c>
      <c r="R165" s="9">
        <f t="shared" si="12"/>
        <v>30.253999999999998</v>
      </c>
      <c r="S165" s="11">
        <f t="shared" si="13"/>
        <v>26.485999999999997</v>
      </c>
      <c r="T165" s="11">
        <f t="shared" si="14"/>
        <v>0.68100000000000005</v>
      </c>
      <c r="U165" s="11">
        <f t="shared" si="15"/>
        <v>2.3769999999999998</v>
      </c>
      <c r="V165" s="11">
        <f t="shared" si="16"/>
        <v>0.71</v>
      </c>
      <c r="W165" s="14">
        <f t="shared" si="17"/>
        <v>0</v>
      </c>
    </row>
    <row r="166" spans="1:23" x14ac:dyDescent="0.2">
      <c r="A166" s="22">
        <v>4176</v>
      </c>
      <c r="B166" s="23" t="s">
        <v>81</v>
      </c>
      <c r="C166" s="5">
        <v>0</v>
      </c>
      <c r="D166" s="5">
        <v>4.819</v>
      </c>
      <c r="E166" s="5">
        <v>0</v>
      </c>
      <c r="F166" s="5">
        <v>13.938000000000001</v>
      </c>
      <c r="G166" s="5">
        <v>0</v>
      </c>
      <c r="H166" s="5">
        <v>7.681</v>
      </c>
      <c r="I166" s="5">
        <v>0</v>
      </c>
      <c r="J166" s="5">
        <v>4.5209999999999999</v>
      </c>
      <c r="K166" s="5">
        <v>0</v>
      </c>
      <c r="L166" s="5">
        <v>1.6459999999999999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9">
        <f t="shared" si="12"/>
        <v>32.605000000000004</v>
      </c>
      <c r="S166" s="11">
        <f t="shared" si="13"/>
        <v>26.438000000000002</v>
      </c>
      <c r="T166" s="11">
        <f t="shared" si="14"/>
        <v>4.5209999999999999</v>
      </c>
      <c r="U166" s="11">
        <f t="shared" si="15"/>
        <v>1.6459999999999999</v>
      </c>
      <c r="V166" s="11">
        <f t="shared" si="16"/>
        <v>0</v>
      </c>
      <c r="W166" s="14">
        <f t="shared" si="17"/>
        <v>0</v>
      </c>
    </row>
    <row r="167" spans="1:23" x14ac:dyDescent="0.2">
      <c r="A167" s="20">
        <v>4208</v>
      </c>
      <c r="B167" s="21" t="s">
        <v>43</v>
      </c>
      <c r="C167" s="5">
        <v>14.688000000000001</v>
      </c>
      <c r="D167" s="5">
        <v>9.2490000000000006</v>
      </c>
      <c r="E167" s="5">
        <v>9.2569999999999997</v>
      </c>
      <c r="F167" s="5">
        <v>60.247</v>
      </c>
      <c r="G167" s="5">
        <v>5.3289999999999997</v>
      </c>
      <c r="H167" s="5">
        <v>10.202</v>
      </c>
      <c r="I167" s="5">
        <v>1.9450000000000001</v>
      </c>
      <c r="J167" s="5">
        <v>1.6419999999999999</v>
      </c>
      <c r="K167" s="5">
        <v>0</v>
      </c>
      <c r="L167" s="5">
        <v>11.404</v>
      </c>
      <c r="M167" s="5">
        <v>0</v>
      </c>
      <c r="N167" s="5">
        <v>0</v>
      </c>
      <c r="O167" s="5">
        <v>0</v>
      </c>
      <c r="P167" s="5">
        <v>0</v>
      </c>
      <c r="Q167" s="5">
        <v>5.0570000000000004</v>
      </c>
      <c r="R167" s="9">
        <f t="shared" si="12"/>
        <v>129.01999999999998</v>
      </c>
      <c r="S167" s="11">
        <f t="shared" si="13"/>
        <v>110.91699999999999</v>
      </c>
      <c r="T167" s="11">
        <f t="shared" si="14"/>
        <v>1.6419999999999999</v>
      </c>
      <c r="U167" s="11">
        <f t="shared" si="15"/>
        <v>11.404</v>
      </c>
      <c r="V167" s="11">
        <f t="shared" si="16"/>
        <v>0</v>
      </c>
      <c r="W167" s="14">
        <f t="shared" si="17"/>
        <v>5.0570000000000004</v>
      </c>
    </row>
    <row r="168" spans="1:23" x14ac:dyDescent="0.2">
      <c r="A168" s="20">
        <v>4209</v>
      </c>
      <c r="B168" s="21" t="s">
        <v>50</v>
      </c>
      <c r="C168" s="5">
        <v>12.316000000000001</v>
      </c>
      <c r="D168" s="5">
        <v>6.944</v>
      </c>
      <c r="E168" s="5">
        <v>0</v>
      </c>
      <c r="F168" s="5">
        <v>74.073999999999998</v>
      </c>
      <c r="G168" s="5">
        <v>11.477</v>
      </c>
      <c r="H168" s="5">
        <v>0</v>
      </c>
      <c r="I168" s="5">
        <v>31.661000000000001</v>
      </c>
      <c r="J168" s="5">
        <v>2.64</v>
      </c>
      <c r="K168" s="5">
        <v>32.668999999999997</v>
      </c>
      <c r="L168" s="5">
        <v>15.343</v>
      </c>
      <c r="M168" s="5">
        <v>3.1669999999999998</v>
      </c>
      <c r="N168" s="5">
        <v>0</v>
      </c>
      <c r="O168" s="5">
        <v>0</v>
      </c>
      <c r="P168" s="5">
        <v>0</v>
      </c>
      <c r="Q168" s="5">
        <v>0</v>
      </c>
      <c r="R168" s="9">
        <f t="shared" si="12"/>
        <v>190.291</v>
      </c>
      <c r="S168" s="11">
        <f t="shared" si="13"/>
        <v>136.47200000000001</v>
      </c>
      <c r="T168" s="11">
        <f t="shared" si="14"/>
        <v>35.308999999999997</v>
      </c>
      <c r="U168" s="11">
        <f t="shared" si="15"/>
        <v>15.343</v>
      </c>
      <c r="V168" s="11">
        <f t="shared" si="16"/>
        <v>3.1669999999999998</v>
      </c>
      <c r="W168" s="14">
        <f t="shared" si="17"/>
        <v>0</v>
      </c>
    </row>
    <row r="169" spans="1:23" x14ac:dyDescent="0.2">
      <c r="A169" s="20">
        <v>4319</v>
      </c>
      <c r="B169" s="21" t="s">
        <v>19</v>
      </c>
      <c r="C169" s="5">
        <v>0</v>
      </c>
      <c r="D169" s="5">
        <v>9.6050000000000004</v>
      </c>
      <c r="E169" s="5">
        <v>0</v>
      </c>
      <c r="F169" s="5">
        <v>9.3650000000000002</v>
      </c>
      <c r="G169" s="5">
        <v>0.66</v>
      </c>
      <c r="H169" s="5">
        <v>0</v>
      </c>
      <c r="I169" s="5">
        <v>0</v>
      </c>
      <c r="J169" s="5">
        <v>2.8679999999999999</v>
      </c>
      <c r="K169" s="5">
        <v>0</v>
      </c>
      <c r="L169" s="5">
        <v>1.946</v>
      </c>
      <c r="M169" s="5">
        <v>0.58899999999999997</v>
      </c>
      <c r="N169" s="5">
        <v>0</v>
      </c>
      <c r="O169" s="5">
        <v>0</v>
      </c>
      <c r="P169" s="5">
        <v>0</v>
      </c>
      <c r="Q169" s="5">
        <v>0</v>
      </c>
      <c r="R169" s="9">
        <f t="shared" si="12"/>
        <v>25.032999999999998</v>
      </c>
      <c r="S169" s="11">
        <f t="shared" si="13"/>
        <v>19.63</v>
      </c>
      <c r="T169" s="11">
        <f t="shared" si="14"/>
        <v>2.8679999999999999</v>
      </c>
      <c r="U169" s="11">
        <f t="shared" si="15"/>
        <v>1.946</v>
      </c>
      <c r="V169" s="11">
        <f t="shared" si="16"/>
        <v>0.58899999999999997</v>
      </c>
      <c r="W169" s="14">
        <f t="shared" si="17"/>
        <v>0</v>
      </c>
    </row>
    <row r="170" spans="1:23" x14ac:dyDescent="0.2">
      <c r="A170" s="20">
        <v>4239</v>
      </c>
      <c r="B170" s="21" t="s">
        <v>209</v>
      </c>
      <c r="C170" s="5">
        <v>17.594000000000001</v>
      </c>
      <c r="D170" s="5">
        <v>0</v>
      </c>
      <c r="E170" s="5">
        <v>0</v>
      </c>
      <c r="F170" s="5">
        <v>27.628</v>
      </c>
      <c r="G170" s="5">
        <v>8.1359999999999992</v>
      </c>
      <c r="H170" s="5">
        <v>4.6040000000000001</v>
      </c>
      <c r="I170" s="5">
        <v>11.079000000000001</v>
      </c>
      <c r="J170" s="5">
        <v>11.906000000000001</v>
      </c>
      <c r="K170" s="5">
        <v>19.488</v>
      </c>
      <c r="L170" s="5">
        <v>14.073</v>
      </c>
      <c r="M170" s="5">
        <v>2.9380000000000002</v>
      </c>
      <c r="N170" s="5">
        <v>0</v>
      </c>
      <c r="O170" s="5">
        <v>0</v>
      </c>
      <c r="P170" s="5">
        <v>0</v>
      </c>
      <c r="Q170" s="5">
        <v>0</v>
      </c>
      <c r="R170" s="9">
        <f t="shared" si="12"/>
        <v>117.44600000000001</v>
      </c>
      <c r="S170" s="11">
        <f t="shared" si="13"/>
        <v>69.040999999999997</v>
      </c>
      <c r="T170" s="11">
        <f t="shared" si="14"/>
        <v>31.393999999999998</v>
      </c>
      <c r="U170" s="11">
        <f t="shared" si="15"/>
        <v>14.073</v>
      </c>
      <c r="V170" s="11">
        <f t="shared" si="16"/>
        <v>2.9380000000000002</v>
      </c>
      <c r="W170" s="14">
        <f t="shared" si="17"/>
        <v>0</v>
      </c>
    </row>
    <row r="171" spans="1:23" x14ac:dyDescent="0.2">
      <c r="A171" s="20">
        <v>4177</v>
      </c>
      <c r="B171" s="21" t="s">
        <v>186</v>
      </c>
      <c r="C171" s="5">
        <v>0</v>
      </c>
      <c r="D171" s="5">
        <v>2.4940000000000002</v>
      </c>
      <c r="E171" s="5">
        <v>0</v>
      </c>
      <c r="F171" s="5">
        <v>22.593</v>
      </c>
      <c r="G171" s="5">
        <v>7.899</v>
      </c>
      <c r="H171" s="5">
        <v>0</v>
      </c>
      <c r="I171" s="5">
        <v>4.6859999999999999</v>
      </c>
      <c r="J171" s="5">
        <v>1.571</v>
      </c>
      <c r="K171" s="5">
        <v>70.596999999999994</v>
      </c>
      <c r="L171" s="5">
        <v>6.8179999999999996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9">
        <f t="shared" si="12"/>
        <v>116.65799999999999</v>
      </c>
      <c r="S171" s="11">
        <f t="shared" si="13"/>
        <v>37.671999999999997</v>
      </c>
      <c r="T171" s="11">
        <f t="shared" si="14"/>
        <v>72.167999999999992</v>
      </c>
      <c r="U171" s="11">
        <f t="shared" si="15"/>
        <v>6.8179999999999996</v>
      </c>
      <c r="V171" s="11">
        <f t="shared" si="16"/>
        <v>0</v>
      </c>
      <c r="W171" s="14">
        <f t="shared" si="17"/>
        <v>0</v>
      </c>
    </row>
    <row r="172" spans="1:23" x14ac:dyDescent="0.2">
      <c r="A172" s="20">
        <v>4040</v>
      </c>
      <c r="B172" s="21" t="s">
        <v>174</v>
      </c>
      <c r="C172" s="5">
        <v>0</v>
      </c>
      <c r="D172" s="5">
        <v>14.436999999999999</v>
      </c>
      <c r="E172" s="5">
        <v>0</v>
      </c>
      <c r="F172" s="5">
        <v>32.558999999999997</v>
      </c>
      <c r="G172" s="5">
        <v>38.506</v>
      </c>
      <c r="H172" s="5">
        <v>0</v>
      </c>
      <c r="I172" s="5">
        <v>20.34</v>
      </c>
      <c r="J172" s="5">
        <v>25.617000000000001</v>
      </c>
      <c r="K172" s="5">
        <v>73.162999999999997</v>
      </c>
      <c r="L172" s="5">
        <v>34.795999999999999</v>
      </c>
      <c r="M172" s="5">
        <v>4.3010000000000002</v>
      </c>
      <c r="N172" s="5">
        <v>5.4109999999999996</v>
      </c>
      <c r="O172" s="5">
        <v>0</v>
      </c>
      <c r="P172" s="5">
        <v>0</v>
      </c>
      <c r="Q172" s="5">
        <v>1.6319999999999999</v>
      </c>
      <c r="R172" s="9">
        <f t="shared" si="12"/>
        <v>250.762</v>
      </c>
      <c r="S172" s="11">
        <f t="shared" si="13"/>
        <v>105.842</v>
      </c>
      <c r="T172" s="11">
        <f t="shared" si="14"/>
        <v>98.78</v>
      </c>
      <c r="U172" s="11">
        <f t="shared" si="15"/>
        <v>34.795999999999999</v>
      </c>
      <c r="V172" s="11">
        <f t="shared" si="16"/>
        <v>9.7119999999999997</v>
      </c>
      <c r="W172" s="14">
        <f t="shared" si="17"/>
        <v>1.6319999999999999</v>
      </c>
    </row>
    <row r="173" spans="1:23" x14ac:dyDescent="0.2">
      <c r="A173" s="22">
        <v>4284</v>
      </c>
      <c r="B173" s="23" t="s">
        <v>99</v>
      </c>
      <c r="C173" s="5">
        <v>0</v>
      </c>
      <c r="D173" s="5">
        <v>0</v>
      </c>
      <c r="E173" s="5">
        <v>0</v>
      </c>
      <c r="F173" s="5">
        <v>13.923999999999999</v>
      </c>
      <c r="G173" s="5">
        <v>2.6579999999999999</v>
      </c>
      <c r="H173" s="5">
        <v>9.9809999999999999</v>
      </c>
      <c r="I173" s="5">
        <v>12.419</v>
      </c>
      <c r="J173" s="5">
        <v>5.68</v>
      </c>
      <c r="K173" s="5">
        <v>0</v>
      </c>
      <c r="L173" s="5">
        <v>3.6339999999999999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9">
        <f t="shared" si="12"/>
        <v>48.295999999999999</v>
      </c>
      <c r="S173" s="11">
        <f t="shared" si="13"/>
        <v>38.981999999999999</v>
      </c>
      <c r="T173" s="11">
        <f t="shared" si="14"/>
        <v>5.68</v>
      </c>
      <c r="U173" s="11">
        <f t="shared" si="15"/>
        <v>3.6339999999999999</v>
      </c>
      <c r="V173" s="11">
        <f t="shared" si="16"/>
        <v>0</v>
      </c>
      <c r="W173" s="14">
        <f t="shared" si="17"/>
        <v>0</v>
      </c>
    </row>
    <row r="174" spans="1:23" x14ac:dyDescent="0.2">
      <c r="A174" s="20">
        <v>4210</v>
      </c>
      <c r="B174" s="21" t="s">
        <v>197</v>
      </c>
      <c r="C174" s="5">
        <v>0</v>
      </c>
      <c r="D174" s="5">
        <v>11.244999999999999</v>
      </c>
      <c r="E174" s="5">
        <v>0</v>
      </c>
      <c r="F174" s="5">
        <v>42.665999999999997</v>
      </c>
      <c r="G174" s="5">
        <v>11.641999999999999</v>
      </c>
      <c r="H174" s="5">
        <v>5.242</v>
      </c>
      <c r="I174" s="5">
        <v>9.5150000000000006</v>
      </c>
      <c r="J174" s="5">
        <v>3.27</v>
      </c>
      <c r="K174" s="5">
        <v>0</v>
      </c>
      <c r="L174" s="5">
        <v>5.2229999999999999</v>
      </c>
      <c r="M174" s="5">
        <v>0.28100000000000003</v>
      </c>
      <c r="N174" s="5">
        <v>0</v>
      </c>
      <c r="O174" s="5">
        <v>0</v>
      </c>
      <c r="P174" s="5">
        <v>0</v>
      </c>
      <c r="Q174" s="5">
        <v>0</v>
      </c>
      <c r="R174" s="9">
        <f t="shared" si="12"/>
        <v>89.084000000000003</v>
      </c>
      <c r="S174" s="11">
        <f t="shared" si="13"/>
        <v>80.31</v>
      </c>
      <c r="T174" s="11">
        <f t="shared" si="14"/>
        <v>3.27</v>
      </c>
      <c r="U174" s="11">
        <f t="shared" si="15"/>
        <v>5.2229999999999999</v>
      </c>
      <c r="V174" s="11">
        <f t="shared" si="16"/>
        <v>0.28100000000000003</v>
      </c>
      <c r="W174" s="14">
        <f t="shared" si="17"/>
        <v>0</v>
      </c>
    </row>
    <row r="175" spans="1:23" x14ac:dyDescent="0.2">
      <c r="A175" s="20">
        <v>4260</v>
      </c>
      <c r="B175" s="21" t="s">
        <v>266</v>
      </c>
      <c r="C175" s="5">
        <v>7.5570000000000004</v>
      </c>
      <c r="D175" s="5">
        <v>2.4329999999999998</v>
      </c>
      <c r="E175" s="5">
        <v>0</v>
      </c>
      <c r="F175" s="5">
        <v>25.643999999999998</v>
      </c>
      <c r="G175" s="5">
        <v>13.891999999999999</v>
      </c>
      <c r="H175" s="5">
        <v>6.415</v>
      </c>
      <c r="I175" s="5">
        <v>5.2389999999999999</v>
      </c>
      <c r="J175" s="5">
        <v>8.7859999999999996</v>
      </c>
      <c r="K175" s="5">
        <v>34.143000000000001</v>
      </c>
      <c r="L175" s="5">
        <v>11.755000000000001</v>
      </c>
      <c r="M175" s="5">
        <v>2.0680000000000001</v>
      </c>
      <c r="N175" s="5">
        <v>0</v>
      </c>
      <c r="O175" s="5">
        <v>1.06</v>
      </c>
      <c r="P175" s="5">
        <v>0</v>
      </c>
      <c r="Q175" s="5">
        <v>0</v>
      </c>
      <c r="R175" s="9">
        <f t="shared" si="12"/>
        <v>118.99199999999999</v>
      </c>
      <c r="S175" s="11">
        <f t="shared" si="13"/>
        <v>61.179999999999993</v>
      </c>
      <c r="T175" s="11">
        <f t="shared" si="14"/>
        <v>42.929000000000002</v>
      </c>
      <c r="U175" s="11">
        <f t="shared" si="15"/>
        <v>11.755000000000001</v>
      </c>
      <c r="V175" s="11">
        <f t="shared" si="16"/>
        <v>3.1280000000000001</v>
      </c>
      <c r="W175" s="14">
        <f t="shared" si="17"/>
        <v>0</v>
      </c>
    </row>
    <row r="176" spans="1:23" x14ac:dyDescent="0.2">
      <c r="A176" s="20">
        <v>4041</v>
      </c>
      <c r="B176" s="21" t="s">
        <v>251</v>
      </c>
      <c r="C176" s="5">
        <v>0</v>
      </c>
      <c r="D176" s="5">
        <v>9.2289999999999992</v>
      </c>
      <c r="E176" s="5">
        <v>0</v>
      </c>
      <c r="F176" s="5">
        <v>28.38</v>
      </c>
      <c r="G176" s="5">
        <v>4.266</v>
      </c>
      <c r="H176" s="5">
        <v>0</v>
      </c>
      <c r="I176" s="5">
        <v>0</v>
      </c>
      <c r="J176" s="5">
        <v>17.119</v>
      </c>
      <c r="K176" s="5">
        <v>0</v>
      </c>
      <c r="L176" s="5">
        <v>3.7839999999999998</v>
      </c>
      <c r="M176" s="5">
        <v>0</v>
      </c>
      <c r="N176" s="5">
        <v>0</v>
      </c>
      <c r="O176" s="5">
        <v>0.97199999999999998</v>
      </c>
      <c r="P176" s="5">
        <v>0</v>
      </c>
      <c r="Q176" s="5">
        <v>0</v>
      </c>
      <c r="R176" s="9">
        <f t="shared" si="12"/>
        <v>63.749999999999993</v>
      </c>
      <c r="S176" s="11">
        <f t="shared" si="13"/>
        <v>41.874999999999993</v>
      </c>
      <c r="T176" s="11">
        <f t="shared" si="14"/>
        <v>17.119</v>
      </c>
      <c r="U176" s="11">
        <f t="shared" si="15"/>
        <v>3.7839999999999998</v>
      </c>
      <c r="V176" s="11">
        <f t="shared" si="16"/>
        <v>0.97199999999999998</v>
      </c>
      <c r="W176" s="14">
        <f t="shared" si="17"/>
        <v>0</v>
      </c>
    </row>
    <row r="177" spans="1:23" x14ac:dyDescent="0.2">
      <c r="A177" s="22">
        <v>4285</v>
      </c>
      <c r="B177" s="23" t="s">
        <v>123</v>
      </c>
      <c r="C177" s="5">
        <v>0</v>
      </c>
      <c r="D177" s="5">
        <v>5.2779999999999996</v>
      </c>
      <c r="E177" s="5">
        <v>0</v>
      </c>
      <c r="F177" s="5">
        <v>55.084000000000003</v>
      </c>
      <c r="G177" s="5">
        <v>11.041</v>
      </c>
      <c r="H177" s="5">
        <v>0.73299999999999998</v>
      </c>
      <c r="I177" s="5">
        <v>20.611999999999998</v>
      </c>
      <c r="J177" s="5">
        <v>6.8250000000000002</v>
      </c>
      <c r="K177" s="5">
        <v>10.419</v>
      </c>
      <c r="L177" s="5">
        <v>10.606</v>
      </c>
      <c r="M177" s="5">
        <v>0</v>
      </c>
      <c r="N177" s="5">
        <v>1.155</v>
      </c>
      <c r="O177" s="5">
        <v>0</v>
      </c>
      <c r="P177" s="5">
        <v>0</v>
      </c>
      <c r="Q177" s="5">
        <v>0</v>
      </c>
      <c r="R177" s="9">
        <f t="shared" si="12"/>
        <v>121.753</v>
      </c>
      <c r="S177" s="11">
        <f t="shared" si="13"/>
        <v>92.748000000000005</v>
      </c>
      <c r="T177" s="11">
        <f t="shared" si="14"/>
        <v>17.244</v>
      </c>
      <c r="U177" s="11">
        <f t="shared" si="15"/>
        <v>10.606</v>
      </c>
      <c r="V177" s="11">
        <f t="shared" si="16"/>
        <v>1.155</v>
      </c>
      <c r="W177" s="14">
        <f t="shared" si="17"/>
        <v>0</v>
      </c>
    </row>
    <row r="178" spans="1:23" x14ac:dyDescent="0.2">
      <c r="A178" s="20">
        <v>4012</v>
      </c>
      <c r="B178" s="21" t="s">
        <v>150</v>
      </c>
      <c r="C178" s="5">
        <v>15.305</v>
      </c>
      <c r="D178" s="5">
        <v>3.1749999999999998</v>
      </c>
      <c r="E178" s="5">
        <v>4.8440000000000003</v>
      </c>
      <c r="F178" s="5">
        <v>75.653999999999996</v>
      </c>
      <c r="G178" s="5">
        <v>40.597000000000001</v>
      </c>
      <c r="H178" s="5">
        <v>1.306</v>
      </c>
      <c r="I178" s="5">
        <v>22.655000000000001</v>
      </c>
      <c r="J178" s="5">
        <v>0</v>
      </c>
      <c r="K178" s="5">
        <v>44.695999999999998</v>
      </c>
      <c r="L178" s="5">
        <v>32.557000000000002</v>
      </c>
      <c r="M178" s="5">
        <v>2.9239999999999999</v>
      </c>
      <c r="N178" s="5">
        <v>0</v>
      </c>
      <c r="O178" s="5">
        <v>0</v>
      </c>
      <c r="P178" s="5">
        <v>0</v>
      </c>
      <c r="Q178" s="5">
        <v>0</v>
      </c>
      <c r="R178" s="9">
        <f t="shared" si="12"/>
        <v>243.71299999999999</v>
      </c>
      <c r="S178" s="11">
        <f t="shared" si="13"/>
        <v>163.536</v>
      </c>
      <c r="T178" s="11">
        <f t="shared" si="14"/>
        <v>44.695999999999998</v>
      </c>
      <c r="U178" s="11">
        <f t="shared" si="15"/>
        <v>32.557000000000002</v>
      </c>
      <c r="V178" s="11">
        <f t="shared" si="16"/>
        <v>2.9239999999999999</v>
      </c>
      <c r="W178" s="14">
        <f t="shared" si="17"/>
        <v>0</v>
      </c>
    </row>
    <row r="179" spans="1:23" x14ac:dyDescent="0.2">
      <c r="A179" s="20">
        <v>4077</v>
      </c>
      <c r="B179" s="21" t="s">
        <v>139</v>
      </c>
      <c r="C179" s="5">
        <v>0</v>
      </c>
      <c r="D179" s="5">
        <v>10.617000000000001</v>
      </c>
      <c r="E179" s="5">
        <v>1.7070000000000001</v>
      </c>
      <c r="F179" s="5">
        <v>18.254999999999999</v>
      </c>
      <c r="G179" s="5">
        <v>1.44</v>
      </c>
      <c r="H179" s="5">
        <v>0</v>
      </c>
      <c r="I179" s="5">
        <v>0</v>
      </c>
      <c r="J179" s="5">
        <v>1.72</v>
      </c>
      <c r="K179" s="5">
        <v>0</v>
      </c>
      <c r="L179" s="5">
        <v>3.25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9">
        <f t="shared" si="12"/>
        <v>36.988999999999997</v>
      </c>
      <c r="S179" s="11">
        <f t="shared" si="13"/>
        <v>32.018999999999998</v>
      </c>
      <c r="T179" s="11">
        <f t="shared" si="14"/>
        <v>1.72</v>
      </c>
      <c r="U179" s="11">
        <f t="shared" si="15"/>
        <v>3.25</v>
      </c>
      <c r="V179" s="11">
        <f t="shared" si="16"/>
        <v>0</v>
      </c>
      <c r="W179" s="14">
        <f t="shared" si="17"/>
        <v>0</v>
      </c>
    </row>
    <row r="180" spans="1:23" x14ac:dyDescent="0.2">
      <c r="A180" s="20">
        <v>4320</v>
      </c>
      <c r="B180" s="21" t="s">
        <v>180</v>
      </c>
      <c r="C180" s="5">
        <v>0</v>
      </c>
      <c r="D180" s="5">
        <v>12.754</v>
      </c>
      <c r="E180" s="5">
        <v>0</v>
      </c>
      <c r="F180" s="5">
        <v>19.177</v>
      </c>
      <c r="G180" s="5">
        <v>0</v>
      </c>
      <c r="H180" s="5">
        <v>1.2210000000000001</v>
      </c>
      <c r="I180" s="5">
        <v>4.7380000000000004</v>
      </c>
      <c r="J180" s="5">
        <v>6.2089999999999996</v>
      </c>
      <c r="K180" s="5">
        <v>0</v>
      </c>
      <c r="L180" s="5">
        <v>2.8730000000000002</v>
      </c>
      <c r="M180" s="5">
        <v>0</v>
      </c>
      <c r="N180" s="5">
        <v>0</v>
      </c>
      <c r="O180" s="5">
        <v>0.35899999999999999</v>
      </c>
      <c r="P180" s="5">
        <v>0</v>
      </c>
      <c r="Q180" s="5">
        <v>0</v>
      </c>
      <c r="R180" s="9">
        <f t="shared" si="12"/>
        <v>47.331000000000003</v>
      </c>
      <c r="S180" s="11">
        <f t="shared" si="13"/>
        <v>37.89</v>
      </c>
      <c r="T180" s="11">
        <f t="shared" si="14"/>
        <v>6.2089999999999996</v>
      </c>
      <c r="U180" s="11">
        <f t="shared" si="15"/>
        <v>2.8730000000000002</v>
      </c>
      <c r="V180" s="11">
        <f t="shared" si="16"/>
        <v>0.35899999999999999</v>
      </c>
      <c r="W180" s="14">
        <f t="shared" si="17"/>
        <v>0</v>
      </c>
    </row>
    <row r="181" spans="1:23" x14ac:dyDescent="0.2">
      <c r="A181" s="20">
        <v>4145</v>
      </c>
      <c r="B181" s="21" t="s">
        <v>262</v>
      </c>
      <c r="C181" s="5">
        <v>0</v>
      </c>
      <c r="D181" s="5">
        <v>16.434999999999999</v>
      </c>
      <c r="E181" s="5">
        <v>0</v>
      </c>
      <c r="F181" s="5">
        <v>30.626999999999999</v>
      </c>
      <c r="G181" s="5">
        <v>3.3</v>
      </c>
      <c r="H181" s="5">
        <v>1.2190000000000001</v>
      </c>
      <c r="I181" s="5">
        <v>0</v>
      </c>
      <c r="J181" s="5">
        <v>0</v>
      </c>
      <c r="K181" s="5">
        <v>6.5659999999999998</v>
      </c>
      <c r="L181" s="5">
        <v>4.7009999999999996</v>
      </c>
      <c r="M181" s="5">
        <v>0</v>
      </c>
      <c r="N181" s="5">
        <v>0</v>
      </c>
      <c r="O181" s="5">
        <v>0.22600000000000001</v>
      </c>
      <c r="P181" s="5">
        <v>0</v>
      </c>
      <c r="Q181" s="5">
        <v>0</v>
      </c>
      <c r="R181" s="9">
        <f t="shared" si="12"/>
        <v>63.073999999999998</v>
      </c>
      <c r="S181" s="11">
        <f t="shared" si="13"/>
        <v>51.580999999999996</v>
      </c>
      <c r="T181" s="11">
        <f t="shared" si="14"/>
        <v>6.5659999999999998</v>
      </c>
      <c r="U181" s="11">
        <f t="shared" si="15"/>
        <v>4.7009999999999996</v>
      </c>
      <c r="V181" s="11">
        <f t="shared" si="16"/>
        <v>0.22600000000000001</v>
      </c>
      <c r="W181" s="14">
        <f t="shared" si="17"/>
        <v>0</v>
      </c>
    </row>
    <row r="182" spans="1:23" x14ac:dyDescent="0.2">
      <c r="A182" s="20">
        <v>4117</v>
      </c>
      <c r="B182" s="21" t="s">
        <v>257</v>
      </c>
      <c r="C182" s="5">
        <v>0</v>
      </c>
      <c r="D182" s="5">
        <v>18.753</v>
      </c>
      <c r="E182" s="5">
        <v>1.1859999999999999</v>
      </c>
      <c r="F182" s="5">
        <v>12.813000000000001</v>
      </c>
      <c r="G182" s="5">
        <v>0</v>
      </c>
      <c r="H182" s="5">
        <v>0</v>
      </c>
      <c r="I182" s="5">
        <v>0</v>
      </c>
      <c r="J182" s="5">
        <v>2.637</v>
      </c>
      <c r="K182" s="5">
        <v>0</v>
      </c>
      <c r="L182" s="5">
        <v>3.4889999999999999</v>
      </c>
      <c r="M182" s="5">
        <v>1.6919999999999999</v>
      </c>
      <c r="N182" s="5">
        <v>0</v>
      </c>
      <c r="O182" s="5">
        <v>0</v>
      </c>
      <c r="P182" s="5">
        <v>0</v>
      </c>
      <c r="Q182" s="5">
        <v>0</v>
      </c>
      <c r="R182" s="9">
        <f t="shared" si="12"/>
        <v>40.57</v>
      </c>
      <c r="S182" s="11">
        <f t="shared" si="13"/>
        <v>32.752000000000002</v>
      </c>
      <c r="T182" s="11">
        <f t="shared" si="14"/>
        <v>2.637</v>
      </c>
      <c r="U182" s="11">
        <f t="shared" si="15"/>
        <v>3.4889999999999999</v>
      </c>
      <c r="V182" s="11">
        <f t="shared" si="16"/>
        <v>1.6919999999999999</v>
      </c>
      <c r="W182" s="14">
        <f t="shared" si="17"/>
        <v>0</v>
      </c>
    </row>
    <row r="183" spans="1:23" x14ac:dyDescent="0.2">
      <c r="A183" s="20">
        <v>4042</v>
      </c>
      <c r="B183" s="21" t="s">
        <v>30</v>
      </c>
      <c r="C183" s="5">
        <v>0.38700000000000001</v>
      </c>
      <c r="D183" s="5">
        <v>10.478999999999999</v>
      </c>
      <c r="E183" s="5">
        <v>0</v>
      </c>
      <c r="F183" s="5">
        <v>22.126000000000001</v>
      </c>
      <c r="G183" s="5">
        <v>3.831</v>
      </c>
      <c r="H183" s="5">
        <v>2.5990000000000002</v>
      </c>
      <c r="I183" s="5">
        <v>7.2910000000000004</v>
      </c>
      <c r="J183" s="5">
        <v>6.899</v>
      </c>
      <c r="K183" s="5">
        <v>0</v>
      </c>
      <c r="L183" s="5">
        <v>8.0589999999999993</v>
      </c>
      <c r="M183" s="5">
        <v>2.129</v>
      </c>
      <c r="N183" s="5">
        <v>0</v>
      </c>
      <c r="O183" s="5">
        <v>0</v>
      </c>
      <c r="P183" s="5">
        <v>0</v>
      </c>
      <c r="Q183" s="5">
        <v>2.145</v>
      </c>
      <c r="R183" s="9">
        <f t="shared" si="12"/>
        <v>65.945000000000007</v>
      </c>
      <c r="S183" s="11">
        <f t="shared" si="13"/>
        <v>46.713000000000008</v>
      </c>
      <c r="T183" s="11">
        <f t="shared" si="14"/>
        <v>6.899</v>
      </c>
      <c r="U183" s="11">
        <f t="shared" si="15"/>
        <v>8.0589999999999993</v>
      </c>
      <c r="V183" s="11">
        <f t="shared" si="16"/>
        <v>2.129</v>
      </c>
      <c r="W183" s="14">
        <f t="shared" si="17"/>
        <v>2.145</v>
      </c>
    </row>
    <row r="184" spans="1:23" x14ac:dyDescent="0.2">
      <c r="A184" s="20">
        <v>4179</v>
      </c>
      <c r="B184" s="21" t="s">
        <v>167</v>
      </c>
      <c r="C184" s="5">
        <v>0</v>
      </c>
      <c r="D184" s="5">
        <v>7.1479999999999997</v>
      </c>
      <c r="E184" s="5">
        <v>0</v>
      </c>
      <c r="F184" s="5">
        <v>17.382000000000001</v>
      </c>
      <c r="G184" s="5">
        <v>0</v>
      </c>
      <c r="H184" s="5">
        <v>2.5569999999999999</v>
      </c>
      <c r="I184" s="5">
        <v>0</v>
      </c>
      <c r="J184" s="5">
        <v>0.74199999999999999</v>
      </c>
      <c r="K184" s="5">
        <v>0</v>
      </c>
      <c r="L184" s="5">
        <v>2.2160000000000002</v>
      </c>
      <c r="M184" s="5">
        <v>0.33900000000000002</v>
      </c>
      <c r="N184" s="5">
        <v>0</v>
      </c>
      <c r="O184" s="5">
        <v>2.109</v>
      </c>
      <c r="P184" s="5">
        <v>0</v>
      </c>
      <c r="Q184" s="5">
        <v>0</v>
      </c>
      <c r="R184" s="9">
        <f t="shared" si="12"/>
        <v>32.493000000000002</v>
      </c>
      <c r="S184" s="11">
        <f t="shared" si="13"/>
        <v>27.087</v>
      </c>
      <c r="T184" s="11">
        <f t="shared" si="14"/>
        <v>0.74199999999999999</v>
      </c>
      <c r="U184" s="11">
        <f t="shared" si="15"/>
        <v>2.2160000000000002</v>
      </c>
      <c r="V184" s="11">
        <f t="shared" si="16"/>
        <v>2.448</v>
      </c>
      <c r="W184" s="14">
        <f t="shared" si="17"/>
        <v>0</v>
      </c>
    </row>
    <row r="185" spans="1:23" x14ac:dyDescent="0.2">
      <c r="A185" s="20">
        <v>4286</v>
      </c>
      <c r="B185" s="21" t="s">
        <v>124</v>
      </c>
      <c r="C185" s="5">
        <v>5.1719999999999997</v>
      </c>
      <c r="D185" s="5">
        <v>0.13400000000000001</v>
      </c>
      <c r="E185" s="5">
        <v>0</v>
      </c>
      <c r="F185" s="5">
        <v>25.51</v>
      </c>
      <c r="G185" s="5">
        <v>0</v>
      </c>
      <c r="H185" s="5">
        <v>4.66</v>
      </c>
      <c r="I185" s="5">
        <v>0</v>
      </c>
      <c r="J185" s="5">
        <v>3.87</v>
      </c>
      <c r="K185" s="5">
        <v>0</v>
      </c>
      <c r="L185" s="5">
        <v>2.91</v>
      </c>
      <c r="M185" s="5">
        <v>0.223</v>
      </c>
      <c r="N185" s="5">
        <v>0</v>
      </c>
      <c r="O185" s="5">
        <v>1.3580000000000001</v>
      </c>
      <c r="P185" s="5">
        <v>0</v>
      </c>
      <c r="Q185" s="5">
        <v>0</v>
      </c>
      <c r="R185" s="9">
        <f t="shared" si="12"/>
        <v>43.836999999999996</v>
      </c>
      <c r="S185" s="11">
        <f t="shared" si="13"/>
        <v>35.475999999999999</v>
      </c>
      <c r="T185" s="11">
        <f t="shared" si="14"/>
        <v>3.87</v>
      </c>
      <c r="U185" s="11">
        <f t="shared" si="15"/>
        <v>2.91</v>
      </c>
      <c r="V185" s="11">
        <f t="shared" si="16"/>
        <v>1.5810000000000002</v>
      </c>
      <c r="W185" s="14">
        <f t="shared" si="17"/>
        <v>0</v>
      </c>
    </row>
    <row r="186" spans="1:23" x14ac:dyDescent="0.2">
      <c r="A186" s="22">
        <v>4078</v>
      </c>
      <c r="B186" s="23" t="s">
        <v>132</v>
      </c>
      <c r="C186" s="5">
        <v>0</v>
      </c>
      <c r="D186" s="5">
        <v>4.5979999999999999</v>
      </c>
      <c r="E186" s="5">
        <v>0</v>
      </c>
      <c r="F186" s="5">
        <v>6.6310000000000002</v>
      </c>
      <c r="G186" s="5">
        <v>0.14000000000000001</v>
      </c>
      <c r="H186" s="5">
        <v>0.71099999999999997</v>
      </c>
      <c r="I186" s="5">
        <v>0</v>
      </c>
      <c r="J186" s="5">
        <v>0</v>
      </c>
      <c r="K186" s="5">
        <v>0</v>
      </c>
      <c r="L186" s="5">
        <v>0.92200000000000004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9">
        <f t="shared" si="12"/>
        <v>13.002000000000001</v>
      </c>
      <c r="S186" s="11">
        <f t="shared" si="13"/>
        <v>12.08</v>
      </c>
      <c r="T186" s="11">
        <f t="shared" si="14"/>
        <v>0</v>
      </c>
      <c r="U186" s="11">
        <f t="shared" si="15"/>
        <v>0.92200000000000004</v>
      </c>
      <c r="V186" s="11">
        <f t="shared" si="16"/>
        <v>0</v>
      </c>
      <c r="W186" s="14">
        <f t="shared" si="17"/>
        <v>0</v>
      </c>
    </row>
    <row r="187" spans="1:23" x14ac:dyDescent="0.2">
      <c r="A187" s="20">
        <v>4013</v>
      </c>
      <c r="B187" s="21" t="s">
        <v>58</v>
      </c>
      <c r="C187" s="5">
        <v>3.37</v>
      </c>
      <c r="D187" s="5">
        <v>0</v>
      </c>
      <c r="E187" s="5">
        <v>0</v>
      </c>
      <c r="F187" s="5">
        <v>60.457000000000001</v>
      </c>
      <c r="G187" s="5">
        <v>8.0020000000000007</v>
      </c>
      <c r="H187" s="5">
        <v>0</v>
      </c>
      <c r="I187" s="5">
        <v>9.2850000000000001</v>
      </c>
      <c r="J187" s="5">
        <v>7.6280000000000001</v>
      </c>
      <c r="K187" s="5">
        <v>12.151</v>
      </c>
      <c r="L187" s="5">
        <v>23.12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9">
        <f t="shared" si="12"/>
        <v>124.01299999999999</v>
      </c>
      <c r="S187" s="11">
        <f t="shared" si="13"/>
        <v>81.11399999999999</v>
      </c>
      <c r="T187" s="11">
        <f t="shared" si="14"/>
        <v>19.779</v>
      </c>
      <c r="U187" s="11">
        <f t="shared" si="15"/>
        <v>23.12</v>
      </c>
      <c r="V187" s="11">
        <f t="shared" si="16"/>
        <v>0</v>
      </c>
      <c r="W187" s="14">
        <f t="shared" si="17"/>
        <v>0</v>
      </c>
    </row>
    <row r="188" spans="1:23" x14ac:dyDescent="0.2">
      <c r="A188" s="20">
        <v>4146</v>
      </c>
      <c r="B188" s="21" t="s">
        <v>49</v>
      </c>
      <c r="C188" s="5">
        <v>0</v>
      </c>
      <c r="D188" s="5">
        <v>11.186</v>
      </c>
      <c r="E188" s="5">
        <v>0</v>
      </c>
      <c r="F188" s="5">
        <v>49.421999999999997</v>
      </c>
      <c r="G188" s="5">
        <v>5.3780000000000001</v>
      </c>
      <c r="H188" s="5">
        <v>7.5679999999999996</v>
      </c>
      <c r="I188" s="5">
        <v>3.2970000000000002</v>
      </c>
      <c r="J188" s="5">
        <v>3.0609999999999999</v>
      </c>
      <c r="K188" s="5">
        <v>9.7360000000000007</v>
      </c>
      <c r="L188" s="5">
        <v>10.446999999999999</v>
      </c>
      <c r="M188" s="5">
        <v>0</v>
      </c>
      <c r="N188" s="5">
        <v>0</v>
      </c>
      <c r="O188" s="5">
        <v>2.516</v>
      </c>
      <c r="P188" s="5">
        <v>0</v>
      </c>
      <c r="Q188" s="5">
        <v>0</v>
      </c>
      <c r="R188" s="9">
        <f t="shared" si="12"/>
        <v>102.61099999999999</v>
      </c>
      <c r="S188" s="11">
        <f t="shared" si="13"/>
        <v>76.850999999999985</v>
      </c>
      <c r="T188" s="11">
        <f t="shared" si="14"/>
        <v>12.797000000000001</v>
      </c>
      <c r="U188" s="11">
        <f t="shared" si="15"/>
        <v>10.446999999999999</v>
      </c>
      <c r="V188" s="11">
        <f t="shared" si="16"/>
        <v>2.516</v>
      </c>
      <c r="W188" s="14">
        <f t="shared" si="17"/>
        <v>0</v>
      </c>
    </row>
    <row r="189" spans="1:23" x14ac:dyDescent="0.2">
      <c r="A189" s="20">
        <v>4079</v>
      </c>
      <c r="B189" s="21" t="s">
        <v>36</v>
      </c>
      <c r="C189" s="5">
        <v>0</v>
      </c>
      <c r="D189" s="5">
        <v>9.9309999999999992</v>
      </c>
      <c r="E189" s="5">
        <v>0</v>
      </c>
      <c r="F189" s="5">
        <v>21.9</v>
      </c>
      <c r="G189" s="5">
        <v>0</v>
      </c>
      <c r="H189" s="5">
        <v>0</v>
      </c>
      <c r="I189" s="5">
        <v>0</v>
      </c>
      <c r="J189" s="5">
        <v>2.6160000000000001</v>
      </c>
      <c r="K189" s="5">
        <v>0</v>
      </c>
      <c r="L189" s="5">
        <v>2.59</v>
      </c>
      <c r="M189" s="5">
        <v>3.9590000000000001</v>
      </c>
      <c r="N189" s="5">
        <v>0</v>
      </c>
      <c r="O189" s="5">
        <v>0</v>
      </c>
      <c r="P189" s="5">
        <v>0</v>
      </c>
      <c r="Q189" s="5">
        <v>0</v>
      </c>
      <c r="R189" s="9">
        <f t="shared" si="12"/>
        <v>40.995999999999995</v>
      </c>
      <c r="S189" s="11">
        <f t="shared" si="13"/>
        <v>31.830999999999996</v>
      </c>
      <c r="T189" s="11">
        <f t="shared" si="14"/>
        <v>2.6160000000000001</v>
      </c>
      <c r="U189" s="11">
        <f t="shared" si="15"/>
        <v>2.59</v>
      </c>
      <c r="V189" s="11">
        <f t="shared" si="16"/>
        <v>3.9590000000000001</v>
      </c>
      <c r="W189" s="14">
        <f t="shared" si="17"/>
        <v>0</v>
      </c>
    </row>
    <row r="190" spans="1:23" x14ac:dyDescent="0.2">
      <c r="A190" s="20">
        <v>4044</v>
      </c>
      <c r="B190" s="21" t="s">
        <v>28</v>
      </c>
      <c r="C190" s="5">
        <v>0</v>
      </c>
      <c r="D190" s="5">
        <v>10.114000000000001</v>
      </c>
      <c r="E190" s="5">
        <v>10.769</v>
      </c>
      <c r="F190" s="5">
        <v>73.022000000000006</v>
      </c>
      <c r="G190" s="5">
        <v>22.006</v>
      </c>
      <c r="H190" s="5">
        <v>4.4809999999999999</v>
      </c>
      <c r="I190" s="5">
        <v>0</v>
      </c>
      <c r="J190" s="5">
        <v>8.2430000000000003</v>
      </c>
      <c r="K190" s="5">
        <v>23.510999999999999</v>
      </c>
      <c r="L190" s="5">
        <v>17.748999999999999</v>
      </c>
      <c r="M190" s="5">
        <v>2.7389999999999999</v>
      </c>
      <c r="N190" s="5">
        <v>0</v>
      </c>
      <c r="O190" s="5">
        <v>0</v>
      </c>
      <c r="P190" s="5">
        <v>0</v>
      </c>
      <c r="Q190" s="5">
        <v>0</v>
      </c>
      <c r="R190" s="9">
        <f t="shared" si="12"/>
        <v>172.63399999999999</v>
      </c>
      <c r="S190" s="11">
        <f t="shared" si="13"/>
        <v>120.392</v>
      </c>
      <c r="T190" s="11">
        <f t="shared" si="14"/>
        <v>31.753999999999998</v>
      </c>
      <c r="U190" s="11">
        <f t="shared" si="15"/>
        <v>17.748999999999999</v>
      </c>
      <c r="V190" s="11">
        <f t="shared" si="16"/>
        <v>2.7389999999999999</v>
      </c>
      <c r="W190" s="14">
        <f t="shared" si="17"/>
        <v>0</v>
      </c>
    </row>
    <row r="191" spans="1:23" x14ac:dyDescent="0.2">
      <c r="A191" s="20">
        <v>4120</v>
      </c>
      <c r="B191" s="21" t="s">
        <v>258</v>
      </c>
      <c r="C191" s="5">
        <v>0</v>
      </c>
      <c r="D191" s="5">
        <v>10.173</v>
      </c>
      <c r="E191" s="5">
        <v>0</v>
      </c>
      <c r="F191" s="5">
        <v>31.177</v>
      </c>
      <c r="G191" s="5">
        <v>0</v>
      </c>
      <c r="H191" s="5">
        <v>0</v>
      </c>
      <c r="I191" s="5">
        <v>1.0649999999999999</v>
      </c>
      <c r="J191" s="5">
        <v>0</v>
      </c>
      <c r="K191" s="5">
        <v>13.05</v>
      </c>
      <c r="L191" s="5">
        <v>4.4359999999999999</v>
      </c>
      <c r="M191" s="5">
        <v>0</v>
      </c>
      <c r="N191" s="5">
        <v>0</v>
      </c>
      <c r="O191" s="5">
        <v>0.49399999999999999</v>
      </c>
      <c r="P191" s="5">
        <v>0</v>
      </c>
      <c r="Q191" s="5">
        <v>0</v>
      </c>
      <c r="R191" s="9">
        <f t="shared" si="12"/>
        <v>60.395000000000003</v>
      </c>
      <c r="S191" s="11">
        <f t="shared" si="13"/>
        <v>42.414999999999999</v>
      </c>
      <c r="T191" s="11">
        <f t="shared" si="14"/>
        <v>13.05</v>
      </c>
      <c r="U191" s="11">
        <f t="shared" si="15"/>
        <v>4.4359999999999999</v>
      </c>
      <c r="V191" s="11">
        <f t="shared" si="16"/>
        <v>0.49399999999999999</v>
      </c>
      <c r="W191" s="14">
        <f t="shared" si="17"/>
        <v>0</v>
      </c>
    </row>
    <row r="192" spans="1:23" x14ac:dyDescent="0.2">
      <c r="A192" s="20">
        <v>4121</v>
      </c>
      <c r="B192" s="21" t="s">
        <v>169</v>
      </c>
      <c r="C192" s="5">
        <v>0</v>
      </c>
      <c r="D192" s="5">
        <v>20.332000000000001</v>
      </c>
      <c r="E192" s="5">
        <v>0</v>
      </c>
      <c r="F192" s="5">
        <v>30.193999999999999</v>
      </c>
      <c r="G192" s="5">
        <v>3.7890000000000001</v>
      </c>
      <c r="H192" s="5">
        <v>0.40699999999999997</v>
      </c>
      <c r="I192" s="5">
        <v>0.33200000000000002</v>
      </c>
      <c r="J192" s="5">
        <v>1.9079999999999999</v>
      </c>
      <c r="K192" s="5">
        <v>18.62</v>
      </c>
      <c r="L192" s="5">
        <v>6.7480000000000002</v>
      </c>
      <c r="M192" s="5">
        <v>0</v>
      </c>
      <c r="N192" s="5">
        <v>8.7999999999999995E-2</v>
      </c>
      <c r="O192" s="5">
        <v>0</v>
      </c>
      <c r="P192" s="5">
        <v>0</v>
      </c>
      <c r="Q192" s="5">
        <v>1.1259999999999999</v>
      </c>
      <c r="R192" s="9">
        <f t="shared" si="12"/>
        <v>83.543999999999997</v>
      </c>
      <c r="S192" s="11">
        <f t="shared" si="13"/>
        <v>55.053999999999995</v>
      </c>
      <c r="T192" s="11">
        <f t="shared" si="14"/>
        <v>20.528000000000002</v>
      </c>
      <c r="U192" s="11">
        <f t="shared" si="15"/>
        <v>6.7480000000000002</v>
      </c>
      <c r="V192" s="11">
        <f t="shared" si="16"/>
        <v>8.7999999999999995E-2</v>
      </c>
      <c r="W192" s="14">
        <f t="shared" si="17"/>
        <v>1.1259999999999999</v>
      </c>
    </row>
    <row r="193" spans="1:23" x14ac:dyDescent="0.2">
      <c r="A193" s="20">
        <v>4080</v>
      </c>
      <c r="B193" s="21" t="s">
        <v>120</v>
      </c>
      <c r="C193" s="5">
        <v>0</v>
      </c>
      <c r="D193" s="5">
        <v>4.6059999999999999</v>
      </c>
      <c r="E193" s="5">
        <v>0</v>
      </c>
      <c r="F193" s="5">
        <v>74.787999999999997</v>
      </c>
      <c r="G193" s="5">
        <v>17.317</v>
      </c>
      <c r="H193" s="5">
        <v>11.625</v>
      </c>
      <c r="I193" s="5">
        <v>42.237000000000002</v>
      </c>
      <c r="J193" s="5">
        <v>5.7569999999999997</v>
      </c>
      <c r="K193" s="5">
        <v>74.206000000000003</v>
      </c>
      <c r="L193" s="5">
        <v>21.571999999999999</v>
      </c>
      <c r="M193" s="5">
        <v>3.2370000000000001</v>
      </c>
      <c r="N193" s="5">
        <v>0</v>
      </c>
      <c r="O193" s="5">
        <v>0.65600000000000003</v>
      </c>
      <c r="P193" s="5">
        <v>0</v>
      </c>
      <c r="Q193" s="5">
        <v>2.5009999999999999</v>
      </c>
      <c r="R193" s="9">
        <f t="shared" si="12"/>
        <v>258.50199999999995</v>
      </c>
      <c r="S193" s="11">
        <f t="shared" si="13"/>
        <v>150.57299999999998</v>
      </c>
      <c r="T193" s="11">
        <f t="shared" si="14"/>
        <v>79.963000000000008</v>
      </c>
      <c r="U193" s="11">
        <f t="shared" si="15"/>
        <v>21.571999999999999</v>
      </c>
      <c r="V193" s="11">
        <f t="shared" si="16"/>
        <v>3.8930000000000002</v>
      </c>
      <c r="W193" s="14">
        <f t="shared" si="17"/>
        <v>2.5009999999999999</v>
      </c>
    </row>
    <row r="194" spans="1:23" x14ac:dyDescent="0.2">
      <c r="A194" s="20">
        <v>4122</v>
      </c>
      <c r="B194" s="21" t="s">
        <v>104</v>
      </c>
      <c r="C194" s="5">
        <v>11.394</v>
      </c>
      <c r="D194" s="5">
        <v>0</v>
      </c>
      <c r="E194" s="5">
        <v>0</v>
      </c>
      <c r="F194" s="5">
        <v>29.026</v>
      </c>
      <c r="G194" s="5">
        <v>1.3580000000000001</v>
      </c>
      <c r="H194" s="5">
        <v>0</v>
      </c>
      <c r="I194" s="5">
        <v>0</v>
      </c>
      <c r="J194" s="5">
        <v>0.57399999999999995</v>
      </c>
      <c r="K194" s="5">
        <v>0</v>
      </c>
      <c r="L194" s="5">
        <v>4.5179999999999998</v>
      </c>
      <c r="M194" s="5">
        <v>0.50800000000000001</v>
      </c>
      <c r="N194" s="5">
        <v>0</v>
      </c>
      <c r="O194" s="5">
        <v>0.873</v>
      </c>
      <c r="P194" s="5">
        <v>0</v>
      </c>
      <c r="Q194" s="5">
        <v>0</v>
      </c>
      <c r="R194" s="9">
        <f t="shared" si="12"/>
        <v>48.250999999999998</v>
      </c>
      <c r="S194" s="11">
        <f t="shared" si="13"/>
        <v>41.777999999999999</v>
      </c>
      <c r="T194" s="11">
        <f t="shared" si="14"/>
        <v>0.57399999999999995</v>
      </c>
      <c r="U194" s="11">
        <f t="shared" si="15"/>
        <v>4.5179999999999998</v>
      </c>
      <c r="V194" s="11">
        <f t="shared" si="16"/>
        <v>1.381</v>
      </c>
      <c r="W194" s="14">
        <f t="shared" si="17"/>
        <v>0</v>
      </c>
    </row>
    <row r="195" spans="1:23" x14ac:dyDescent="0.2">
      <c r="A195" s="20">
        <v>4287</v>
      </c>
      <c r="B195" s="21" t="s">
        <v>168</v>
      </c>
      <c r="C195" s="5">
        <v>0</v>
      </c>
      <c r="D195" s="5">
        <v>0</v>
      </c>
      <c r="E195" s="5">
        <v>0</v>
      </c>
      <c r="F195" s="5">
        <v>28.271000000000001</v>
      </c>
      <c r="G195" s="5">
        <v>2.6970000000000001</v>
      </c>
      <c r="H195" s="5">
        <v>1.052</v>
      </c>
      <c r="I195" s="5">
        <v>12.802</v>
      </c>
      <c r="J195" s="5">
        <v>3.3</v>
      </c>
      <c r="K195" s="5">
        <v>0</v>
      </c>
      <c r="L195" s="5">
        <v>9.7409999999999997</v>
      </c>
      <c r="M195" s="5">
        <v>0</v>
      </c>
      <c r="N195" s="5">
        <v>0</v>
      </c>
      <c r="O195" s="5">
        <v>2.5310000000000001</v>
      </c>
      <c r="P195" s="5">
        <v>0</v>
      </c>
      <c r="Q195" s="5">
        <v>0</v>
      </c>
      <c r="R195" s="9">
        <f t="shared" ref="R195:R215" si="18">SUM(C195:Q195)</f>
        <v>60.393999999999998</v>
      </c>
      <c r="S195" s="11">
        <f t="shared" ref="S195:S215" si="19">SUM(C195:I195,P195)</f>
        <v>44.822000000000003</v>
      </c>
      <c r="T195" s="11">
        <f t="shared" ref="T195:T215" si="20">SUM(J195:K195)</f>
        <v>3.3</v>
      </c>
      <c r="U195" s="11">
        <f t="shared" ref="U195:U215" si="21">L195</f>
        <v>9.7409999999999997</v>
      </c>
      <c r="V195" s="11">
        <f t="shared" ref="V195:V215" si="22">SUM(M195:O195)</f>
        <v>2.5310000000000001</v>
      </c>
      <c r="W195" s="14">
        <f t="shared" ref="W195:W215" si="23">Q195</f>
        <v>0</v>
      </c>
    </row>
    <row r="196" spans="1:23" x14ac:dyDescent="0.2">
      <c r="A196" s="20">
        <v>4261</v>
      </c>
      <c r="B196" s="21" t="s">
        <v>137</v>
      </c>
      <c r="C196" s="5">
        <v>0</v>
      </c>
      <c r="D196" s="5">
        <v>10.916</v>
      </c>
      <c r="E196" s="5">
        <v>0</v>
      </c>
      <c r="F196" s="5">
        <v>45.411000000000001</v>
      </c>
      <c r="G196" s="5">
        <v>0</v>
      </c>
      <c r="H196" s="5">
        <v>0</v>
      </c>
      <c r="I196" s="5">
        <v>0</v>
      </c>
      <c r="J196" s="5">
        <v>6.2350000000000003</v>
      </c>
      <c r="K196" s="5">
        <v>4.4080000000000004</v>
      </c>
      <c r="L196" s="5">
        <v>6.0149999999999997</v>
      </c>
      <c r="M196" s="5">
        <v>0.39300000000000002</v>
      </c>
      <c r="N196" s="5">
        <v>0</v>
      </c>
      <c r="O196" s="5">
        <v>0.17299999999999999</v>
      </c>
      <c r="P196" s="5">
        <v>0</v>
      </c>
      <c r="Q196" s="5">
        <v>0</v>
      </c>
      <c r="R196" s="9">
        <f t="shared" si="18"/>
        <v>73.551000000000002</v>
      </c>
      <c r="S196" s="11">
        <f t="shared" si="19"/>
        <v>56.326999999999998</v>
      </c>
      <c r="T196" s="11">
        <f t="shared" si="20"/>
        <v>10.643000000000001</v>
      </c>
      <c r="U196" s="11">
        <f t="shared" si="21"/>
        <v>6.0149999999999997</v>
      </c>
      <c r="V196" s="11">
        <f t="shared" si="22"/>
        <v>0.56600000000000006</v>
      </c>
      <c r="W196" s="14">
        <f t="shared" si="23"/>
        <v>0</v>
      </c>
    </row>
    <row r="197" spans="1:23" x14ac:dyDescent="0.2">
      <c r="A197" s="20">
        <v>4240</v>
      </c>
      <c r="B197" s="21" t="s">
        <v>187</v>
      </c>
      <c r="C197" s="5">
        <v>10.832000000000001</v>
      </c>
      <c r="D197" s="5">
        <v>8.8930000000000007</v>
      </c>
      <c r="E197" s="5">
        <v>0</v>
      </c>
      <c r="F197" s="5">
        <v>36.061999999999998</v>
      </c>
      <c r="G197" s="5">
        <v>5.952</v>
      </c>
      <c r="H197" s="5">
        <v>8.0519999999999996</v>
      </c>
      <c r="I197" s="5">
        <v>0</v>
      </c>
      <c r="J197" s="5">
        <v>6.1159999999999997</v>
      </c>
      <c r="K197" s="5">
        <v>9.3460000000000001</v>
      </c>
      <c r="L197" s="5">
        <v>5.7969999999999997</v>
      </c>
      <c r="M197" s="5">
        <v>1.964</v>
      </c>
      <c r="N197" s="5">
        <v>0</v>
      </c>
      <c r="O197" s="5">
        <v>0.77400000000000002</v>
      </c>
      <c r="P197" s="5">
        <v>0</v>
      </c>
      <c r="Q197" s="5">
        <v>0</v>
      </c>
      <c r="R197" s="9">
        <f t="shared" si="18"/>
        <v>93.787999999999997</v>
      </c>
      <c r="S197" s="11">
        <f t="shared" si="19"/>
        <v>69.790999999999997</v>
      </c>
      <c r="T197" s="11">
        <f t="shared" si="20"/>
        <v>15.462</v>
      </c>
      <c r="U197" s="11">
        <f t="shared" si="21"/>
        <v>5.7969999999999997</v>
      </c>
      <c r="V197" s="11">
        <f t="shared" si="22"/>
        <v>2.738</v>
      </c>
      <c r="W197" s="14">
        <f t="shared" si="23"/>
        <v>0</v>
      </c>
    </row>
    <row r="198" spans="1:23" x14ac:dyDescent="0.2">
      <c r="A198" s="20">
        <v>4262</v>
      </c>
      <c r="B198" s="21" t="s">
        <v>125</v>
      </c>
      <c r="C198" s="5">
        <v>0</v>
      </c>
      <c r="D198" s="5">
        <v>13.943</v>
      </c>
      <c r="E198" s="5">
        <v>0</v>
      </c>
      <c r="F198" s="5">
        <v>20.683</v>
      </c>
      <c r="G198" s="5">
        <v>0</v>
      </c>
      <c r="H198" s="5">
        <v>3.8959999999999999</v>
      </c>
      <c r="I198" s="5">
        <v>0</v>
      </c>
      <c r="J198" s="5">
        <v>1.397</v>
      </c>
      <c r="K198" s="5">
        <v>0</v>
      </c>
      <c r="L198" s="5">
        <v>3.512</v>
      </c>
      <c r="M198" s="5">
        <v>0</v>
      </c>
      <c r="N198" s="5">
        <v>0</v>
      </c>
      <c r="O198" s="5">
        <v>0.86699999999999999</v>
      </c>
      <c r="P198" s="5">
        <v>0</v>
      </c>
      <c r="Q198" s="5">
        <v>0</v>
      </c>
      <c r="R198" s="9">
        <f t="shared" si="18"/>
        <v>44.297999999999995</v>
      </c>
      <c r="S198" s="11">
        <f t="shared" si="19"/>
        <v>38.521999999999998</v>
      </c>
      <c r="T198" s="11">
        <f t="shared" si="20"/>
        <v>1.397</v>
      </c>
      <c r="U198" s="11">
        <f t="shared" si="21"/>
        <v>3.512</v>
      </c>
      <c r="V198" s="11">
        <f t="shared" si="22"/>
        <v>0.86699999999999999</v>
      </c>
      <c r="W198" s="14">
        <f t="shared" si="23"/>
        <v>0</v>
      </c>
    </row>
    <row r="199" spans="1:23" x14ac:dyDescent="0.2">
      <c r="A199" s="20">
        <v>4045</v>
      </c>
      <c r="B199" s="21" t="s">
        <v>176</v>
      </c>
      <c r="C199" s="5">
        <v>18.114999999999998</v>
      </c>
      <c r="D199" s="5">
        <v>12.387</v>
      </c>
      <c r="E199" s="5">
        <v>0</v>
      </c>
      <c r="F199" s="5">
        <v>100.14100000000001</v>
      </c>
      <c r="G199" s="5">
        <v>70.212000000000003</v>
      </c>
      <c r="H199" s="5">
        <v>2.39</v>
      </c>
      <c r="I199" s="5">
        <v>69.346999999999994</v>
      </c>
      <c r="J199" s="5">
        <v>8.968</v>
      </c>
      <c r="K199" s="5">
        <v>2.9140000000000001</v>
      </c>
      <c r="L199" s="5">
        <v>70.114999999999995</v>
      </c>
      <c r="M199" s="5">
        <v>1.0209999999999999</v>
      </c>
      <c r="N199" s="5">
        <v>3.8639999999999999</v>
      </c>
      <c r="O199" s="5">
        <v>0</v>
      </c>
      <c r="P199" s="5">
        <v>0</v>
      </c>
      <c r="Q199" s="5">
        <v>0</v>
      </c>
      <c r="R199" s="9">
        <f t="shared" si="18"/>
        <v>359.47399999999999</v>
      </c>
      <c r="S199" s="11">
        <f t="shared" si="19"/>
        <v>272.59199999999998</v>
      </c>
      <c r="T199" s="11">
        <f t="shared" si="20"/>
        <v>11.882</v>
      </c>
      <c r="U199" s="11">
        <f t="shared" si="21"/>
        <v>70.114999999999995</v>
      </c>
      <c r="V199" s="11">
        <f t="shared" si="22"/>
        <v>4.8849999999999998</v>
      </c>
      <c r="W199" s="14">
        <f t="shared" si="23"/>
        <v>0</v>
      </c>
    </row>
    <row r="200" spans="1:23" x14ac:dyDescent="0.2">
      <c r="A200" s="20">
        <v>4081</v>
      </c>
      <c r="B200" s="21" t="s">
        <v>157</v>
      </c>
      <c r="C200" s="5">
        <v>7.1189999999999998</v>
      </c>
      <c r="D200" s="5">
        <v>4.7919999999999998</v>
      </c>
      <c r="E200" s="5">
        <v>41.38</v>
      </c>
      <c r="F200" s="5">
        <v>20.210999999999999</v>
      </c>
      <c r="G200" s="5">
        <v>9.5079999999999991</v>
      </c>
      <c r="H200" s="5">
        <v>3.9319999999999999</v>
      </c>
      <c r="I200" s="5">
        <v>0</v>
      </c>
      <c r="J200" s="5">
        <v>2.0550000000000002</v>
      </c>
      <c r="K200" s="5">
        <v>0</v>
      </c>
      <c r="L200" s="5">
        <v>11.766</v>
      </c>
      <c r="M200" s="5">
        <v>0.73799999999999999</v>
      </c>
      <c r="N200" s="5">
        <v>0</v>
      </c>
      <c r="O200" s="5">
        <v>0</v>
      </c>
      <c r="P200" s="5">
        <v>0</v>
      </c>
      <c r="Q200" s="5">
        <v>0</v>
      </c>
      <c r="R200" s="9">
        <f t="shared" si="18"/>
        <v>101.50100000000002</v>
      </c>
      <c r="S200" s="11">
        <f t="shared" si="19"/>
        <v>86.942000000000007</v>
      </c>
      <c r="T200" s="11">
        <f t="shared" si="20"/>
        <v>2.0550000000000002</v>
      </c>
      <c r="U200" s="11">
        <f t="shared" si="21"/>
        <v>11.766</v>
      </c>
      <c r="V200" s="11">
        <f t="shared" si="22"/>
        <v>0.73799999999999999</v>
      </c>
      <c r="W200" s="14">
        <f t="shared" si="23"/>
        <v>0</v>
      </c>
    </row>
    <row r="201" spans="1:23" x14ac:dyDescent="0.2">
      <c r="A201" s="22">
        <v>4288</v>
      </c>
      <c r="B201" s="23" t="s">
        <v>198</v>
      </c>
      <c r="C201" s="5">
        <v>0</v>
      </c>
      <c r="D201" s="5">
        <v>0</v>
      </c>
      <c r="E201" s="5">
        <v>0</v>
      </c>
      <c r="F201" s="5">
        <v>3.9940000000000002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9">
        <f t="shared" si="18"/>
        <v>3.9940000000000002</v>
      </c>
      <c r="S201" s="11">
        <f t="shared" si="19"/>
        <v>3.9940000000000002</v>
      </c>
      <c r="T201" s="11">
        <f t="shared" si="20"/>
        <v>0</v>
      </c>
      <c r="U201" s="11">
        <f t="shared" si="21"/>
        <v>0</v>
      </c>
      <c r="V201" s="11">
        <f t="shared" si="22"/>
        <v>0</v>
      </c>
      <c r="W201" s="14">
        <f t="shared" si="23"/>
        <v>0</v>
      </c>
    </row>
    <row r="202" spans="1:23" x14ac:dyDescent="0.2">
      <c r="A202" s="20">
        <v>4123</v>
      </c>
      <c r="B202" s="21" t="s">
        <v>189</v>
      </c>
      <c r="C202" s="5">
        <v>3.9420000000000002</v>
      </c>
      <c r="D202" s="5">
        <v>9.4580000000000002</v>
      </c>
      <c r="E202" s="5">
        <v>0</v>
      </c>
      <c r="F202" s="5">
        <v>68.644999999999996</v>
      </c>
      <c r="G202" s="5">
        <v>16.077000000000002</v>
      </c>
      <c r="H202" s="5">
        <v>7.8730000000000002</v>
      </c>
      <c r="I202" s="5">
        <v>9.0709999999999997</v>
      </c>
      <c r="J202" s="5">
        <v>9.5410000000000004</v>
      </c>
      <c r="K202" s="5">
        <v>7.0960000000000001</v>
      </c>
      <c r="L202" s="5">
        <v>40.768000000000001</v>
      </c>
      <c r="M202" s="5">
        <v>10.522</v>
      </c>
      <c r="N202" s="5">
        <v>1.7629999999999999</v>
      </c>
      <c r="O202" s="5">
        <v>0.53800000000000003</v>
      </c>
      <c r="P202" s="5">
        <v>0</v>
      </c>
      <c r="Q202" s="5">
        <v>19.515000000000001</v>
      </c>
      <c r="R202" s="9">
        <f t="shared" si="18"/>
        <v>204.80900000000003</v>
      </c>
      <c r="S202" s="11">
        <f t="shared" si="19"/>
        <v>115.066</v>
      </c>
      <c r="T202" s="11">
        <f t="shared" si="20"/>
        <v>16.637</v>
      </c>
      <c r="U202" s="11">
        <f t="shared" si="21"/>
        <v>40.768000000000001</v>
      </c>
      <c r="V202" s="11">
        <f t="shared" si="22"/>
        <v>12.823</v>
      </c>
      <c r="W202" s="14">
        <f t="shared" si="23"/>
        <v>19.515000000000001</v>
      </c>
    </row>
    <row r="203" spans="1:23" x14ac:dyDescent="0.2">
      <c r="A203" s="22">
        <v>4322</v>
      </c>
      <c r="B203" s="23" t="s">
        <v>21</v>
      </c>
      <c r="C203" s="5">
        <v>0</v>
      </c>
      <c r="D203" s="5">
        <v>8.0619999999999994</v>
      </c>
      <c r="E203" s="5">
        <v>0</v>
      </c>
      <c r="F203" s="5">
        <v>4.4969999999999999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2.391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9">
        <f t="shared" si="18"/>
        <v>14.95</v>
      </c>
      <c r="S203" s="11">
        <f t="shared" si="19"/>
        <v>12.558999999999999</v>
      </c>
      <c r="T203" s="11">
        <f t="shared" si="20"/>
        <v>0</v>
      </c>
      <c r="U203" s="11">
        <f t="shared" si="21"/>
        <v>2.391</v>
      </c>
      <c r="V203" s="11">
        <f t="shared" si="22"/>
        <v>0</v>
      </c>
      <c r="W203" s="14">
        <f t="shared" si="23"/>
        <v>0</v>
      </c>
    </row>
    <row r="204" spans="1:23" x14ac:dyDescent="0.2">
      <c r="A204" s="20">
        <v>4181</v>
      </c>
      <c r="B204" s="21" t="s">
        <v>59</v>
      </c>
      <c r="C204" s="5">
        <v>0</v>
      </c>
      <c r="D204" s="5">
        <v>13.391999999999999</v>
      </c>
      <c r="E204" s="5">
        <v>0</v>
      </c>
      <c r="F204" s="5">
        <v>23.417000000000002</v>
      </c>
      <c r="G204" s="5">
        <v>0.622</v>
      </c>
      <c r="H204" s="5">
        <v>4.0389999999999997</v>
      </c>
      <c r="I204" s="5">
        <v>0.153</v>
      </c>
      <c r="J204" s="5">
        <v>5.0170000000000003</v>
      </c>
      <c r="K204" s="5">
        <v>0</v>
      </c>
      <c r="L204" s="5">
        <v>2.86</v>
      </c>
      <c r="M204" s="5">
        <v>0</v>
      </c>
      <c r="N204" s="5">
        <v>0</v>
      </c>
      <c r="O204" s="5">
        <v>1.1930000000000001</v>
      </c>
      <c r="P204" s="5">
        <v>0</v>
      </c>
      <c r="Q204" s="5">
        <v>0</v>
      </c>
      <c r="R204" s="9">
        <f t="shared" si="18"/>
        <v>50.692999999999998</v>
      </c>
      <c r="S204" s="11">
        <f t="shared" si="19"/>
        <v>41.622999999999998</v>
      </c>
      <c r="T204" s="11">
        <f t="shared" si="20"/>
        <v>5.0170000000000003</v>
      </c>
      <c r="U204" s="11">
        <f t="shared" si="21"/>
        <v>2.86</v>
      </c>
      <c r="V204" s="11">
        <f t="shared" si="22"/>
        <v>1.1930000000000001</v>
      </c>
      <c r="W204" s="14">
        <f t="shared" si="23"/>
        <v>0</v>
      </c>
    </row>
    <row r="205" spans="1:23" x14ac:dyDescent="0.2">
      <c r="A205" s="20">
        <v>4082</v>
      </c>
      <c r="B205" s="21" t="s">
        <v>255</v>
      </c>
      <c r="C205" s="5">
        <v>16.146999999999998</v>
      </c>
      <c r="D205" s="5">
        <v>0</v>
      </c>
      <c r="E205" s="5">
        <v>0</v>
      </c>
      <c r="F205" s="5">
        <v>155.50700000000001</v>
      </c>
      <c r="G205" s="5">
        <v>43.972000000000001</v>
      </c>
      <c r="H205" s="5">
        <v>20.841000000000001</v>
      </c>
      <c r="I205" s="5">
        <v>51.576000000000001</v>
      </c>
      <c r="J205" s="5">
        <v>45.656999999999996</v>
      </c>
      <c r="K205" s="5">
        <v>24.797000000000001</v>
      </c>
      <c r="L205" s="5">
        <v>41.485999999999997</v>
      </c>
      <c r="M205" s="5">
        <v>2.5529999999999999</v>
      </c>
      <c r="N205" s="5">
        <v>0</v>
      </c>
      <c r="O205" s="5">
        <v>0</v>
      </c>
      <c r="P205" s="5">
        <v>0</v>
      </c>
      <c r="Q205" s="5">
        <v>0</v>
      </c>
      <c r="R205" s="9">
        <f t="shared" si="18"/>
        <v>402.536</v>
      </c>
      <c r="S205" s="11">
        <f t="shared" si="19"/>
        <v>288.04300000000001</v>
      </c>
      <c r="T205" s="11">
        <f t="shared" si="20"/>
        <v>70.453999999999994</v>
      </c>
      <c r="U205" s="11">
        <f t="shared" si="21"/>
        <v>41.485999999999997</v>
      </c>
      <c r="V205" s="11">
        <f t="shared" si="22"/>
        <v>2.5529999999999999</v>
      </c>
      <c r="W205" s="14">
        <f t="shared" si="23"/>
        <v>0</v>
      </c>
    </row>
    <row r="206" spans="1:23" x14ac:dyDescent="0.2">
      <c r="A206" s="20">
        <v>4046</v>
      </c>
      <c r="B206" s="21" t="s">
        <v>32</v>
      </c>
      <c r="C206" s="5">
        <v>16.326000000000001</v>
      </c>
      <c r="D206" s="5">
        <v>4.024</v>
      </c>
      <c r="E206" s="5">
        <v>0</v>
      </c>
      <c r="F206" s="5">
        <v>18.815000000000001</v>
      </c>
      <c r="G206" s="5">
        <v>0</v>
      </c>
      <c r="H206" s="5">
        <v>6.226</v>
      </c>
      <c r="I206" s="5">
        <v>0</v>
      </c>
      <c r="J206" s="5">
        <v>1.681</v>
      </c>
      <c r="K206" s="5">
        <v>0</v>
      </c>
      <c r="L206" s="5">
        <v>3.8090000000000002</v>
      </c>
      <c r="M206" s="5">
        <v>1.0269999999999999</v>
      </c>
      <c r="N206" s="5">
        <v>1.214</v>
      </c>
      <c r="O206" s="5">
        <v>0</v>
      </c>
      <c r="P206" s="5">
        <v>0</v>
      </c>
      <c r="Q206" s="5">
        <v>0</v>
      </c>
      <c r="R206" s="9">
        <f t="shared" si="18"/>
        <v>53.122</v>
      </c>
      <c r="S206" s="11">
        <f t="shared" si="19"/>
        <v>45.391000000000005</v>
      </c>
      <c r="T206" s="11">
        <f t="shared" si="20"/>
        <v>1.681</v>
      </c>
      <c r="U206" s="11">
        <f t="shared" si="21"/>
        <v>3.8090000000000002</v>
      </c>
      <c r="V206" s="11">
        <f t="shared" si="22"/>
        <v>2.2409999999999997</v>
      </c>
      <c r="W206" s="14">
        <f t="shared" si="23"/>
        <v>0</v>
      </c>
    </row>
    <row r="207" spans="1:23" x14ac:dyDescent="0.2">
      <c r="A207" s="20">
        <v>4182</v>
      </c>
      <c r="B207" s="21" t="s">
        <v>179</v>
      </c>
      <c r="C207" s="5">
        <v>0</v>
      </c>
      <c r="D207" s="5">
        <v>12.471</v>
      </c>
      <c r="E207" s="5">
        <v>0</v>
      </c>
      <c r="F207" s="5">
        <v>19.468</v>
      </c>
      <c r="G207" s="5">
        <v>0</v>
      </c>
      <c r="H207" s="5">
        <v>3.226</v>
      </c>
      <c r="I207" s="5">
        <v>0</v>
      </c>
      <c r="J207" s="5">
        <v>1.115</v>
      </c>
      <c r="K207" s="5">
        <v>0</v>
      </c>
      <c r="L207" s="5">
        <v>2.8290000000000002</v>
      </c>
      <c r="M207" s="5">
        <v>0.52100000000000002</v>
      </c>
      <c r="N207" s="5">
        <v>0</v>
      </c>
      <c r="O207" s="5">
        <v>0</v>
      </c>
      <c r="P207" s="5">
        <v>0</v>
      </c>
      <c r="Q207" s="5">
        <v>0</v>
      </c>
      <c r="R207" s="9">
        <f t="shared" si="18"/>
        <v>39.630000000000003</v>
      </c>
      <c r="S207" s="11">
        <f t="shared" si="19"/>
        <v>35.164999999999999</v>
      </c>
      <c r="T207" s="11">
        <f t="shared" si="20"/>
        <v>1.115</v>
      </c>
      <c r="U207" s="11">
        <f t="shared" si="21"/>
        <v>2.8290000000000002</v>
      </c>
      <c r="V207" s="11">
        <f t="shared" si="22"/>
        <v>0.52100000000000002</v>
      </c>
      <c r="W207" s="14">
        <f t="shared" si="23"/>
        <v>0</v>
      </c>
    </row>
    <row r="208" spans="1:23" x14ac:dyDescent="0.2">
      <c r="A208" s="20">
        <v>4047</v>
      </c>
      <c r="B208" s="21" t="s">
        <v>122</v>
      </c>
      <c r="C208" s="5">
        <v>32.433</v>
      </c>
      <c r="D208" s="5">
        <v>0</v>
      </c>
      <c r="E208" s="5">
        <v>0</v>
      </c>
      <c r="F208" s="5">
        <v>43.883000000000003</v>
      </c>
      <c r="G208" s="5">
        <v>17.324000000000002</v>
      </c>
      <c r="H208" s="5">
        <v>0</v>
      </c>
      <c r="I208" s="5">
        <v>6.7809999999999997</v>
      </c>
      <c r="J208" s="5">
        <v>5.1040000000000001</v>
      </c>
      <c r="K208" s="5">
        <v>59.651000000000003</v>
      </c>
      <c r="L208" s="5">
        <v>13.714</v>
      </c>
      <c r="M208" s="5">
        <v>0.89</v>
      </c>
      <c r="N208" s="5">
        <v>0</v>
      </c>
      <c r="O208" s="5">
        <v>0</v>
      </c>
      <c r="P208" s="5">
        <v>0</v>
      </c>
      <c r="Q208" s="5">
        <v>0</v>
      </c>
      <c r="R208" s="9">
        <f t="shared" si="18"/>
        <v>179.78</v>
      </c>
      <c r="S208" s="11">
        <f t="shared" si="19"/>
        <v>100.42100000000001</v>
      </c>
      <c r="T208" s="11">
        <f t="shared" si="20"/>
        <v>64.75500000000001</v>
      </c>
      <c r="U208" s="11">
        <f t="shared" si="21"/>
        <v>13.714</v>
      </c>
      <c r="V208" s="11">
        <f t="shared" si="22"/>
        <v>0.89</v>
      </c>
      <c r="W208" s="14">
        <f t="shared" si="23"/>
        <v>0</v>
      </c>
    </row>
    <row r="209" spans="1:23" x14ac:dyDescent="0.2">
      <c r="A209" s="20">
        <v>4048</v>
      </c>
      <c r="B209" s="21" t="s">
        <v>72</v>
      </c>
      <c r="C209" s="5">
        <v>2.1869999999999998</v>
      </c>
      <c r="D209" s="5">
        <v>11.878</v>
      </c>
      <c r="E209" s="5">
        <v>0</v>
      </c>
      <c r="F209" s="5">
        <v>73.989999999999995</v>
      </c>
      <c r="G209" s="5">
        <v>9.0190000000000001</v>
      </c>
      <c r="H209" s="5">
        <v>1.286</v>
      </c>
      <c r="I209" s="5">
        <v>8.6620000000000008</v>
      </c>
      <c r="J209" s="5">
        <v>16.905000000000001</v>
      </c>
      <c r="K209" s="5">
        <v>0</v>
      </c>
      <c r="L209" s="5">
        <v>15.925000000000001</v>
      </c>
      <c r="M209" s="5">
        <v>2.0590000000000002</v>
      </c>
      <c r="N209" s="5">
        <v>1.7370000000000001</v>
      </c>
      <c r="O209" s="5">
        <v>0</v>
      </c>
      <c r="P209" s="5">
        <v>0</v>
      </c>
      <c r="Q209" s="5">
        <v>7.4409999999999998</v>
      </c>
      <c r="R209" s="9">
        <f t="shared" si="18"/>
        <v>151.089</v>
      </c>
      <c r="S209" s="11">
        <f t="shared" si="19"/>
        <v>107.02200000000001</v>
      </c>
      <c r="T209" s="11">
        <f t="shared" si="20"/>
        <v>16.905000000000001</v>
      </c>
      <c r="U209" s="11">
        <f t="shared" si="21"/>
        <v>15.925000000000001</v>
      </c>
      <c r="V209" s="11">
        <f t="shared" si="22"/>
        <v>3.7960000000000003</v>
      </c>
      <c r="W209" s="14">
        <f t="shared" si="23"/>
        <v>7.4409999999999998</v>
      </c>
    </row>
    <row r="210" spans="1:23" x14ac:dyDescent="0.2">
      <c r="A210" s="20">
        <v>4183</v>
      </c>
      <c r="B210" s="21" t="s">
        <v>39</v>
      </c>
      <c r="C210" s="5">
        <v>0</v>
      </c>
      <c r="D210" s="5">
        <v>8.2170000000000005</v>
      </c>
      <c r="E210" s="5">
        <v>0</v>
      </c>
      <c r="F210" s="5">
        <v>17.2</v>
      </c>
      <c r="G210" s="5">
        <v>2.3929999999999998</v>
      </c>
      <c r="H210" s="5">
        <v>3.8090000000000002</v>
      </c>
      <c r="I210" s="5">
        <v>0.99099999999999999</v>
      </c>
      <c r="J210" s="5">
        <v>1.448</v>
      </c>
      <c r="K210" s="5">
        <v>0</v>
      </c>
      <c r="L210" s="5">
        <v>4.0220000000000002</v>
      </c>
      <c r="M210" s="5">
        <v>0</v>
      </c>
      <c r="N210" s="5">
        <v>0</v>
      </c>
      <c r="O210" s="5">
        <v>1.2050000000000001</v>
      </c>
      <c r="P210" s="5">
        <v>0</v>
      </c>
      <c r="Q210" s="5">
        <v>0</v>
      </c>
      <c r="R210" s="9">
        <f t="shared" si="18"/>
        <v>39.285000000000004</v>
      </c>
      <c r="S210" s="11">
        <f t="shared" si="19"/>
        <v>32.610000000000007</v>
      </c>
      <c r="T210" s="11">
        <f t="shared" si="20"/>
        <v>1.448</v>
      </c>
      <c r="U210" s="11">
        <f t="shared" si="21"/>
        <v>4.0220000000000002</v>
      </c>
      <c r="V210" s="11">
        <f t="shared" si="22"/>
        <v>1.2050000000000001</v>
      </c>
      <c r="W210" s="14">
        <f t="shared" si="23"/>
        <v>0</v>
      </c>
    </row>
    <row r="211" spans="1:23" x14ac:dyDescent="0.2">
      <c r="A211" s="20">
        <v>4263</v>
      </c>
      <c r="B211" s="21" t="s">
        <v>204</v>
      </c>
      <c r="C211" s="5">
        <v>0</v>
      </c>
      <c r="D211" s="5">
        <v>12.614000000000001</v>
      </c>
      <c r="E211" s="5">
        <v>0</v>
      </c>
      <c r="F211" s="5">
        <v>38.24</v>
      </c>
      <c r="G211" s="5">
        <v>1.554</v>
      </c>
      <c r="H211" s="5">
        <v>7.7670000000000003</v>
      </c>
      <c r="I211" s="5">
        <v>2.9860000000000002</v>
      </c>
      <c r="J211" s="5">
        <v>8.3620000000000001</v>
      </c>
      <c r="K211" s="5">
        <v>0</v>
      </c>
      <c r="L211" s="5">
        <v>7.37</v>
      </c>
      <c r="M211" s="5">
        <v>0.79800000000000004</v>
      </c>
      <c r="N211" s="5">
        <v>0</v>
      </c>
      <c r="O211" s="5">
        <v>2.5049999999999999</v>
      </c>
      <c r="P211" s="5">
        <v>0</v>
      </c>
      <c r="Q211" s="5">
        <v>0</v>
      </c>
      <c r="R211" s="9">
        <f t="shared" si="18"/>
        <v>82.195999999999998</v>
      </c>
      <c r="S211" s="11">
        <f t="shared" si="19"/>
        <v>63.161000000000001</v>
      </c>
      <c r="T211" s="11">
        <f t="shared" si="20"/>
        <v>8.3620000000000001</v>
      </c>
      <c r="U211" s="11">
        <f t="shared" si="21"/>
        <v>7.37</v>
      </c>
      <c r="V211" s="11">
        <f t="shared" si="22"/>
        <v>3.3029999999999999</v>
      </c>
      <c r="W211" s="14">
        <f t="shared" si="23"/>
        <v>0</v>
      </c>
    </row>
    <row r="212" spans="1:23" x14ac:dyDescent="0.2">
      <c r="A212" s="20">
        <v>4147</v>
      </c>
      <c r="B212" s="21" t="s">
        <v>91</v>
      </c>
      <c r="C212" s="5">
        <v>0</v>
      </c>
      <c r="D212" s="5">
        <v>12.802</v>
      </c>
      <c r="E212" s="5">
        <v>0</v>
      </c>
      <c r="F212" s="5">
        <v>28.079000000000001</v>
      </c>
      <c r="G212" s="5">
        <v>4.2270000000000003</v>
      </c>
      <c r="H212" s="5">
        <v>3.6259999999999999</v>
      </c>
      <c r="I212" s="5">
        <v>0</v>
      </c>
      <c r="J212" s="5">
        <v>1.2410000000000001</v>
      </c>
      <c r="K212" s="5">
        <v>0</v>
      </c>
      <c r="L212" s="5">
        <v>3.0569999999999999</v>
      </c>
      <c r="M212" s="5">
        <v>1.6779999999999999</v>
      </c>
      <c r="N212" s="5">
        <v>0</v>
      </c>
      <c r="O212" s="5">
        <v>0</v>
      </c>
      <c r="P212" s="5">
        <v>0</v>
      </c>
      <c r="Q212" s="5">
        <v>6.7560000000000002</v>
      </c>
      <c r="R212" s="9">
        <f t="shared" si="18"/>
        <v>61.466000000000001</v>
      </c>
      <c r="S212" s="11">
        <f t="shared" si="19"/>
        <v>48.734000000000002</v>
      </c>
      <c r="T212" s="11">
        <f t="shared" si="20"/>
        <v>1.2410000000000001</v>
      </c>
      <c r="U212" s="11">
        <f t="shared" si="21"/>
        <v>3.0569999999999999</v>
      </c>
      <c r="V212" s="11">
        <f t="shared" si="22"/>
        <v>1.6779999999999999</v>
      </c>
      <c r="W212" s="14">
        <f t="shared" si="23"/>
        <v>6.7560000000000002</v>
      </c>
    </row>
    <row r="213" spans="1:23" x14ac:dyDescent="0.2">
      <c r="A213" s="20">
        <v>4289</v>
      </c>
      <c r="B213" s="21" t="s">
        <v>63</v>
      </c>
      <c r="C213" s="5">
        <v>0</v>
      </c>
      <c r="D213" s="5">
        <v>9.1910000000000007</v>
      </c>
      <c r="E213" s="5">
        <v>0</v>
      </c>
      <c r="F213" s="5">
        <v>92.165000000000006</v>
      </c>
      <c r="G213" s="5">
        <v>68.450999999999993</v>
      </c>
      <c r="H213" s="5">
        <v>4.2519999999999998</v>
      </c>
      <c r="I213" s="5">
        <v>57.201999999999998</v>
      </c>
      <c r="J213" s="5">
        <v>2.972</v>
      </c>
      <c r="K213" s="5">
        <v>66.647000000000006</v>
      </c>
      <c r="L213" s="5">
        <v>47.561</v>
      </c>
      <c r="M213" s="5">
        <v>19.963999999999999</v>
      </c>
      <c r="N213" s="5">
        <v>0</v>
      </c>
      <c r="O213" s="5">
        <v>0</v>
      </c>
      <c r="P213" s="5">
        <v>0</v>
      </c>
      <c r="Q213" s="5">
        <v>4.048</v>
      </c>
      <c r="R213" s="9">
        <f t="shared" si="18"/>
        <v>372.45300000000003</v>
      </c>
      <c r="S213" s="11">
        <f t="shared" si="19"/>
        <v>231.26100000000002</v>
      </c>
      <c r="T213" s="11">
        <f t="shared" si="20"/>
        <v>69.619</v>
      </c>
      <c r="U213" s="11">
        <f t="shared" si="21"/>
        <v>47.561</v>
      </c>
      <c r="V213" s="11">
        <f t="shared" si="22"/>
        <v>19.963999999999999</v>
      </c>
      <c r="W213" s="14">
        <f t="shared" si="23"/>
        <v>4.048</v>
      </c>
    </row>
    <row r="214" spans="1:23" x14ac:dyDescent="0.2">
      <c r="A214" s="20">
        <v>4083</v>
      </c>
      <c r="B214" s="21" t="s">
        <v>185</v>
      </c>
      <c r="C214" s="5">
        <v>0</v>
      </c>
      <c r="D214" s="5">
        <v>18.516999999999999</v>
      </c>
      <c r="E214" s="5">
        <v>0</v>
      </c>
      <c r="F214" s="5">
        <v>47.14</v>
      </c>
      <c r="G214" s="5">
        <v>12.477</v>
      </c>
      <c r="H214" s="5">
        <v>1.28</v>
      </c>
      <c r="I214" s="5">
        <v>7.3360000000000003</v>
      </c>
      <c r="J214" s="5">
        <v>9.3640000000000008</v>
      </c>
      <c r="K214" s="5">
        <v>0</v>
      </c>
      <c r="L214" s="5">
        <v>6.2910000000000004</v>
      </c>
      <c r="M214" s="5">
        <v>0.89800000000000002</v>
      </c>
      <c r="N214" s="5">
        <v>0</v>
      </c>
      <c r="O214" s="5">
        <v>0</v>
      </c>
      <c r="P214" s="5">
        <v>0</v>
      </c>
      <c r="Q214" s="5">
        <v>0</v>
      </c>
      <c r="R214" s="9">
        <f t="shared" si="18"/>
        <v>103.303</v>
      </c>
      <c r="S214" s="11">
        <f t="shared" si="19"/>
        <v>86.75</v>
      </c>
      <c r="T214" s="11">
        <f t="shared" si="20"/>
        <v>9.3640000000000008</v>
      </c>
      <c r="U214" s="11">
        <f t="shared" si="21"/>
        <v>6.2910000000000004</v>
      </c>
      <c r="V214" s="11">
        <f t="shared" si="22"/>
        <v>0.89800000000000002</v>
      </c>
      <c r="W214" s="14">
        <f t="shared" si="23"/>
        <v>0</v>
      </c>
    </row>
    <row r="215" spans="1:23" x14ac:dyDescent="0.2">
      <c r="A215" s="20">
        <v>4264</v>
      </c>
      <c r="B215" s="21" t="s">
        <v>155</v>
      </c>
      <c r="C215" s="5">
        <v>0</v>
      </c>
      <c r="D215" s="5">
        <v>7.09</v>
      </c>
      <c r="E215" s="5">
        <v>11.170999999999999</v>
      </c>
      <c r="F215" s="5">
        <v>5.3250000000000002</v>
      </c>
      <c r="G215" s="5">
        <v>0</v>
      </c>
      <c r="H215" s="5">
        <v>0.55900000000000005</v>
      </c>
      <c r="I215" s="5">
        <v>4.4820000000000002</v>
      </c>
      <c r="J215" s="5">
        <v>1.3069999999999999</v>
      </c>
      <c r="K215" s="5">
        <v>0</v>
      </c>
      <c r="L215" s="5">
        <v>2.7160000000000002</v>
      </c>
      <c r="M215" s="5">
        <v>1.24</v>
      </c>
      <c r="N215" s="5">
        <v>0</v>
      </c>
      <c r="O215" s="5">
        <v>0</v>
      </c>
      <c r="P215" s="5">
        <v>0</v>
      </c>
      <c r="Q215" s="5">
        <v>0</v>
      </c>
      <c r="R215" s="9">
        <f t="shared" si="18"/>
        <v>33.89</v>
      </c>
      <c r="S215" s="11">
        <f t="shared" si="19"/>
        <v>28.626999999999999</v>
      </c>
      <c r="T215" s="11">
        <f t="shared" si="20"/>
        <v>1.3069999999999999</v>
      </c>
      <c r="U215" s="11">
        <f t="shared" si="21"/>
        <v>2.7160000000000002</v>
      </c>
      <c r="V215" s="11">
        <f t="shared" si="22"/>
        <v>1.24</v>
      </c>
      <c r="W215" s="14">
        <f t="shared" si="23"/>
        <v>0</v>
      </c>
    </row>
    <row r="216" spans="1:23" x14ac:dyDescent="0.2">
      <c r="A216" s="58">
        <v>9999</v>
      </c>
      <c r="B216" s="59" t="s">
        <v>269</v>
      </c>
      <c r="C216" s="54">
        <v>749.81899999999996</v>
      </c>
      <c r="D216" s="55">
        <v>1644.0079999999996</v>
      </c>
      <c r="E216" s="55">
        <v>311.96199999999999</v>
      </c>
      <c r="F216" s="55">
        <v>7561.7789999999977</v>
      </c>
      <c r="G216" s="55">
        <v>1833.0339999999985</v>
      </c>
      <c r="H216" s="55">
        <v>647.85199999999986</v>
      </c>
      <c r="I216" s="55">
        <v>1575.7230000000006</v>
      </c>
      <c r="J216" s="55">
        <v>1258.8769999999993</v>
      </c>
      <c r="K216" s="55">
        <v>2119.534000000001</v>
      </c>
      <c r="L216" s="55">
        <v>2173.3159999999993</v>
      </c>
      <c r="M216" s="55">
        <v>378.00099999999998</v>
      </c>
      <c r="N216" s="55">
        <v>37.127000000000002</v>
      </c>
      <c r="O216" s="55">
        <v>67.646999999999991</v>
      </c>
      <c r="P216" s="55">
        <v>18.560000000000002</v>
      </c>
      <c r="Q216" s="55">
        <v>215.78100000000001</v>
      </c>
      <c r="R216" s="56">
        <f t="shared" ref="R216:W216" si="24">SUM(R3:R215)</f>
        <v>20593.019999999986</v>
      </c>
      <c r="S216" s="55">
        <f t="shared" si="24"/>
        <v>14342.737000000005</v>
      </c>
      <c r="T216" s="55">
        <f t="shared" si="24"/>
        <v>3378.4110000000005</v>
      </c>
      <c r="U216" s="55">
        <f t="shared" si="24"/>
        <v>2173.3159999999993</v>
      </c>
      <c r="V216" s="55">
        <f t="shared" si="24"/>
        <v>482.77499999999969</v>
      </c>
      <c r="W216" s="57">
        <f t="shared" si="24"/>
        <v>215.78100000000001</v>
      </c>
    </row>
    <row r="218" spans="1:23" x14ac:dyDescent="0.2"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3"/>
      <c r="S218" s="52"/>
      <c r="T218" s="52"/>
      <c r="U218" s="52"/>
      <c r="V218" s="52"/>
      <c r="W218" s="52"/>
    </row>
  </sheetData>
  <autoFilter ref="A2:W2">
    <sortState ref="A3:W216">
      <sortCondition ref="B2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Legende</vt:lpstr>
      <vt:lpstr>überbaut</vt:lpstr>
      <vt:lpstr>baureif</vt:lpstr>
      <vt:lpstr>baureif in 5 Jahren</vt:lpstr>
      <vt:lpstr>langfristig</vt:lpstr>
      <vt:lpstr>Total</vt:lpstr>
    </vt:vector>
  </TitlesOfParts>
  <Company>Kanton Aargau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Zanola Silvio  BVUARE</dc:creator>
  <cp:lastModifiedBy>Zanola Silvio  BVUARE</cp:lastModifiedBy>
  <dcterms:created xsi:type="dcterms:W3CDTF">2015-03-11T10:48:32Z</dcterms:created>
  <dcterms:modified xsi:type="dcterms:W3CDTF">2015-04-23T14:40:59Z</dcterms:modified>
</cp:coreProperties>
</file>