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1-Aktualisierung 2021\Tabellen einzeln 2021\"/>
    </mc:Choice>
  </mc:AlternateContent>
  <bookViews>
    <workbookView xWindow="0" yWindow="0" windowWidth="25170" windowHeight="10365"/>
  </bookViews>
  <sheets>
    <sheet name="U3.2 Wasserqualität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</calcChain>
</file>

<file path=xl/sharedStrings.xml><?xml version="1.0" encoding="utf-8"?>
<sst xmlns="http://schemas.openxmlformats.org/spreadsheetml/2006/main" count="22" uniqueCount="22">
  <si>
    <t>Schlüsselbereich</t>
  </si>
  <si>
    <t>3 Wasserqualität</t>
  </si>
  <si>
    <t>Indikator</t>
  </si>
  <si>
    <t>Langzeitmonitoring Fliessgewässer Aargau</t>
  </si>
  <si>
    <t>[Anzahl Gewässer]</t>
  </si>
  <si>
    <t>Zielrichtung</t>
  </si>
  <si>
    <r>
      <t xml:space="preserve">hoch </t>
    </r>
    <r>
      <rPr>
        <sz val="10"/>
        <rFont val="Wingdings"/>
        <charset val="2"/>
      </rPr>
      <t xml:space="preserve">ì  </t>
    </r>
  </si>
  <si>
    <t>Quelle</t>
  </si>
  <si>
    <t>BVU Abteilung für Umwelt</t>
  </si>
  <si>
    <t>Kommentar</t>
  </si>
  <si>
    <t xml:space="preserve">Wasserqualität aufgrund der regelmässigen Messung von 7 chemischen Parametern bei 9 Messstellen an mittelgrossen Fliessgewässern. 2009 und 2018 erfolgten kleinere methodische Anpassungen </t>
  </si>
  <si>
    <t>Jahr</t>
  </si>
  <si>
    <t>Anzahl Gewässer</t>
  </si>
  <si>
    <t>sehr gut</t>
  </si>
  <si>
    <t>sg rel.</t>
  </si>
  <si>
    <t>gut</t>
  </si>
  <si>
    <t>g rel.</t>
  </si>
  <si>
    <t>mässig</t>
  </si>
  <si>
    <t>m rel.</t>
  </si>
  <si>
    <t>unbefriedigend</t>
  </si>
  <si>
    <t>u rel.</t>
  </si>
  <si>
    <t>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</si>
</sst>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/>
    <xf numFmtId="0" fontId="2" fillId="2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4"/>
  <sheetViews>
    <sheetView tabSelected="1" workbookViewId="0">
      <selection activeCell="M36" sqref="M36"/>
    </sheetView>
  </sheetViews>
  <sheetFormatPr baseColWidth="10" defaultRowHeight="12.75" x14ac:dyDescent="0.2"/>
  <cols>
    <col min="1" max="1" width="11.42578125" customWidth="1"/>
    <col min="2" max="2" width="15.5703125" bestFit="1" customWidth="1"/>
    <col min="3" max="3" width="9.85546875" customWidth="1"/>
    <col min="4" max="4" width="6.140625" bestFit="1" customWidth="1"/>
    <col min="5" max="5" width="6.5703125" customWidth="1"/>
    <col min="6" max="6" width="5.140625" bestFit="1" customWidth="1"/>
    <col min="7" max="7" width="7" bestFit="1" customWidth="1"/>
    <col min="8" max="8" width="5.7109375" bestFit="1" customWidth="1"/>
    <col min="9" max="9" width="12.85546875" bestFit="1" customWidth="1"/>
    <col min="10" max="10" width="5.140625" bestFit="1" customWidth="1"/>
    <col min="11" max="11" width="8" bestFit="1" customWidth="1"/>
  </cols>
  <sheetData>
    <row r="1" spans="1:15" x14ac:dyDescent="0.2">
      <c r="A1" s="1" t="s">
        <v>0</v>
      </c>
      <c r="B1" s="2"/>
      <c r="C1" s="2" t="s">
        <v>1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4" t="s">
        <v>2</v>
      </c>
      <c r="B2" s="4"/>
      <c r="C2" s="5" t="s">
        <v>3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4"/>
      <c r="B3" s="4"/>
      <c r="C3" s="6" t="s">
        <v>4</v>
      </c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 t="s">
        <v>5</v>
      </c>
      <c r="B4" s="4"/>
      <c r="C4" s="7" t="s">
        <v>6</v>
      </c>
      <c r="D4" s="7"/>
      <c r="E4" s="8"/>
      <c r="F4" s="8"/>
      <c r="G4" s="8"/>
      <c r="H4" s="8"/>
      <c r="I4" s="4"/>
      <c r="J4" s="4"/>
      <c r="K4" s="4"/>
      <c r="L4" s="4"/>
      <c r="M4" s="4"/>
      <c r="N4" s="4"/>
      <c r="O4" s="4"/>
    </row>
    <row r="5" spans="1:15" x14ac:dyDescent="0.2">
      <c r="A5" s="4" t="s">
        <v>7</v>
      </c>
      <c r="B5" s="4"/>
      <c r="C5" s="6" t="s">
        <v>8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2.25" customHeight="1" x14ac:dyDescent="0.2">
      <c r="A6" s="9" t="s">
        <v>9</v>
      </c>
      <c r="B6" s="9"/>
      <c r="C6" s="10" t="s">
        <v>10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1"/>
    </row>
    <row r="7" spans="1: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11" spans="1:15" s="13" customFormat="1" x14ac:dyDescent="0.2">
      <c r="A11" s="12" t="s">
        <v>11</v>
      </c>
      <c r="B11" s="13" t="s">
        <v>12</v>
      </c>
      <c r="C11" s="14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  <c r="K11" s="15" t="s">
        <v>21</v>
      </c>
    </row>
    <row r="12" spans="1:15" s="6" customFormat="1" x14ac:dyDescent="0.2">
      <c r="A12">
        <v>2000</v>
      </c>
      <c r="B12">
        <v>7</v>
      </c>
      <c r="C12"/>
      <c r="D12" s="16">
        <f>C12*100 / B12</f>
        <v>0</v>
      </c>
      <c r="E12">
        <v>2</v>
      </c>
      <c r="F12" s="16">
        <f>E12*100 / B12</f>
        <v>28.571428571428573</v>
      </c>
      <c r="G12">
        <v>3</v>
      </c>
      <c r="H12" s="16">
        <f>G12*100/B12</f>
        <v>42.857142857142854</v>
      </c>
      <c r="I12">
        <v>2</v>
      </c>
      <c r="J12" s="16">
        <f>I12*100/B12</f>
        <v>28.571428571428573</v>
      </c>
      <c r="K12">
        <v>0</v>
      </c>
    </row>
    <row r="13" spans="1:15" s="6" customFormat="1" x14ac:dyDescent="0.2">
      <c r="A13">
        <v>2001</v>
      </c>
      <c r="B13">
        <v>7</v>
      </c>
      <c r="C13"/>
      <c r="D13" s="16">
        <f t="shared" ref="D13:D33" si="0">C13*100 / B13</f>
        <v>0</v>
      </c>
      <c r="E13">
        <v>2</v>
      </c>
      <c r="F13" s="16">
        <f t="shared" ref="F13:F33" si="1">E13*100 / B13</f>
        <v>28.571428571428573</v>
      </c>
      <c r="G13">
        <v>5</v>
      </c>
      <c r="H13" s="16">
        <f t="shared" ref="H13:H33" si="2">G13*100/B13</f>
        <v>71.428571428571431</v>
      </c>
      <c r="I13"/>
      <c r="J13" s="16">
        <f t="shared" ref="J13:J33" si="3">I13*100/B13</f>
        <v>0</v>
      </c>
      <c r="K13">
        <v>0</v>
      </c>
    </row>
    <row r="14" spans="1:15" s="6" customFormat="1" x14ac:dyDescent="0.2">
      <c r="A14">
        <v>2002</v>
      </c>
      <c r="B14">
        <v>7</v>
      </c>
      <c r="C14"/>
      <c r="D14" s="16">
        <f t="shared" si="0"/>
        <v>0</v>
      </c>
      <c r="E14">
        <v>3</v>
      </c>
      <c r="F14" s="16">
        <f t="shared" si="1"/>
        <v>42.857142857142854</v>
      </c>
      <c r="G14">
        <v>3</v>
      </c>
      <c r="H14" s="16">
        <f t="shared" si="2"/>
        <v>42.857142857142854</v>
      </c>
      <c r="I14">
        <v>1</v>
      </c>
      <c r="J14" s="16">
        <f t="shared" si="3"/>
        <v>14.285714285714286</v>
      </c>
      <c r="K14">
        <v>0</v>
      </c>
    </row>
    <row r="15" spans="1:15" s="6" customFormat="1" x14ac:dyDescent="0.2">
      <c r="A15">
        <v>2003</v>
      </c>
      <c r="B15">
        <v>7</v>
      </c>
      <c r="C15"/>
      <c r="D15" s="16">
        <f t="shared" si="0"/>
        <v>0</v>
      </c>
      <c r="E15">
        <v>2</v>
      </c>
      <c r="F15" s="16">
        <f t="shared" si="1"/>
        <v>28.571428571428573</v>
      </c>
      <c r="G15">
        <v>5</v>
      </c>
      <c r="H15" s="16">
        <f t="shared" si="2"/>
        <v>71.428571428571431</v>
      </c>
      <c r="I15"/>
      <c r="J15" s="16">
        <f t="shared" si="3"/>
        <v>0</v>
      </c>
      <c r="K15">
        <v>0</v>
      </c>
    </row>
    <row r="16" spans="1:15" s="6" customFormat="1" x14ac:dyDescent="0.2">
      <c r="A16">
        <v>2004</v>
      </c>
      <c r="B16">
        <v>7</v>
      </c>
      <c r="C16"/>
      <c r="D16" s="16">
        <f t="shared" si="0"/>
        <v>0</v>
      </c>
      <c r="E16">
        <v>3</v>
      </c>
      <c r="F16" s="16">
        <f t="shared" si="1"/>
        <v>42.857142857142854</v>
      </c>
      <c r="G16">
        <v>4</v>
      </c>
      <c r="H16" s="16">
        <f t="shared" si="2"/>
        <v>57.142857142857146</v>
      </c>
      <c r="I16"/>
      <c r="J16" s="16">
        <f t="shared" si="3"/>
        <v>0</v>
      </c>
      <c r="K16">
        <v>0</v>
      </c>
    </row>
    <row r="17" spans="1:11" s="6" customFormat="1" x14ac:dyDescent="0.2">
      <c r="A17">
        <v>2005</v>
      </c>
      <c r="B17">
        <v>7</v>
      </c>
      <c r="C17"/>
      <c r="D17" s="16">
        <f t="shared" si="0"/>
        <v>0</v>
      </c>
      <c r="E17">
        <v>3</v>
      </c>
      <c r="F17" s="16">
        <f t="shared" si="1"/>
        <v>42.857142857142854</v>
      </c>
      <c r="G17">
        <v>4</v>
      </c>
      <c r="H17" s="16">
        <f t="shared" si="2"/>
        <v>57.142857142857146</v>
      </c>
      <c r="I17"/>
      <c r="J17" s="16">
        <f t="shared" si="3"/>
        <v>0</v>
      </c>
      <c r="K17">
        <v>0</v>
      </c>
    </row>
    <row r="18" spans="1:11" s="6" customFormat="1" x14ac:dyDescent="0.2">
      <c r="A18">
        <v>2006</v>
      </c>
      <c r="B18">
        <v>7</v>
      </c>
      <c r="C18"/>
      <c r="D18" s="16">
        <f t="shared" si="0"/>
        <v>0</v>
      </c>
      <c r="E18">
        <v>5</v>
      </c>
      <c r="F18" s="16">
        <f t="shared" si="1"/>
        <v>71.428571428571431</v>
      </c>
      <c r="G18">
        <v>2</v>
      </c>
      <c r="H18" s="16">
        <f t="shared" si="2"/>
        <v>28.571428571428573</v>
      </c>
      <c r="I18"/>
      <c r="J18" s="16">
        <f t="shared" si="3"/>
        <v>0</v>
      </c>
      <c r="K18">
        <v>0</v>
      </c>
    </row>
    <row r="19" spans="1:11" s="6" customFormat="1" x14ac:dyDescent="0.2">
      <c r="A19">
        <v>2007</v>
      </c>
      <c r="B19">
        <v>7</v>
      </c>
      <c r="C19"/>
      <c r="D19" s="16">
        <f t="shared" si="0"/>
        <v>0</v>
      </c>
      <c r="E19">
        <v>5</v>
      </c>
      <c r="F19" s="16">
        <f t="shared" si="1"/>
        <v>71.428571428571431</v>
      </c>
      <c r="G19">
        <v>2</v>
      </c>
      <c r="H19" s="16">
        <f t="shared" si="2"/>
        <v>28.571428571428573</v>
      </c>
      <c r="I19"/>
      <c r="J19" s="16">
        <f t="shared" si="3"/>
        <v>0</v>
      </c>
      <c r="K19">
        <v>0</v>
      </c>
    </row>
    <row r="20" spans="1:11" s="6" customFormat="1" x14ac:dyDescent="0.2">
      <c r="A20">
        <v>2008</v>
      </c>
      <c r="B20">
        <v>7</v>
      </c>
      <c r="C20">
        <v>1</v>
      </c>
      <c r="D20" s="16">
        <f t="shared" si="0"/>
        <v>14.285714285714286</v>
      </c>
      <c r="E20">
        <v>4</v>
      </c>
      <c r="F20" s="16">
        <f t="shared" si="1"/>
        <v>57.142857142857146</v>
      </c>
      <c r="G20">
        <v>2</v>
      </c>
      <c r="H20" s="16">
        <f t="shared" si="2"/>
        <v>28.571428571428573</v>
      </c>
      <c r="I20"/>
      <c r="J20" s="16">
        <f t="shared" si="3"/>
        <v>0</v>
      </c>
      <c r="K20">
        <v>0</v>
      </c>
    </row>
    <row r="21" spans="1:11" s="6" customFormat="1" x14ac:dyDescent="0.2">
      <c r="A21">
        <v>2009</v>
      </c>
      <c r="B21">
        <v>8</v>
      </c>
      <c r="C21"/>
      <c r="D21" s="16">
        <f t="shared" si="0"/>
        <v>0</v>
      </c>
      <c r="E21">
        <v>3</v>
      </c>
      <c r="F21" s="16">
        <f t="shared" si="1"/>
        <v>37.5</v>
      </c>
      <c r="G21">
        <v>5</v>
      </c>
      <c r="H21" s="16">
        <f t="shared" si="2"/>
        <v>62.5</v>
      </c>
      <c r="I21"/>
      <c r="J21" s="16">
        <f t="shared" si="3"/>
        <v>0</v>
      </c>
      <c r="K21">
        <v>0</v>
      </c>
    </row>
    <row r="22" spans="1:11" s="6" customFormat="1" x14ac:dyDescent="0.2">
      <c r="A22">
        <v>2010</v>
      </c>
      <c r="B22">
        <v>8</v>
      </c>
      <c r="C22"/>
      <c r="D22" s="16">
        <f t="shared" si="0"/>
        <v>0</v>
      </c>
      <c r="E22">
        <v>6</v>
      </c>
      <c r="F22" s="16">
        <f t="shared" si="1"/>
        <v>75</v>
      </c>
      <c r="G22">
        <v>2</v>
      </c>
      <c r="H22" s="16">
        <f t="shared" si="2"/>
        <v>25</v>
      </c>
      <c r="I22"/>
      <c r="J22" s="16">
        <f t="shared" si="3"/>
        <v>0</v>
      </c>
      <c r="K22">
        <v>0</v>
      </c>
    </row>
    <row r="23" spans="1:11" s="6" customFormat="1" x14ac:dyDescent="0.2">
      <c r="A23">
        <v>2011</v>
      </c>
      <c r="B23">
        <v>8</v>
      </c>
      <c r="C23"/>
      <c r="D23" s="16">
        <f t="shared" si="0"/>
        <v>0</v>
      </c>
      <c r="E23">
        <v>1</v>
      </c>
      <c r="F23" s="16">
        <f t="shared" si="1"/>
        <v>12.5</v>
      </c>
      <c r="G23">
        <v>6</v>
      </c>
      <c r="H23" s="16">
        <f t="shared" si="2"/>
        <v>75</v>
      </c>
      <c r="I23">
        <v>1</v>
      </c>
      <c r="J23" s="16">
        <f t="shared" si="3"/>
        <v>12.5</v>
      </c>
      <c r="K23">
        <v>0</v>
      </c>
    </row>
    <row r="24" spans="1:11" s="6" customFormat="1" x14ac:dyDescent="0.2">
      <c r="A24">
        <v>2012</v>
      </c>
      <c r="B24">
        <v>8</v>
      </c>
      <c r="C24">
        <v>2</v>
      </c>
      <c r="D24" s="16">
        <f t="shared" si="0"/>
        <v>25</v>
      </c>
      <c r="E24">
        <v>5</v>
      </c>
      <c r="F24" s="16">
        <f t="shared" si="1"/>
        <v>62.5</v>
      </c>
      <c r="G24">
        <v>1</v>
      </c>
      <c r="H24" s="16">
        <f t="shared" si="2"/>
        <v>12.5</v>
      </c>
      <c r="I24"/>
      <c r="J24" s="16">
        <f t="shared" si="3"/>
        <v>0</v>
      </c>
      <c r="K24">
        <v>0</v>
      </c>
    </row>
    <row r="25" spans="1:11" s="6" customFormat="1" x14ac:dyDescent="0.2">
      <c r="A25">
        <v>2013</v>
      </c>
      <c r="B25">
        <v>8</v>
      </c>
      <c r="C25">
        <v>2</v>
      </c>
      <c r="D25" s="16">
        <f t="shared" si="0"/>
        <v>25</v>
      </c>
      <c r="E25">
        <v>5</v>
      </c>
      <c r="F25" s="16">
        <f t="shared" si="1"/>
        <v>62.5</v>
      </c>
      <c r="G25">
        <v>1</v>
      </c>
      <c r="H25" s="16">
        <f t="shared" si="2"/>
        <v>12.5</v>
      </c>
      <c r="I25"/>
      <c r="J25" s="16">
        <f t="shared" si="3"/>
        <v>0</v>
      </c>
      <c r="K25">
        <v>0</v>
      </c>
    </row>
    <row r="26" spans="1:11" s="6" customFormat="1" x14ac:dyDescent="0.2">
      <c r="A26">
        <v>2014</v>
      </c>
      <c r="B26">
        <v>8</v>
      </c>
      <c r="C26">
        <v>1</v>
      </c>
      <c r="D26" s="16">
        <f t="shared" si="0"/>
        <v>12.5</v>
      </c>
      <c r="E26">
        <v>7</v>
      </c>
      <c r="F26" s="16">
        <f t="shared" si="1"/>
        <v>87.5</v>
      </c>
      <c r="G26"/>
      <c r="H26" s="16">
        <f t="shared" si="2"/>
        <v>0</v>
      </c>
      <c r="I26"/>
      <c r="J26" s="16">
        <f t="shared" si="3"/>
        <v>0</v>
      </c>
      <c r="K26">
        <v>0</v>
      </c>
    </row>
    <row r="27" spans="1:11" s="6" customFormat="1" x14ac:dyDescent="0.2">
      <c r="A27">
        <v>2015</v>
      </c>
      <c r="B27">
        <v>8</v>
      </c>
      <c r="C27">
        <v>1</v>
      </c>
      <c r="D27" s="16">
        <f t="shared" si="0"/>
        <v>12.5</v>
      </c>
      <c r="E27">
        <v>5</v>
      </c>
      <c r="F27" s="16">
        <f t="shared" si="1"/>
        <v>62.5</v>
      </c>
      <c r="G27">
        <v>2</v>
      </c>
      <c r="H27" s="16">
        <f t="shared" si="2"/>
        <v>25</v>
      </c>
      <c r="I27"/>
      <c r="J27" s="16">
        <f t="shared" si="3"/>
        <v>0</v>
      </c>
      <c r="K27">
        <v>0</v>
      </c>
    </row>
    <row r="28" spans="1:11" s="6" customFormat="1" x14ac:dyDescent="0.2">
      <c r="A28">
        <v>2016</v>
      </c>
      <c r="B28">
        <v>8</v>
      </c>
      <c r="C28">
        <v>1</v>
      </c>
      <c r="D28" s="16">
        <f t="shared" si="0"/>
        <v>12.5</v>
      </c>
      <c r="E28">
        <v>3</v>
      </c>
      <c r="F28" s="16">
        <f t="shared" si="1"/>
        <v>37.5</v>
      </c>
      <c r="G28">
        <v>4</v>
      </c>
      <c r="H28" s="16">
        <f t="shared" si="2"/>
        <v>50</v>
      </c>
      <c r="I28"/>
      <c r="J28" s="16">
        <f t="shared" si="3"/>
        <v>0</v>
      </c>
      <c r="K28">
        <v>0</v>
      </c>
    </row>
    <row r="29" spans="1:11" s="6" customFormat="1" x14ac:dyDescent="0.2">
      <c r="A29">
        <v>2017</v>
      </c>
      <c r="B29">
        <v>8</v>
      </c>
      <c r="C29">
        <v>3</v>
      </c>
      <c r="D29" s="16">
        <f t="shared" si="0"/>
        <v>37.5</v>
      </c>
      <c r="E29">
        <v>4</v>
      </c>
      <c r="F29" s="16">
        <f t="shared" si="1"/>
        <v>50</v>
      </c>
      <c r="G29">
        <v>1</v>
      </c>
      <c r="H29" s="16">
        <f t="shared" si="2"/>
        <v>12.5</v>
      </c>
      <c r="I29"/>
      <c r="J29" s="16">
        <f t="shared" si="3"/>
        <v>0</v>
      </c>
      <c r="K29">
        <v>0</v>
      </c>
    </row>
    <row r="30" spans="1:11" s="6" customFormat="1" x14ac:dyDescent="0.2">
      <c r="A30">
        <v>2018</v>
      </c>
      <c r="B30">
        <v>9</v>
      </c>
      <c r="C30">
        <v>2</v>
      </c>
      <c r="D30" s="16">
        <f t="shared" si="0"/>
        <v>22.222222222222221</v>
      </c>
      <c r="E30">
        <v>5</v>
      </c>
      <c r="F30" s="16">
        <f t="shared" si="1"/>
        <v>55.555555555555557</v>
      </c>
      <c r="G30">
        <v>2</v>
      </c>
      <c r="H30" s="16">
        <f t="shared" si="2"/>
        <v>22.222222222222221</v>
      </c>
      <c r="I30"/>
      <c r="J30" s="16">
        <f t="shared" si="3"/>
        <v>0</v>
      </c>
      <c r="K30">
        <v>0</v>
      </c>
    </row>
    <row r="31" spans="1:11" s="6" customFormat="1" x14ac:dyDescent="0.2">
      <c r="A31">
        <v>2019</v>
      </c>
      <c r="B31">
        <v>9</v>
      </c>
      <c r="C31">
        <v>2</v>
      </c>
      <c r="D31" s="16">
        <f t="shared" si="0"/>
        <v>22.222222222222221</v>
      </c>
      <c r="E31">
        <v>6</v>
      </c>
      <c r="F31" s="16">
        <f t="shared" si="1"/>
        <v>66.666666666666671</v>
      </c>
      <c r="G31">
        <v>1</v>
      </c>
      <c r="H31" s="16">
        <f t="shared" si="2"/>
        <v>11.111111111111111</v>
      </c>
      <c r="I31"/>
      <c r="J31" s="16">
        <f t="shared" si="3"/>
        <v>0</v>
      </c>
      <c r="K31">
        <v>0</v>
      </c>
    </row>
    <row r="32" spans="1:11" s="6" customFormat="1" x14ac:dyDescent="0.2">
      <c r="A32">
        <v>2020</v>
      </c>
      <c r="B32">
        <v>9</v>
      </c>
      <c r="C32">
        <v>2</v>
      </c>
      <c r="D32" s="16">
        <f t="shared" si="0"/>
        <v>22.222222222222221</v>
      </c>
      <c r="E32">
        <v>5</v>
      </c>
      <c r="F32" s="16">
        <f t="shared" si="1"/>
        <v>55.555555555555557</v>
      </c>
      <c r="G32">
        <v>2</v>
      </c>
      <c r="H32" s="16">
        <f t="shared" si="2"/>
        <v>22.222222222222221</v>
      </c>
      <c r="I32">
        <v>0</v>
      </c>
      <c r="J32" s="16">
        <f t="shared" si="3"/>
        <v>0</v>
      </c>
      <c r="K32">
        <v>0</v>
      </c>
    </row>
    <row r="33" spans="1:11" s="6" customFormat="1" x14ac:dyDescent="0.2">
      <c r="A33">
        <v>2021</v>
      </c>
      <c r="B33">
        <v>9</v>
      </c>
      <c r="C33">
        <v>1</v>
      </c>
      <c r="D33" s="16">
        <f t="shared" si="0"/>
        <v>11.111111111111111</v>
      </c>
      <c r="E33">
        <v>6</v>
      </c>
      <c r="F33" s="16">
        <f t="shared" si="1"/>
        <v>66.666666666666671</v>
      </c>
      <c r="G33">
        <v>2</v>
      </c>
      <c r="H33" s="16">
        <f t="shared" si="2"/>
        <v>22.222222222222221</v>
      </c>
      <c r="I33">
        <v>0</v>
      </c>
      <c r="J33" s="16">
        <f t="shared" si="3"/>
        <v>0</v>
      </c>
      <c r="K33">
        <v>0</v>
      </c>
    </row>
    <row r="34" spans="1:11" s="13" customFormat="1" x14ac:dyDescent="0.2">
      <c r="A34" s="17"/>
      <c r="B34" s="17"/>
    </row>
  </sheetData>
  <mergeCells count="1">
    <mergeCell ref="C6:O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U3.2 Wasserqualität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Schmidlin Corinne</dc:creator>
  <cp:lastModifiedBy>Schmidlin Corinne</cp:lastModifiedBy>
  <dcterms:created xsi:type="dcterms:W3CDTF">2022-01-24T12:32:40Z</dcterms:created>
  <dcterms:modified xsi:type="dcterms:W3CDTF">2022-01-24T12:33:29Z</dcterms:modified>
</cp:coreProperties>
</file>