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U1.2 Bodenverbrau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</calcChain>
</file>

<file path=xl/sharedStrings.xml><?xml version="1.0" encoding="utf-8"?>
<sst xmlns="http://schemas.openxmlformats.org/spreadsheetml/2006/main" count="18" uniqueCount="17">
  <si>
    <t>Schlüsselbereich</t>
  </si>
  <si>
    <t>1 Bodenverbrauch durch Siedlungsentwicklung</t>
  </si>
  <si>
    <t>Indikator</t>
  </si>
  <si>
    <t>Wachstum Bevölkerung und Wachstum überbaute Wohn-und Mischzone Aargau</t>
  </si>
  <si>
    <t>[Zuwachs in Prozent (Jahr 2000 = 100%)]</t>
  </si>
  <si>
    <t>Zielrichtung</t>
  </si>
  <si>
    <r>
      <t xml:space="preserve">hoch </t>
    </r>
    <r>
      <rPr>
        <sz val="10"/>
        <rFont val="Wingdings"/>
        <charset val="2"/>
      </rPr>
      <t>ì</t>
    </r>
  </si>
  <si>
    <t>Quelle</t>
  </si>
  <si>
    <t>Abteilung Raumentwicklung Kanton Aargau</t>
  </si>
  <si>
    <t>Kommentar</t>
  </si>
  <si>
    <t xml:space="preserve">Der Indikator zeigt das indexierte Wachstum der Bevölkerung im Vergleich zum Zuwachs an überbauten Wohn- und Mischzonen, die ca. 70 % der gesamten Bauzonen ausmachen </t>
  </si>
  <si>
    <t>Jahr</t>
  </si>
  <si>
    <t>Überbaute Bauzone [ha]</t>
  </si>
  <si>
    <t>Indexiert 2000 = 100</t>
  </si>
  <si>
    <t>Bevölkerung AG 31.12.</t>
  </si>
  <si>
    <t>Überbaute Wohn- und Mischzonen (ha)</t>
  </si>
  <si>
    <t>Indexiert 2000=100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</si>
</sst>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3" borderId="0" xfId="0" applyFill="1" applyBorder="1"/>
    <xf numFmtId="0" fontId="2" fillId="3" borderId="0" xfId="0" applyFont="1" applyFill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4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0" fillId="0" borderId="0" xfId="0" applyNumberFormat="1"/>
    <xf numFmtId="2" fontId="0" fillId="0" borderId="0" xfId="0" applyNumberFormat="1"/>
    <xf numFmtId="3" fontId="2" fillId="0" borderId="0" xfId="0" applyNumberFormat="1" applyFont="1"/>
    <xf numFmtId="1" fontId="0" fillId="0" borderId="0" xfId="0" applyNumberFormat="1"/>
    <xf numFmtId="0" fontId="2" fillId="3" borderId="2" xfId="0" applyFont="1" applyFill="1" applyBorder="1" applyAlignment="1">
      <alignment horizontal="left"/>
    </xf>
    <xf numFmtId="3" fontId="2" fillId="3" borderId="2" xfId="1" applyNumberFormat="1" applyFont="1" applyFill="1" applyBorder="1"/>
    <xf numFmtId="3" fontId="2" fillId="3" borderId="0" xfId="1" applyNumberFormat="1" applyFont="1" applyFill="1" applyBorder="1"/>
    <xf numFmtId="3" fontId="0" fillId="0" borderId="0" xfId="0" applyNumberFormat="1" applyBorder="1"/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vertical="top"/>
    </xf>
    <xf numFmtId="3" fontId="2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/>
    <xf numFmtId="3" fontId="2" fillId="0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workbookViewId="0">
      <selection activeCell="G37" sqref="G37:G38"/>
    </sheetView>
  </sheetViews>
  <sheetFormatPr baseColWidth="10" defaultRowHeight="12.75" x14ac:dyDescent="0.2"/>
  <cols>
    <col min="1" max="1" width="17.140625" customWidth="1"/>
    <col min="2" max="2" width="17" customWidth="1"/>
    <col min="3" max="3" width="19.42578125" customWidth="1"/>
    <col min="4" max="4" width="30.5703125" customWidth="1"/>
    <col min="6" max="6" width="23.7109375" customWidth="1"/>
  </cols>
  <sheetData>
    <row r="1" spans="1:10" x14ac:dyDescent="0.2">
      <c r="A1" s="1" t="s">
        <v>0</v>
      </c>
      <c r="B1" s="2" t="s">
        <v>1</v>
      </c>
      <c r="C1" s="2"/>
      <c r="D1" s="3"/>
      <c r="E1" s="3"/>
      <c r="F1" s="3"/>
      <c r="G1" s="3"/>
      <c r="H1" s="3"/>
      <c r="I1" s="3"/>
      <c r="J1" s="3"/>
    </row>
    <row r="2" spans="1:10" x14ac:dyDescent="0.2">
      <c r="A2" s="4" t="s">
        <v>2</v>
      </c>
      <c r="B2" s="5" t="s">
        <v>3</v>
      </c>
      <c r="C2" s="6"/>
      <c r="D2" s="6"/>
      <c r="E2" s="6"/>
      <c r="F2" s="6"/>
      <c r="G2" s="6"/>
      <c r="H2" s="6"/>
      <c r="I2" s="6"/>
      <c r="J2" s="6"/>
    </row>
    <row r="3" spans="1:10" x14ac:dyDescent="0.2">
      <c r="A3" s="4"/>
      <c r="B3" s="6" t="s">
        <v>4</v>
      </c>
      <c r="C3" s="6"/>
      <c r="D3" s="6"/>
      <c r="E3" s="6"/>
      <c r="F3" s="6"/>
      <c r="G3" s="6"/>
      <c r="H3" s="6"/>
      <c r="I3" s="6"/>
      <c r="J3" s="6"/>
    </row>
    <row r="4" spans="1:10" x14ac:dyDescent="0.2">
      <c r="A4" s="4" t="s">
        <v>5</v>
      </c>
      <c r="B4" s="6" t="s">
        <v>6</v>
      </c>
      <c r="C4" s="6"/>
      <c r="D4" s="6"/>
      <c r="E4" s="6"/>
      <c r="F4" s="6"/>
      <c r="G4" s="6"/>
      <c r="H4" s="6"/>
      <c r="I4" s="6"/>
      <c r="J4" s="6"/>
    </row>
    <row r="5" spans="1:10" x14ac:dyDescent="0.2">
      <c r="A5" s="4" t="s">
        <v>7</v>
      </c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29.25" customHeight="1" x14ac:dyDescent="0.2">
      <c r="A6" s="7" t="s">
        <v>9</v>
      </c>
      <c r="B6" s="8" t="s">
        <v>10</v>
      </c>
      <c r="C6" s="8"/>
      <c r="D6" s="8"/>
      <c r="E6" s="8"/>
      <c r="F6" s="8"/>
      <c r="G6" s="8"/>
      <c r="H6" s="9"/>
      <c r="I6" s="9"/>
      <c r="J6" s="9"/>
    </row>
    <row r="7" spans="1:10" x14ac:dyDescent="0.2">
      <c r="A7" s="4"/>
      <c r="B7" s="6"/>
      <c r="C7" s="6"/>
      <c r="D7" s="6"/>
      <c r="E7" s="6"/>
      <c r="F7" s="6"/>
      <c r="G7" s="6"/>
      <c r="H7" s="6"/>
      <c r="I7" s="6"/>
      <c r="J7" s="6"/>
    </row>
    <row r="10" spans="1:10" x14ac:dyDescent="0.2">
      <c r="A10" s="10" t="s">
        <v>11</v>
      </c>
      <c r="B10" s="10" t="s">
        <v>12</v>
      </c>
      <c r="C10" s="10" t="s">
        <v>13</v>
      </c>
      <c r="D10" s="10" t="s">
        <v>14</v>
      </c>
      <c r="E10" s="10" t="s">
        <v>13</v>
      </c>
      <c r="F10" s="10" t="s">
        <v>15</v>
      </c>
      <c r="G10" s="10" t="s">
        <v>16</v>
      </c>
    </row>
    <row r="11" spans="1:10" x14ac:dyDescent="0.2">
      <c r="A11" s="11">
        <v>1999</v>
      </c>
      <c r="B11" s="12">
        <v>15909</v>
      </c>
      <c r="F11">
        <v>11040</v>
      </c>
    </row>
    <row r="12" spans="1:10" x14ac:dyDescent="0.2">
      <c r="A12" s="11">
        <v>2000</v>
      </c>
      <c r="B12" s="12">
        <v>16063</v>
      </c>
      <c r="C12" s="12">
        <v>100</v>
      </c>
      <c r="D12" s="13">
        <v>547462</v>
      </c>
      <c r="E12" s="13">
        <v>100</v>
      </c>
      <c r="F12">
        <v>11180</v>
      </c>
      <c r="G12" s="13">
        <v>100</v>
      </c>
    </row>
    <row r="13" spans="1:10" x14ac:dyDescent="0.2">
      <c r="A13" s="11">
        <v>2001</v>
      </c>
      <c r="B13" s="12">
        <v>16172</v>
      </c>
      <c r="C13" s="14">
        <f>(B13*100/B12)</f>
        <v>100.67857809873622</v>
      </c>
      <c r="D13" s="13">
        <v>553247</v>
      </c>
      <c r="E13" s="14">
        <f>(D13*100/D12)</f>
        <v>101.05669434590894</v>
      </c>
      <c r="F13">
        <v>11260</v>
      </c>
      <c r="G13" s="14">
        <f>(F13*100/F12)</f>
        <v>100.71556350626118</v>
      </c>
    </row>
    <row r="14" spans="1:10" x14ac:dyDescent="0.2">
      <c r="A14" s="11">
        <v>2002</v>
      </c>
      <c r="B14" s="12">
        <v>16260</v>
      </c>
      <c r="C14" s="14">
        <f>(B14*100/B12)</f>
        <v>101.2264209674407</v>
      </c>
      <c r="D14" s="13">
        <v>559799</v>
      </c>
      <c r="E14" s="14">
        <f>(D14*100/D12)</f>
        <v>102.25348973992716</v>
      </c>
      <c r="F14">
        <v>11365</v>
      </c>
      <c r="G14" s="14">
        <f>(F14*100/F12)</f>
        <v>101.65474060822898</v>
      </c>
    </row>
    <row r="15" spans="1:10" x14ac:dyDescent="0.2">
      <c r="A15" s="11">
        <v>2003</v>
      </c>
      <c r="B15" s="12">
        <v>16369</v>
      </c>
      <c r="C15" s="14">
        <f>(B15*100/B12)</f>
        <v>101.90499906617693</v>
      </c>
      <c r="D15" s="13">
        <v>564810</v>
      </c>
      <c r="E15" s="14">
        <f>(D15*100/D12)</f>
        <v>103.1688044101691</v>
      </c>
      <c r="F15">
        <v>11452</v>
      </c>
      <c r="G15" s="14">
        <f>(F15*100/F12)</f>
        <v>102.43291592128801</v>
      </c>
    </row>
    <row r="16" spans="1:10" x14ac:dyDescent="0.2">
      <c r="A16" s="11">
        <v>2004</v>
      </c>
      <c r="B16" s="12">
        <v>16561</v>
      </c>
      <c r="C16" s="14">
        <f>(B16*100/B12)</f>
        <v>103.10029259789579</v>
      </c>
      <c r="D16" s="13">
        <v>569069</v>
      </c>
      <c r="E16" s="14">
        <f>(D16*100/D12)</f>
        <v>103.94675794849688</v>
      </c>
      <c r="F16">
        <v>11574</v>
      </c>
      <c r="G16" s="14">
        <f>(F16*100/F12)</f>
        <v>103.52415026833631</v>
      </c>
    </row>
    <row r="17" spans="1:7" x14ac:dyDescent="0.2">
      <c r="A17" s="11">
        <v>2005</v>
      </c>
      <c r="B17" s="12">
        <v>16723</v>
      </c>
      <c r="C17" s="14">
        <f>(B17*100/B12)</f>
        <v>104.10882151528357</v>
      </c>
      <c r="D17" s="13">
        <v>573654</v>
      </c>
      <c r="E17" s="14">
        <f>(D17*100/D12)</f>
        <v>104.78425899879809</v>
      </c>
      <c r="F17">
        <v>11695</v>
      </c>
      <c r="G17" s="14">
        <f>(F17*100/F12)</f>
        <v>104.60644007155635</v>
      </c>
    </row>
    <row r="18" spans="1:7" x14ac:dyDescent="0.2">
      <c r="A18" s="11">
        <v>2006</v>
      </c>
      <c r="B18" s="12">
        <v>16876</v>
      </c>
      <c r="C18" s="14">
        <f>(B18*100/B12)</f>
        <v>105.06132104837204</v>
      </c>
      <c r="D18" s="13">
        <v>579489</v>
      </c>
      <c r="E18" s="14">
        <f>(D18*100/D12)</f>
        <v>105.85008639869069</v>
      </c>
      <c r="F18">
        <v>11850</v>
      </c>
      <c r="G18" s="14">
        <f>(F18*100/F12)</f>
        <v>105.99284436493738</v>
      </c>
    </row>
    <row r="19" spans="1:7" x14ac:dyDescent="0.2">
      <c r="A19" s="11">
        <v>2007</v>
      </c>
      <c r="B19" s="12">
        <v>17011</v>
      </c>
      <c r="C19" s="14">
        <f>(B19*100/B12)</f>
        <v>105.90176181286185</v>
      </c>
      <c r="D19" s="13">
        <v>586792</v>
      </c>
      <c r="E19" s="14">
        <f>(D19*100/D12)</f>
        <v>107.1840602635434</v>
      </c>
      <c r="F19">
        <v>11957</v>
      </c>
      <c r="G19" s="14">
        <f>(F19*100/F12)</f>
        <v>106.94991055456171</v>
      </c>
    </row>
    <row r="20" spans="1:7" x14ac:dyDescent="0.2">
      <c r="A20" s="11">
        <v>2008</v>
      </c>
      <c r="B20" s="12">
        <v>17150</v>
      </c>
      <c r="C20" s="14">
        <f>(B20*100/B12)</f>
        <v>106.76710452592916</v>
      </c>
      <c r="D20" s="13">
        <v>596396</v>
      </c>
      <c r="E20" s="14">
        <f>(D20*100/$D$12)</f>
        <v>108.93833727272396</v>
      </c>
      <c r="F20">
        <v>12067</v>
      </c>
      <c r="G20" s="14">
        <f>(F20*100/F12)</f>
        <v>107.93381037567084</v>
      </c>
    </row>
    <row r="21" spans="1:7" x14ac:dyDescent="0.2">
      <c r="A21" s="11">
        <v>2009</v>
      </c>
      <c r="B21" s="15">
        <v>17262</v>
      </c>
      <c r="C21" s="14">
        <f>(B21*100/B12)</f>
        <v>107.46435908609848</v>
      </c>
      <c r="D21" s="13">
        <v>604263</v>
      </c>
      <c r="E21" s="14">
        <f t="shared" ref="E21:E33" si="0">(D21*100/$D$12)</f>
        <v>110.37533198651231</v>
      </c>
      <c r="F21">
        <v>12158</v>
      </c>
      <c r="G21" s="14">
        <f>(F21*100/$F$12)</f>
        <v>108.74776386404294</v>
      </c>
    </row>
    <row r="22" spans="1:7" x14ac:dyDescent="0.2">
      <c r="A22" s="11">
        <v>2010</v>
      </c>
      <c r="B22" s="16">
        <v>17404</v>
      </c>
      <c r="C22" s="14">
        <f>(B22*100/$B$12)</f>
        <v>108.34837826059889</v>
      </c>
      <c r="D22" s="13">
        <v>612611</v>
      </c>
      <c r="E22" s="14">
        <f t="shared" si="0"/>
        <v>111.90018667962343</v>
      </c>
      <c r="F22">
        <v>12270</v>
      </c>
      <c r="G22" s="14">
        <f t="shared" ref="G22:G33" si="1">(F22*100/$F$12)</f>
        <v>109.74955277280858</v>
      </c>
    </row>
    <row r="23" spans="1:7" x14ac:dyDescent="0.2">
      <c r="A23" s="11">
        <v>2011</v>
      </c>
      <c r="B23" s="16">
        <v>17576.099999999999</v>
      </c>
      <c r="C23" s="14">
        <f>(B23*100/$B$12)</f>
        <v>109.41978459814479</v>
      </c>
      <c r="D23" s="13">
        <v>621398</v>
      </c>
      <c r="E23" s="14">
        <f t="shared" si="0"/>
        <v>113.50522958671104</v>
      </c>
      <c r="F23" s="16">
        <v>12413.7</v>
      </c>
      <c r="G23" s="14">
        <f t="shared" si="1"/>
        <v>111.03488372093024</v>
      </c>
    </row>
    <row r="24" spans="1:7" x14ac:dyDescent="0.2">
      <c r="A24" s="17">
        <v>2012</v>
      </c>
      <c r="B24" s="18">
        <v>17706</v>
      </c>
      <c r="C24" s="14">
        <f t="shared" ref="C24:C33" si="2">(B24*100/$B$12)</f>
        <v>110.22847537819834</v>
      </c>
      <c r="D24" s="13">
        <v>627893</v>
      </c>
      <c r="E24" s="14">
        <f t="shared" si="0"/>
        <v>114.69161329918789</v>
      </c>
      <c r="F24">
        <v>12516</v>
      </c>
      <c r="G24" s="14">
        <f t="shared" si="1"/>
        <v>111.94991055456171</v>
      </c>
    </row>
    <row r="25" spans="1:7" x14ac:dyDescent="0.2">
      <c r="A25" s="17">
        <v>2013</v>
      </c>
      <c r="B25" s="18">
        <v>17797</v>
      </c>
      <c r="C25" s="14">
        <f t="shared" si="2"/>
        <v>110.79499470833592</v>
      </c>
      <c r="D25" s="13">
        <v>635797</v>
      </c>
      <c r="E25" s="14">
        <f t="shared" si="0"/>
        <v>116.13536647292415</v>
      </c>
      <c r="F25" s="16">
        <v>12600.199999999997</v>
      </c>
      <c r="G25" s="14">
        <f t="shared" si="1"/>
        <v>112.70304114490159</v>
      </c>
    </row>
    <row r="26" spans="1:7" x14ac:dyDescent="0.2">
      <c r="A26" s="17">
        <v>2014</v>
      </c>
      <c r="B26" s="19">
        <v>17936</v>
      </c>
      <c r="C26" s="14">
        <f t="shared" si="2"/>
        <v>111.66033742140323</v>
      </c>
      <c r="D26" s="20">
        <v>644830</v>
      </c>
      <c r="E26" s="14">
        <f t="shared" si="0"/>
        <v>117.78534400561135</v>
      </c>
      <c r="F26">
        <v>12718</v>
      </c>
      <c r="G26" s="14">
        <f t="shared" si="1"/>
        <v>113.7567084078712</v>
      </c>
    </row>
    <row r="27" spans="1:7" x14ac:dyDescent="0.2">
      <c r="A27" s="21">
        <v>2015</v>
      </c>
      <c r="B27" s="19">
        <v>18066</v>
      </c>
      <c r="C27" s="14">
        <f t="shared" si="2"/>
        <v>112.4696507501712</v>
      </c>
      <c r="D27" s="22">
        <v>653317</v>
      </c>
      <c r="E27" s="14">
        <f t="shared" si="0"/>
        <v>119.33558858879704</v>
      </c>
      <c r="F27" s="16">
        <v>12809</v>
      </c>
      <c r="G27" s="14">
        <f t="shared" si="1"/>
        <v>114.57066189624329</v>
      </c>
    </row>
    <row r="28" spans="1:7" x14ac:dyDescent="0.2">
      <c r="A28" s="23">
        <v>2016</v>
      </c>
      <c r="B28" s="24">
        <v>18163</v>
      </c>
      <c r="C28" s="14">
        <f t="shared" si="2"/>
        <v>113.073523003175</v>
      </c>
      <c r="D28" s="25">
        <v>662224</v>
      </c>
      <c r="E28" s="14">
        <f t="shared" si="0"/>
        <v>120.96255082544542</v>
      </c>
      <c r="F28">
        <v>12894</v>
      </c>
      <c r="G28" s="14">
        <f t="shared" si="1"/>
        <v>115.33094812164579</v>
      </c>
    </row>
    <row r="29" spans="1:7" x14ac:dyDescent="0.2">
      <c r="A29" s="23">
        <v>2017</v>
      </c>
      <c r="B29" s="26">
        <v>18239.32</v>
      </c>
      <c r="C29" s="14">
        <f t="shared" si="2"/>
        <v>113.54865218203324</v>
      </c>
      <c r="D29" s="25">
        <v>670050</v>
      </c>
      <c r="E29" s="14">
        <f t="shared" si="0"/>
        <v>122.39205643496717</v>
      </c>
      <c r="F29" s="16">
        <v>12971</v>
      </c>
      <c r="G29" s="14">
        <f t="shared" si="1"/>
        <v>116.01967799642219</v>
      </c>
    </row>
    <row r="30" spans="1:7" x14ac:dyDescent="0.2">
      <c r="A30" s="23">
        <v>2018</v>
      </c>
      <c r="B30" s="26">
        <v>18294.28</v>
      </c>
      <c r="C30" s="14">
        <f t="shared" si="2"/>
        <v>113.89080495548777</v>
      </c>
      <c r="D30" s="25">
        <v>677387</v>
      </c>
      <c r="E30" s="14">
        <f t="shared" si="0"/>
        <v>123.73224077652878</v>
      </c>
      <c r="F30">
        <v>13020</v>
      </c>
      <c r="G30" s="14">
        <f t="shared" si="1"/>
        <v>116.45796064400716</v>
      </c>
    </row>
    <row r="31" spans="1:7" x14ac:dyDescent="0.2">
      <c r="A31" s="23">
        <v>2019</v>
      </c>
      <c r="B31" s="27">
        <v>18377</v>
      </c>
      <c r="C31" s="14">
        <f t="shared" si="2"/>
        <v>114.40577725206998</v>
      </c>
      <c r="D31" s="20">
        <v>685424</v>
      </c>
      <c r="E31" s="14">
        <f t="shared" si="0"/>
        <v>125.20028787386157</v>
      </c>
      <c r="F31" s="16">
        <v>13091</v>
      </c>
      <c r="G31" s="14">
        <f t="shared" si="1"/>
        <v>117.09302325581395</v>
      </c>
    </row>
    <row r="32" spans="1:7" x14ac:dyDescent="0.2">
      <c r="A32" s="23">
        <v>2020</v>
      </c>
      <c r="B32" s="19">
        <v>18468.650000000001</v>
      </c>
      <c r="C32" s="14">
        <f t="shared" si="2"/>
        <v>114.97634314885141</v>
      </c>
      <c r="D32" s="28">
        <v>694060</v>
      </c>
      <c r="E32" s="14">
        <f t="shared" si="0"/>
        <v>126.77774895791855</v>
      </c>
      <c r="F32" s="16">
        <v>13203</v>
      </c>
      <c r="G32" s="14">
        <f t="shared" si="1"/>
        <v>118.09481216457961</v>
      </c>
    </row>
    <row r="33" spans="1:7" x14ac:dyDescent="0.2">
      <c r="A33" s="29">
        <v>2021</v>
      </c>
      <c r="B33" s="19">
        <v>18528.189999999999</v>
      </c>
      <c r="C33" s="14">
        <f t="shared" si="2"/>
        <v>115.34700865342711</v>
      </c>
      <c r="D33" s="28">
        <v>703186</v>
      </c>
      <c r="E33" s="14">
        <f t="shared" si="0"/>
        <v>128.44471397101535</v>
      </c>
      <c r="F33" s="16">
        <v>13240</v>
      </c>
      <c r="G33" s="14">
        <f t="shared" si="1"/>
        <v>118.4257602862254</v>
      </c>
    </row>
  </sheetData>
  <mergeCells count="1">
    <mergeCell ref="B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U1.2 Bodenverbrauch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2022-11-03T10:28:23Z</dcterms:created>
  <dcterms:modified xsi:type="dcterms:W3CDTF">2022-11-03T10:28:42Z</dcterms:modified>
</cp:coreProperties>
</file>