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L:\Publikationen\11_Führerausweise\02_Tabellen\2020\"/>
    </mc:Choice>
  </mc:AlternateContent>
  <bookViews>
    <workbookView xWindow="170" yWindow="-300" windowWidth="17010" windowHeight="11760" tabRatio="822"/>
  </bookViews>
  <sheets>
    <sheet name="Inhaltsverzeichnis" sheetId="1" r:id="rId1"/>
    <sheet name="T1" sheetId="2" r:id="rId2"/>
    <sheet name="T2" sheetId="3" r:id="rId3"/>
    <sheet name="T3" sheetId="4" r:id="rId4"/>
    <sheet name="T4" sheetId="9" r:id="rId5"/>
    <sheet name="T5" sheetId="29" r:id="rId6"/>
    <sheet name="T6" sheetId="11" r:id="rId7"/>
    <sheet name="T7" sheetId="28" r:id="rId8"/>
    <sheet name="T8" sheetId="13" r:id="rId9"/>
    <sheet name="T9" sheetId="14" r:id="rId10"/>
    <sheet name="T10" sheetId="5" r:id="rId11"/>
    <sheet name="T11" sheetId="6" r:id="rId12"/>
    <sheet name="T12" sheetId="34" r:id="rId13"/>
    <sheet name="T13" sheetId="37" r:id="rId14"/>
    <sheet name="T14" sheetId="38" r:id="rId15"/>
    <sheet name="Glossar" sheetId="36" r:id="rId16"/>
  </sheets>
  <definedNames>
    <definedName name="_GoBack" localSheetId="15">Glossar!$C$5</definedName>
    <definedName name="_GoBack" localSheetId="12">'T12'!$C$6</definedName>
    <definedName name="_xlnm.Print_Area" localSheetId="0">Inhaltsverzeichnis!$A$1:$D$47</definedName>
    <definedName name="_xlnm.Print_Area" localSheetId="13">'T13'!$A$1:$F$9</definedName>
    <definedName name="_xlnm.Print_Area" localSheetId="5">'T5'!$A$1:$D$23</definedName>
    <definedName name="Excel_BuiltIn_Print_Area_3" localSheetId="15">'T1'!#REF!</definedName>
    <definedName name="Excel_BuiltIn_Print_Area_3">'T1'!#REF!</definedName>
    <definedName name="Print_Area" localSheetId="15">Glossar!$A$1:$C$5</definedName>
    <definedName name="Print_Area" localSheetId="0">Inhaltsverzeichnis!$A$1:$K$36</definedName>
    <definedName name="Print_Area" localSheetId="1">'T1'!$A$1:$I$30</definedName>
    <definedName name="Print_Area" localSheetId="10">'T10'!$A$1:$J$11</definedName>
    <definedName name="Print_Area" localSheetId="11">'T11'!$A$1:$D$9</definedName>
    <definedName name="Print_Area" localSheetId="12">'T12'!$A$1:$C$7</definedName>
    <definedName name="Print_Area" localSheetId="2">'T2'!$A$1:$D$28</definedName>
    <definedName name="Print_Titles" localSheetId="8">'T8'!$1:$1</definedName>
    <definedName name="Print_Titles" localSheetId="9">'T9'!$1:$1</definedName>
  </definedNames>
  <calcPr calcId="162913"/>
</workbook>
</file>

<file path=xl/calcChain.xml><?xml version="1.0" encoding="utf-8"?>
<calcChain xmlns="http://schemas.openxmlformats.org/spreadsheetml/2006/main">
  <c r="A1" i="38" l="1"/>
  <c r="A1" i="37"/>
  <c r="A1" i="34"/>
  <c r="A1" i="6"/>
  <c r="A1" i="5"/>
  <c r="A1" i="14"/>
  <c r="A1" i="13"/>
  <c r="A1" i="28"/>
  <c r="A1" i="11"/>
  <c r="A1" i="29"/>
  <c r="A1" i="9"/>
  <c r="A1" i="4"/>
  <c r="A1" i="3"/>
  <c r="A1" i="2" l="1"/>
</calcChain>
</file>

<file path=xl/sharedStrings.xml><?xml version="1.0" encoding="utf-8"?>
<sst xmlns="http://schemas.openxmlformats.org/spreadsheetml/2006/main" count="328" uniqueCount="162">
  <si>
    <t>Tabellenverzeichnis</t>
  </si>
  <si>
    <t>Total</t>
  </si>
  <si>
    <t>Landwirtschaftliche Motorfahrzeuge</t>
  </si>
  <si>
    <t>Anzahl</t>
  </si>
  <si>
    <t>Schiffe mit Maschinenantrieb</t>
  </si>
  <si>
    <t>Segelschiffe</t>
  </si>
  <si>
    <t>Motorfahrräder</t>
  </si>
  <si>
    <t>Führerausweise</t>
  </si>
  <si>
    <t>Schiffsführerausweise</t>
  </si>
  <si>
    <t>Lernfahrausweise</t>
  </si>
  <si>
    <t>Kat.</t>
  </si>
  <si>
    <t>A</t>
  </si>
  <si>
    <t>A1</t>
  </si>
  <si>
    <t>A2</t>
  </si>
  <si>
    <t>B</t>
  </si>
  <si>
    <t>B1</t>
  </si>
  <si>
    <t>C</t>
  </si>
  <si>
    <t>C1</t>
  </si>
  <si>
    <t>D</t>
  </si>
  <si>
    <t>D1</t>
  </si>
  <si>
    <t>D2</t>
  </si>
  <si>
    <t>E</t>
  </si>
  <si>
    <t>BE</t>
  </si>
  <si>
    <t>CE</t>
  </si>
  <si>
    <t>C1E</t>
  </si>
  <si>
    <t>DE</t>
  </si>
  <si>
    <t>D1E</t>
  </si>
  <si>
    <t>F</t>
  </si>
  <si>
    <t>G</t>
  </si>
  <si>
    <t>M</t>
  </si>
  <si>
    <t>Bezeichnung</t>
  </si>
  <si>
    <t>Dreirädrige Motorfahrzeuge mit einem Leergewicht bis 550 kg</t>
  </si>
  <si>
    <t>Motorwagen zur Güterbeförderung mit mehr als 3' 500 kg</t>
  </si>
  <si>
    <t>Anhänger von mehr als 750 kg Gesamtgewicht an Motorwagen</t>
  </si>
  <si>
    <t>Kombination aus Zugfahrzeug der Kat. B und Anhänger</t>
  </si>
  <si>
    <t>Kombination aus Zugfahrzeug der Kat. C und Anhänger</t>
  </si>
  <si>
    <t>Kombination aus Zugfahrzeug der Kat. C1 und Anhänger</t>
  </si>
  <si>
    <t>Kombination aus Zugfahrzeug der Kat. D und Anhänger</t>
  </si>
  <si>
    <t>Kombination aus Zugfahrzeug der Kat. D1 und Anhänger</t>
  </si>
  <si>
    <t>Trolleybus</t>
  </si>
  <si>
    <t>Motorwagen bis 3'500 kg Gesamtgewicht und bis max. 8 Sitzplätzen, exkl. Führer</t>
  </si>
  <si>
    <t>Motorwagen mit einem Gesamtgewicht grösser 3' 500 kg und kleiner 7'500 kg</t>
  </si>
  <si>
    <t>Motorwagen zur Personenbeförderung mit mehr als 8 Sitzplätzen, exkl. Führer</t>
  </si>
  <si>
    <t>Motorwagen zur Personenbeförderung mit &gt;8 und &lt;16 Sitzplätzen, exkl. Führer</t>
  </si>
  <si>
    <t>Berufsmässiger Personentransport</t>
  </si>
  <si>
    <t>Schüler-, Arbeiter-, Behindertentransporte</t>
  </si>
  <si>
    <t>Ausbildner von Lastwagenführerlehrlingen</t>
  </si>
  <si>
    <t>Ausbildner von Gehörlosen und Behinderten</t>
  </si>
  <si>
    <t>Fahrgastschiffe</t>
  </si>
  <si>
    <t>Güterschiffe mit Maschinenantrieb, Schubschiffe und Schlepper</t>
  </si>
  <si>
    <t>Schiffe besonderer Bauart und solche, die nicht unter eine der Kategorien A bis D fallen</t>
  </si>
  <si>
    <t>Motorräder bis 125 cm³ Hubraum und max. 11 kW</t>
  </si>
  <si>
    <t>Motorräder mit mehr als 125 cm³ Hubraum</t>
  </si>
  <si>
    <t>Glossar</t>
  </si>
  <si>
    <t>Motorräder</t>
  </si>
  <si>
    <t>Führerausweis, Kategorie A</t>
  </si>
  <si>
    <t>Führerausweis, Kategorie B</t>
  </si>
  <si>
    <t>Führerausweis, Kategorie C</t>
  </si>
  <si>
    <t>Führerausweis, Kategorie D</t>
  </si>
  <si>
    <t>Führerausweis, Kategorie BE</t>
  </si>
  <si>
    <t>Führerausweis, Kategorie CE</t>
  </si>
  <si>
    <t>Führerausweis, Kategorie DE</t>
  </si>
  <si>
    <t>Führerausweis, Unterkategorie A1</t>
  </si>
  <si>
    <t>Führerausweis, Unterkategorie B1</t>
  </si>
  <si>
    <t>Führerausweis, Unterkategorie C1</t>
  </si>
  <si>
    <t>Führerausweis, Unterkategorie D1</t>
  </si>
  <si>
    <t>Führerausweis, Unterkategorie C1E</t>
  </si>
  <si>
    <t>Führerausweis, Unterkategorie D1E</t>
  </si>
  <si>
    <t>Führerausweis, Spezialkategorie F</t>
  </si>
  <si>
    <t>Führerausweis, Spezialkategorie G</t>
  </si>
  <si>
    <t>Führerausweis, Spezialkategorie M</t>
  </si>
  <si>
    <t>Motorwagen – ausgenommen jene der Kategorie D – mit einem zulässigen Gesamtgewicht von mehr als 3'500 kg; mit einem Motorwagen dieser Kategorie darf ein Anhänger mit einem Gesamtgewicht von nicht mehr als 750 kg mitgeführt werden.</t>
  </si>
  <si>
    <t>Mofa-Führerausweise</t>
  </si>
  <si>
    <t>Tabelle 13:</t>
  </si>
  <si>
    <t>Tabelle 14:</t>
  </si>
  <si>
    <t>75+</t>
  </si>
  <si>
    <t>Tabelle 1:</t>
  </si>
  <si>
    <t>Tabelle 2:</t>
  </si>
  <si>
    <t>Tabelle 3:</t>
  </si>
  <si>
    <t>Tabelle 4:</t>
  </si>
  <si>
    <t>Tabelle 5:</t>
  </si>
  <si>
    <t>Tabelle 6:</t>
  </si>
  <si>
    <t>Tabelle 7:</t>
  </si>
  <si>
    <t>Tabelle 8:</t>
  </si>
  <si>
    <t>Tabelle 9:</t>
  </si>
  <si>
    <t>Tabelle 10:</t>
  </si>
  <si>
    <t>Tabelle 11:</t>
  </si>
  <si>
    <t>Tabelle 12:</t>
  </si>
  <si>
    <t>Motorwagen zur nicht berufsmässigen Personenbeförderung 
&lt;= 3,5 t</t>
  </si>
  <si>
    <t>20–29</t>
  </si>
  <si>
    <t>30–39</t>
  </si>
  <si>
    <t>40–49</t>
  </si>
  <si>
    <t>50–59</t>
  </si>
  <si>
    <t>60–69</t>
  </si>
  <si>
    <t>70–74</t>
  </si>
  <si>
    <t>–19</t>
  </si>
  <si>
    <t xml:space="preserve"> –19</t>
  </si>
  <si>
    <t>Motorwagen und dreirädrige Motorfahrzeuge mit einem Gesamtgewicht von nicht mehr als 3'500 kg und nicht mehr als acht Sitzplätzen ausser dem Führersitz; mit einem Fahrzeug dieser Kategorie darf ein Anhänger mit einem Gesamtgewicht von nicht mehr als 750 kg mitgeführt werden;
Fahrzeugkombinationen aus einem Zugfahrzeug der Kategorie B und einem Anhänger von mehr als 750 kg, sofern das Gesamtzugsgewicht 3'500 kg und das Gesamtgewicht des Anhängers das Leergewicht des Zugfahrzeuges nicht über-steigen.</t>
  </si>
  <si>
    <t>Motorräder mit einem Hubraum von nicht mehr als 125 cm³ und einer Motorleistung von höchstens 11 kW.</t>
  </si>
  <si>
    <t>Fahrzeugkombinationen aus einem Zugfahrzeug der Kategorie D und einem Anhänger mit einem Gesamtgewicht von mehr als 750 kg.</t>
  </si>
  <si>
    <t>Fahrzeugkombinationen aus einem Zugfahrzeug der Kategorie C und einem Anhänger mit einem Gesamtgewicht von mehr als 750 kg.</t>
  </si>
  <si>
    <t>Fahrzeugkombinationen aus einem Zugfahrzeug der Kategorie B und einem Anhänger, die als Kombination nicht unter die Kategorie B fallen.</t>
  </si>
  <si>
    <t>Motorwagen zum Personentransport mit mehr als acht Sitzplätzen ausser dem Führersitz; mit einem Motorwagen dieser Kategorie darf ein Anhänger mit einem Gesamtgewicht von nicht mehr als 750 kg mitgeführt werden.</t>
  </si>
  <si>
    <t>Motorwagen – ausgenommen jene der Kategorie D – mit einem Gesamtgewicht von mehr als 3'500 kg, aber nicht mehr als 7'500 kg; mit einem Motorwagen dieser Unterkategorie darf ein Anhänger mit einem Gesamtgewicht von nicht mehr als 750 kg mitgeführt werden.</t>
  </si>
  <si>
    <t>Motorwagen zum Personentransport mit mehr als acht, aber nicht mehr als 16 Sitzplätzen ausser dem Führersitz; mit einem Motorwagen dieser Unterkategorie darf ein Anhänger mit einem Gesamtgewicht von nicht mehr als 750 kg mitgeführt werden.</t>
  </si>
  <si>
    <t>Fahrzeugkombinationen aus einem Zugfahrzeug der Unterkategorie C1 und einem Anhänger mit einem Gesamtgewicht von mehr als 750 kg, sofern das Gesamtzugsgewicht 12'000 kg und das Gesamtgewicht des Anhängers das Leergewicht des Zugfahrzeugs nicht übersteigen.</t>
  </si>
  <si>
    <t>Fahrzeugkombinationen aus einem Zugfahrzeug der Unterkategorie D1 und einem Anhänger mit einem Gesamtgewicht von mehr als 750 kg, sofern das Gesamtzugsgewicht 12'000 kg und das Gesamtgewicht des Anhängers das Leergewicht des Zugfahrzeugs nicht übersteigen und der Anhänger nicht zum Personentransport verwendet wird.</t>
  </si>
  <si>
    <t>Motorfahrzeuge, ausgenommen Motorräder, mit einer Höchstgeschwindigkeit bis 45 km/h.</t>
  </si>
  <si>
    <t>Landwirtschaftliche Motorfahrzeuge mit einer Höchstgeschwindigkeit bis 30 km/h sowie gewerblich immatrikulierte Arbeitskarren, Motorkarren und Traktoren mit einer Höchstgeschwindigkeit bis 30 km/h auf landwirtschaftlichen Fahrten, unter Ausschluss der Ausnahmefahrzeuge.</t>
  </si>
  <si>
    <t>Klein- und dreirädrige Motorfahrzeuge mit einem Leergewicht von nicht mehr als 550 kg.</t>
  </si>
  <si>
    <t>Quelle: Strassenverkehrsamt des Kantons Aargau</t>
  </si>
  <si>
    <t>Motorwagen zur Güterbeförderung mit mehr als 3'500 kg</t>
  </si>
  <si>
    <t>Motorwagen mit einem Gesamtgewicht grösser 3'500 kg und kleiner 7'500 kg</t>
  </si>
  <si>
    <t>Motorfahrzeuge bis 45 km/h Höchstgeschwindigkeit</t>
  </si>
  <si>
    <t>Personen mit einem oder mehreren Führerausweisen</t>
  </si>
  <si>
    <t>Führerausweisstatistik 2020</t>
  </si>
  <si>
    <t>© Statistik Aargau, 16.11.2020</t>
  </si>
  <si>
    <t>Reihe stat.kurzinfo Nr. 93 | Nov. 2020</t>
  </si>
  <si>
    <t>Verteilung nach Kategorien per 30. September 2020</t>
  </si>
  <si>
    <t>Verteilung nach Geschlecht per 30. September 2020</t>
  </si>
  <si>
    <t>Verteilung nach Kategorie per 30. September 2020</t>
  </si>
  <si>
    <t>Kategorien nach Altersklasse per 30. September 2020</t>
  </si>
  <si>
    <t>Altersklasse</t>
  </si>
  <si>
    <t>Verteilung nach Altersklasse und Geschlecht per 30. September 2020</t>
  </si>
  <si>
    <t>Männer</t>
  </si>
  <si>
    <t>Frauen</t>
  </si>
  <si>
    <t>Verteilung nach Altersklasse per 30. September 2020</t>
  </si>
  <si>
    <t>Altersklassen, in Jahren</t>
  </si>
  <si>
    <t>Total Ausbildende</t>
  </si>
  <si>
    <t>Verteilung nach Geschlecht (Ausbildende) per 30. September 2020</t>
  </si>
  <si>
    <t>Ausbildende</t>
  </si>
  <si>
    <t>Ausbildende-/Fahrlehrer/-innen-Ausweise</t>
  </si>
  <si>
    <t>Verteilung nach Geschlecht (Fahrlehrer/-innen) per 30. September 2020</t>
  </si>
  <si>
    <t>Fahrlehrer/-innen</t>
  </si>
  <si>
    <t>Total Fahrlehre/-innen</t>
  </si>
  <si>
    <t>Ausweise</t>
  </si>
  <si>
    <t>Motorrad-Fahrlehrer/-innen</t>
  </si>
  <si>
    <t>Personenwagen-Fahrlehrer/-innen</t>
  </si>
  <si>
    <t>Lastwagen-Fahrlehrer/-innen</t>
  </si>
  <si>
    <t>Schiffsführerausweisinhaber/-innen</t>
  </si>
  <si>
    <t>Total Schiffsführer/-innen</t>
  </si>
  <si>
    <t>Führerausweisinhaber/-innen</t>
  </si>
  <si>
    <t>Anzahl Mofa-Führer</t>
  </si>
  <si>
    <t>Anzahl Mofa-Führerinnen</t>
  </si>
  <si>
    <t>Total Mofa-Führer/-innen</t>
  </si>
  <si>
    <t>Davon Führerausweisinhaber/-innen</t>
  </si>
  <si>
    <t>Nur Mofa-Führerausweisinhaber/-innen</t>
  </si>
  <si>
    <t>14 Jahre</t>
  </si>
  <si>
    <t>15 Jahre</t>
  </si>
  <si>
    <t>16 Jahre</t>
  </si>
  <si>
    <t>17 Jahre</t>
  </si>
  <si>
    <t>18 Jahre</t>
  </si>
  <si>
    <t>19 Jahre</t>
  </si>
  <si>
    <t>20–29 Jahre</t>
  </si>
  <si>
    <t>30–39 Jahre</t>
  </si>
  <si>
    <t>40–49 Jahre</t>
  </si>
  <si>
    <t>50–59 Jahre</t>
  </si>
  <si>
    <t>70–74 Jahre</t>
  </si>
  <si>
    <t>75 + Jahre</t>
  </si>
  <si>
    <t>60–69 Jahre</t>
  </si>
  <si>
    <t>Mit der Einführung von Führerausweisen im Kreditkartenformat (FAK) im Jahr 2003 wurde die Kategorie A2 in die Kategorie B1 überführt. Die bestehenden Ausweise der Kategorie A2 wurden beibehalten.</t>
  </si>
  <si>
    <t>Mit der Einführung von Führerausweisen im Kreditkartenformat (FAK) im Jahr 2003 wurde die Kategorie MO (Mofa) durch die Kategorie M (s. T1, T2) ersetzt. Die bestehenden Ausweise der Kategorie MO wurden beibehalten und sind in der obenstehenden Tabelle aufgeführt.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</si>
</sst>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
    <numFmt numFmtId="165" formatCode="#,##0.00000"/>
  </numFmts>
  <fonts count="62">
    <font>
      <sz val="10"/>
      <name val="Arial"/>
      <family val="2"/>
    </font>
    <font>
      <sz val="11"/>
      <color theme="1"/>
      <name val="Calibri"/>
      <family val="2"/>
      <scheme val="minor"/>
    </font>
    <font>
      <sz val="11"/>
      <color theme="1"/>
      <name val="Arial"/>
      <family val="2"/>
    </font>
    <font>
      <sz val="9"/>
      <name val="Arial"/>
      <family val="2"/>
    </font>
    <font>
      <u/>
      <sz val="10"/>
      <color indexed="12"/>
      <name val="Arial"/>
      <family val="2"/>
    </font>
    <font>
      <b/>
      <sz val="12"/>
      <name val="Arial"/>
      <family val="2"/>
    </font>
    <font>
      <b/>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b/>
      <sz val="15"/>
      <color rgb="FFFF0000"/>
      <name val="Arial"/>
      <family val="2"/>
    </font>
    <font>
      <sz val="11"/>
      <color theme="1"/>
      <name val="Calibri"/>
      <family val="2"/>
      <scheme val="minor"/>
    </font>
    <font>
      <sz val="10"/>
      <color indexed="8"/>
      <name val="MS Sans Serif"/>
      <family val="2"/>
    </font>
    <font>
      <u/>
      <sz val="10"/>
      <color indexed="12"/>
      <name val="MS Sans Serif"/>
      <family val="2"/>
    </font>
    <font>
      <sz val="10"/>
      <color indexed="8"/>
      <name val="MS Sans Serif"/>
      <family val="2"/>
    </font>
    <font>
      <i/>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9"/>
      <color theme="1"/>
      <name val="Calibri"/>
      <family val="2"/>
      <scheme val="minor"/>
    </font>
    <font>
      <sz val="9"/>
      <name val="Calibri"/>
      <family val="2"/>
      <scheme val="minor"/>
    </font>
    <font>
      <sz val="9"/>
      <color theme="0"/>
      <name val="Calibri"/>
      <family val="2"/>
      <scheme val="minor"/>
    </font>
    <font>
      <b/>
      <sz val="16"/>
      <color theme="0"/>
      <name val="Arial"/>
      <family val="2"/>
    </font>
    <font>
      <u/>
      <sz val="10"/>
      <color rgb="FF005078"/>
      <name val="Arial"/>
      <family val="2"/>
    </font>
    <font>
      <u/>
      <sz val="10"/>
      <color rgb="FFFF5C1F"/>
      <name val="Arial"/>
      <family val="2"/>
    </font>
    <font>
      <u/>
      <sz val="10"/>
      <color rgb="FFCC4918"/>
      <name val="Arial"/>
      <family val="2"/>
    </font>
    <font>
      <u/>
      <sz val="10"/>
      <color rgb="FF0072AB"/>
      <name val="Arial"/>
      <family val="2"/>
    </font>
    <font>
      <u/>
      <sz val="10"/>
      <color rgb="FF0096DF"/>
      <name val="Arial"/>
      <family val="2"/>
    </font>
    <font>
      <sz val="12"/>
      <name val="Arial"/>
      <family val="2"/>
    </font>
    <font>
      <sz val="10"/>
      <color rgb="FF000000"/>
      <name val="Arial"/>
      <family val="2"/>
    </font>
    <font>
      <b/>
      <sz val="10"/>
      <color theme="1"/>
      <name val="Arial"/>
      <family val="2"/>
    </font>
    <font>
      <sz val="10"/>
      <color rgb="FF000000"/>
      <name val="SansSerif"/>
      <family val="2"/>
    </font>
    <font>
      <b/>
      <sz val="10"/>
      <color rgb="FFFF0000"/>
      <name val="Arial"/>
      <family val="2"/>
    </font>
    <font>
      <i/>
      <sz val="10"/>
      <color rgb="FFCC4918"/>
      <name val="Arial"/>
      <family val="2"/>
    </font>
    <font>
      <sz val="8"/>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93">
    <xf numFmtId="0" fontId="0"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2" fillId="32" borderId="0" applyNumberFormat="0" applyBorder="0" applyAlignment="0" applyProtection="0"/>
    <xf numFmtId="0" fontId="2" fillId="0" borderId="0"/>
    <xf numFmtId="0" fontId="2" fillId="8" borderId="9" applyNumberFormat="0" applyFont="0" applyAlignment="0" applyProtection="0"/>
    <xf numFmtId="0" fontId="23" fillId="0" borderId="0"/>
    <xf numFmtId="0" fontId="4" fillId="0" borderId="0" applyNumberFormat="0" applyFill="0" applyBorder="0" applyAlignment="0" applyProtection="0">
      <alignment vertical="top"/>
      <protection locked="0"/>
    </xf>
    <xf numFmtId="0" fontId="25" fillId="0" borderId="0"/>
    <xf numFmtId="0" fontId="25" fillId="0" borderId="0"/>
    <xf numFmtId="0" fontId="26" fillId="0" borderId="0"/>
    <xf numFmtId="0" fontId="27" fillId="0" borderId="0" applyNumberFormat="0" applyFill="0" applyBorder="0" applyAlignment="0" applyProtection="0">
      <alignment vertical="top"/>
      <protection locked="0"/>
    </xf>
    <xf numFmtId="0" fontId="28" fillId="0" borderId="0"/>
    <xf numFmtId="0" fontId="1" fillId="0" borderId="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5" applyNumberFormat="0" applyAlignment="0" applyProtection="0"/>
    <xf numFmtId="0" fontId="37" fillId="6" borderId="6" applyNumberFormat="0" applyAlignment="0" applyProtection="0"/>
    <xf numFmtId="0" fontId="38" fillId="6" borderId="5" applyNumberFormat="0" applyAlignment="0" applyProtection="0"/>
    <xf numFmtId="0" fontId="39" fillId="0" borderId="7" applyNumberFormat="0" applyFill="0" applyAlignment="0" applyProtection="0"/>
    <xf numFmtId="0" fontId="40" fillId="7" borderId="8" applyNumberFormat="0" applyAlignment="0" applyProtection="0"/>
    <xf numFmtId="0" fontId="41" fillId="0" borderId="0" applyNumberFormat="0" applyFill="0" applyBorder="0" applyAlignment="0" applyProtection="0"/>
    <xf numFmtId="0" fontId="1" fillId="8" borderId="9" applyNumberFormat="0" applyFont="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4" fillId="32" borderId="0" applyNumberFormat="0" applyBorder="0" applyAlignment="0" applyProtection="0"/>
    <xf numFmtId="0" fontId="1" fillId="0" borderId="0"/>
  </cellStyleXfs>
  <cellXfs count="121">
    <xf numFmtId="0" fontId="0" fillId="0" borderId="0" xfId="0"/>
    <xf numFmtId="0" fontId="0" fillId="0" borderId="0" xfId="0" applyFont="1"/>
    <xf numFmtId="0" fontId="0" fillId="0" borderId="0" xfId="0" applyFont="1" applyFill="1"/>
    <xf numFmtId="0" fontId="0" fillId="0" borderId="0" xfId="0" applyFont="1" applyAlignment="1">
      <alignment horizontal="left"/>
    </xf>
    <xf numFmtId="0" fontId="5" fillId="0" borderId="0" xfId="0" applyFont="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0" fontId="0" fillId="0" borderId="0" xfId="0" applyFont="1" applyAlignment="1">
      <alignment horizontal="right" wrapText="1"/>
    </xf>
    <xf numFmtId="0" fontId="0" fillId="0" borderId="0" xfId="0" applyFont="1" applyAlignment="1">
      <alignment horizontal="left" vertical="top" wrapText="1"/>
    </xf>
    <xf numFmtId="164" fontId="0" fillId="0" borderId="0" xfId="0" applyNumberFormat="1" applyFont="1" applyAlignment="1">
      <alignment horizontal="right" vertical="top" wrapText="1"/>
    </xf>
    <xf numFmtId="0" fontId="0" fillId="0" borderId="0" xfId="0" applyFont="1" applyAlignment="1">
      <alignment horizontal="left" vertical="top"/>
    </xf>
    <xf numFmtId="164" fontId="0" fillId="0" borderId="0" xfId="0" applyNumberFormat="1" applyFont="1" applyAlignment="1">
      <alignment horizontal="right" vertical="top"/>
    </xf>
    <xf numFmtId="0" fontId="4" fillId="0" borderId="0" xfId="1" applyNumberFormat="1" applyFill="1" applyBorder="1" applyAlignment="1" applyProtection="1">
      <alignment horizontal="left" wrapText="1"/>
    </xf>
    <xf numFmtId="0" fontId="29" fillId="0" borderId="0" xfId="0" applyFont="1" applyAlignment="1">
      <alignment horizontal="left"/>
    </xf>
    <xf numFmtId="0" fontId="4" fillId="0" borderId="0" xfId="1" applyNumberFormat="1" applyFont="1" applyFill="1" applyBorder="1" applyAlignment="1" applyProtection="1">
      <alignment horizontal="left"/>
    </xf>
    <xf numFmtId="0" fontId="6" fillId="0" borderId="0" xfId="0" applyFont="1" applyAlignment="1">
      <alignment vertical="top" wrapText="1"/>
    </xf>
    <xf numFmtId="0" fontId="4" fillId="0" borderId="0" xfId="1" applyNumberFormat="1" applyFill="1" applyBorder="1" applyAlignment="1" applyProtection="1">
      <alignment horizontal="left"/>
    </xf>
    <xf numFmtId="0" fontId="4" fillId="0" borderId="0" xfId="1"/>
    <xf numFmtId="4" fontId="46" fillId="0" borderId="0" xfId="92" applyNumberFormat="1" applyFont="1"/>
    <xf numFmtId="4" fontId="47" fillId="0" borderId="0" xfId="92" applyNumberFormat="1" applyFont="1"/>
    <xf numFmtId="4" fontId="48" fillId="33" borderId="0" xfId="92" applyNumberFormat="1" applyFont="1" applyFill="1"/>
    <xf numFmtId="0" fontId="29" fillId="0" borderId="0" xfId="0" applyFont="1" applyAlignment="1">
      <alignment horizontal="left" vertical="top"/>
    </xf>
    <xf numFmtId="0" fontId="23" fillId="0" borderId="0" xfId="0" applyFont="1" applyAlignment="1">
      <alignment horizontal="right"/>
    </xf>
    <xf numFmtId="0" fontId="23" fillId="0" borderId="0" xfId="0" applyFont="1" applyAlignment="1">
      <alignment horizontal="left"/>
    </xf>
    <xf numFmtId="0" fontId="3" fillId="0" borderId="0" xfId="0" applyFont="1" applyAlignment="1">
      <alignment horizontal="left" vertical="top"/>
    </xf>
    <xf numFmtId="0" fontId="50" fillId="0" borderId="0" xfId="1" applyNumberFormat="1" applyFont="1" applyFill="1" applyBorder="1" applyAlignment="1" applyProtection="1">
      <alignment horizontal="left"/>
    </xf>
    <xf numFmtId="0" fontId="51" fillId="0" borderId="0" xfId="1" applyNumberFormat="1" applyFont="1" applyFill="1" applyBorder="1" applyAlignment="1" applyProtection="1">
      <alignment horizontal="left"/>
    </xf>
    <xf numFmtId="0" fontId="52" fillId="0" borderId="0" xfId="1" applyNumberFormat="1" applyFont="1" applyFill="1" applyBorder="1" applyAlignment="1" applyProtection="1">
      <alignment horizontal="left"/>
    </xf>
    <xf numFmtId="0" fontId="53" fillId="0" borderId="0" xfId="1" applyNumberFormat="1" applyFont="1" applyFill="1" applyBorder="1" applyAlignment="1" applyProtection="1">
      <alignment horizontal="left"/>
    </xf>
    <xf numFmtId="0" fontId="54" fillId="0" borderId="0" xfId="1" applyNumberFormat="1" applyFont="1" applyFill="1" applyBorder="1" applyAlignment="1" applyProtection="1">
      <alignment horizontal="left"/>
    </xf>
    <xf numFmtId="0" fontId="50" fillId="0" borderId="0" xfId="1" applyFont="1"/>
    <xf numFmtId="0" fontId="5" fillId="0" borderId="0" xfId="0" applyFont="1" applyFill="1" applyBorder="1" applyAlignment="1">
      <alignment horizontal="left"/>
    </xf>
    <xf numFmtId="0" fontId="0" fillId="0" borderId="0" xfId="0" applyFill="1" applyBorder="1"/>
    <xf numFmtId="0" fontId="5" fillId="0" borderId="0" xfId="0" applyFont="1" applyFill="1" applyBorder="1" applyAlignment="1">
      <alignment vertical="top"/>
    </xf>
    <xf numFmtId="0" fontId="5" fillId="0" borderId="0" xfId="0" applyFont="1" applyFill="1" applyBorder="1"/>
    <xf numFmtId="0" fontId="0" fillId="0" borderId="0" xfId="0" applyFont="1" applyFill="1" applyBorder="1"/>
    <xf numFmtId="0" fontId="0" fillId="0" borderId="0" xfId="0" applyFill="1" applyBorder="1" applyAlignment="1">
      <alignment vertical="top" wrapText="1"/>
    </xf>
    <xf numFmtId="0" fontId="24" fillId="0" borderId="0" xfId="0" applyFont="1" applyFill="1" applyBorder="1"/>
    <xf numFmtId="3" fontId="6" fillId="0" borderId="11" xfId="0" applyNumberFormat="1" applyFont="1" applyFill="1" applyBorder="1" applyAlignment="1">
      <alignment vertical="center"/>
    </xf>
    <xf numFmtId="0" fontId="55" fillId="0" borderId="0" xfId="0" applyFont="1" applyFill="1" applyBorder="1"/>
    <xf numFmtId="0" fontId="55" fillId="0" borderId="0" xfId="0" applyFont="1" applyFill="1" applyBorder="1" applyAlignment="1">
      <alignment horizontal="right"/>
    </xf>
    <xf numFmtId="0" fontId="0" fillId="0" borderId="0" xfId="0" applyFont="1" applyFill="1" applyBorder="1" applyAlignment="1">
      <alignment horizontal="left"/>
    </xf>
    <xf numFmtId="0" fontId="6" fillId="0" borderId="0" xfId="0" applyFont="1" applyFill="1" applyBorder="1" applyAlignment="1">
      <alignment horizontal="center" vertical="top"/>
    </xf>
    <xf numFmtId="0" fontId="6" fillId="0" borderId="0" xfId="0" applyFont="1" applyFill="1" applyBorder="1" applyAlignment="1">
      <alignment vertical="top"/>
    </xf>
    <xf numFmtId="0" fontId="0" fillId="0" borderId="0" xfId="0" applyFont="1" applyFill="1" applyBorder="1" applyAlignment="1">
      <alignment horizontal="left" vertical="top"/>
    </xf>
    <xf numFmtId="3" fontId="0" fillId="0" borderId="0" xfId="0" applyNumberFormat="1" applyFont="1" applyFill="1" applyBorder="1" applyAlignment="1">
      <alignment horizontal="right" wrapText="1"/>
    </xf>
    <xf numFmtId="3" fontId="56"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0" fontId="0" fillId="0" borderId="0" xfId="0" applyFont="1" applyFill="1" applyBorder="1" applyAlignment="1">
      <alignment vertical="center"/>
    </xf>
    <xf numFmtId="0" fontId="6" fillId="0" borderId="11" xfId="0" applyFont="1" applyFill="1" applyBorder="1" applyAlignment="1">
      <alignment horizontal="left" vertical="center"/>
    </xf>
    <xf numFmtId="3" fontId="6" fillId="0" borderId="11" xfId="0" applyNumberFormat="1" applyFont="1" applyFill="1" applyBorder="1" applyAlignment="1">
      <alignment horizontal="right" vertical="center" wrapText="1"/>
    </xf>
    <xf numFmtId="3" fontId="0" fillId="0" borderId="0" xfId="0" applyNumberFormat="1" applyFont="1" applyFill="1" applyBorder="1"/>
    <xf numFmtId="0" fontId="45" fillId="0" borderId="0" xfId="0" applyFont="1" applyFill="1" applyBorder="1" applyAlignment="1">
      <alignmen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165" fontId="0" fillId="0" borderId="0" xfId="0" applyNumberFormat="1" applyFont="1" applyFill="1" applyBorder="1" applyAlignment="1">
      <alignment horizontal="left" vertical="center"/>
    </xf>
    <xf numFmtId="165" fontId="0" fillId="0" borderId="0" xfId="0" applyNumberFormat="1" applyFont="1" applyFill="1" applyBorder="1" applyAlignment="1">
      <alignment horizontal="left"/>
    </xf>
    <xf numFmtId="3" fontId="0" fillId="0" borderId="0" xfId="0" applyNumberFormat="1" applyFont="1" applyFill="1" applyBorder="1" applyAlignment="1">
      <alignment horizontal="right" vertical="center" wrapText="1"/>
    </xf>
    <xf numFmtId="0" fontId="57" fillId="0" borderId="11" xfId="0" applyFont="1" applyFill="1" applyBorder="1" applyAlignment="1">
      <alignment vertical="center"/>
    </xf>
    <xf numFmtId="3" fontId="57" fillId="0" borderId="11" xfId="0" applyNumberFormat="1" applyFont="1" applyFill="1" applyBorder="1" applyAlignment="1">
      <alignment vertical="center"/>
    </xf>
    <xf numFmtId="0" fontId="6" fillId="0" borderId="1" xfId="0" quotePrefix="1" applyFont="1" applyFill="1" applyBorder="1" applyAlignment="1">
      <alignment horizontal="left" vertical="center" wrapText="1"/>
    </xf>
    <xf numFmtId="0" fontId="6" fillId="0" borderId="1" xfId="0" quotePrefix="1" applyFont="1" applyFill="1" applyBorder="1" applyAlignment="1">
      <alignment horizontal="right"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3" fontId="6" fillId="0" borderId="0"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3" fontId="0" fillId="0" borderId="11" xfId="0" applyNumberFormat="1" applyFont="1" applyFill="1" applyBorder="1" applyAlignment="1">
      <alignment horizontal="right" vertical="center"/>
    </xf>
    <xf numFmtId="0" fontId="0" fillId="0" borderId="0" xfId="0" applyNumberFormat="1" applyFont="1" applyFill="1" applyBorder="1"/>
    <xf numFmtId="0" fontId="6" fillId="0" borderId="11" xfId="0" applyFont="1" applyFill="1" applyBorder="1" applyAlignment="1">
      <alignment horizontal="left" vertical="center" wrapText="1"/>
    </xf>
    <xf numFmtId="3" fontId="6" fillId="0" borderId="11" xfId="0" applyNumberFormat="1" applyFont="1" applyFill="1" applyBorder="1" applyAlignment="1">
      <alignment horizontal="right" vertical="center"/>
    </xf>
    <xf numFmtId="3" fontId="0" fillId="0" borderId="0" xfId="0" applyNumberFormat="1" applyFont="1" applyFill="1" applyBorder="1" applyAlignment="1">
      <alignment horizontal="left" vertical="center" wrapText="1"/>
    </xf>
    <xf numFmtId="3" fontId="0" fillId="0" borderId="11" xfId="0" applyNumberFormat="1" applyFont="1" applyFill="1" applyBorder="1" applyAlignment="1">
      <alignment horizontal="left" vertical="center" wrapText="1"/>
    </xf>
    <xf numFmtId="3" fontId="0" fillId="0" borderId="11" xfId="0" applyNumberFormat="1" applyFont="1" applyFill="1" applyBorder="1" applyAlignment="1">
      <alignment horizontal="right" vertical="center" wrapText="1"/>
    </xf>
    <xf numFmtId="0" fontId="0" fillId="0" borderId="0" xfId="0" quotePrefix="1" applyFont="1" applyFill="1" applyBorder="1" applyAlignment="1">
      <alignment vertical="center"/>
    </xf>
    <xf numFmtId="16" fontId="0" fillId="0" borderId="0" xfId="0" quotePrefix="1" applyNumberFormat="1" applyFont="1" applyFill="1" applyBorder="1" applyAlignment="1">
      <alignment vertical="center"/>
    </xf>
    <xf numFmtId="0" fontId="6" fillId="0" borderId="11" xfId="0" quotePrefix="1" applyFont="1" applyFill="1" applyBorder="1" applyAlignment="1">
      <alignment vertical="center"/>
    </xf>
    <xf numFmtId="0" fontId="6" fillId="0" borderId="1" xfId="0" applyFont="1" applyFill="1" applyBorder="1" applyAlignment="1">
      <alignment horizontal="left" vertical="top" wrapText="1"/>
    </xf>
    <xf numFmtId="0" fontId="6" fillId="0" borderId="1" xfId="0" applyFont="1" applyFill="1" applyBorder="1" applyAlignment="1">
      <alignment horizontal="right" vertical="top"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xf>
    <xf numFmtId="3" fontId="45" fillId="0" borderId="0" xfId="0" applyNumberFormat="1" applyFont="1" applyFill="1" applyBorder="1" applyAlignment="1">
      <alignment vertical="center"/>
    </xf>
    <xf numFmtId="3" fontId="57" fillId="0" borderId="0" xfId="0" applyNumberFormat="1" applyFont="1" applyFill="1" applyBorder="1" applyAlignment="1">
      <alignment horizontal="right" vertical="center"/>
    </xf>
    <xf numFmtId="0" fontId="45" fillId="0" borderId="0" xfId="0" applyFont="1" applyFill="1" applyBorder="1"/>
    <xf numFmtId="3" fontId="45" fillId="0" borderId="0" xfId="0" applyNumberFormat="1" applyFont="1" applyFill="1" applyBorder="1" applyAlignment="1">
      <alignment horizontal="right"/>
    </xf>
    <xf numFmtId="3" fontId="56" fillId="0" borderId="0" xfId="0" applyNumberFormat="1" applyFont="1" applyFill="1" applyBorder="1" applyAlignment="1">
      <alignment horizontal="right" vertical="top" wrapText="1"/>
    </xf>
    <xf numFmtId="0" fontId="0" fillId="0" borderId="0" xfId="0" applyFont="1" applyFill="1" applyBorder="1" applyAlignment="1">
      <alignment vertical="top"/>
    </xf>
    <xf numFmtId="3" fontId="56" fillId="0" borderId="0" xfId="0" applyNumberFormat="1" applyFont="1" applyFill="1" applyBorder="1" applyAlignment="1">
      <alignment vertical="top" wrapText="1"/>
    </xf>
    <xf numFmtId="3" fontId="0" fillId="0" borderId="0" xfId="0" applyNumberFormat="1" applyFont="1" applyFill="1" applyBorder="1" applyAlignment="1">
      <alignment vertical="top"/>
    </xf>
    <xf numFmtId="3" fontId="0" fillId="0" borderId="0" xfId="0" applyNumberFormat="1" applyFont="1" applyFill="1" applyBorder="1" applyAlignment="1">
      <alignment horizontal="right" vertical="top" wrapText="1"/>
    </xf>
    <xf numFmtId="0" fontId="0" fillId="0" borderId="11" xfId="0" applyFont="1" applyFill="1" applyBorder="1" applyAlignment="1">
      <alignment horizontal="left" vertical="top"/>
    </xf>
    <xf numFmtId="3" fontId="0" fillId="0" borderId="11" xfId="0" applyNumberFormat="1" applyFont="1" applyFill="1" applyBorder="1" applyAlignment="1">
      <alignment horizontal="right" vertical="top" wrapText="1"/>
    </xf>
    <xf numFmtId="3" fontId="58" fillId="0" borderId="0" xfId="47" applyNumberFormat="1" applyFont="1" applyFill="1" applyBorder="1" applyAlignment="1">
      <alignment horizontal="right" vertical="center" wrapText="1"/>
    </xf>
    <xf numFmtId="3" fontId="45"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top"/>
    </xf>
    <xf numFmtId="3" fontId="0" fillId="0" borderId="11" xfId="0" applyNumberFormat="1" applyFont="1" applyFill="1" applyBorder="1" applyAlignment="1">
      <alignment horizontal="right" vertical="top"/>
    </xf>
    <xf numFmtId="0" fontId="0" fillId="0" borderId="0" xfId="0" applyFill="1" applyBorder="1" applyAlignment="1">
      <alignment vertical="top"/>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6" fillId="0" borderId="0" xfId="0" applyFont="1" applyFill="1" applyBorder="1"/>
    <xf numFmtId="0" fontId="6" fillId="0" borderId="1" xfId="0" applyFont="1" applyFill="1" applyBorder="1" applyAlignment="1">
      <alignment horizontal="left" vertical="top" wrapText="1"/>
    </xf>
    <xf numFmtId="0" fontId="6" fillId="0" borderId="1" xfId="0" applyFont="1" applyFill="1" applyBorder="1" applyAlignment="1">
      <alignment horizontal="right" vertical="center" wrapText="1"/>
    </xf>
    <xf numFmtId="0" fontId="6" fillId="0" borderId="1" xfId="0" quotePrefix="1" applyFont="1" applyFill="1" applyBorder="1" applyAlignment="1">
      <alignment horizontal="right" vertical="top" wrapText="1"/>
    </xf>
    <xf numFmtId="0" fontId="59" fillId="0" borderId="0" xfId="0" applyFont="1" applyFill="1" applyBorder="1"/>
    <xf numFmtId="0" fontId="60" fillId="0" borderId="0" xfId="0" applyFont="1" applyFill="1" applyBorder="1"/>
    <xf numFmtId="0" fontId="6" fillId="0" borderId="0" xfId="0" applyFont="1" applyBorder="1" applyAlignment="1">
      <alignment horizontal="left"/>
    </xf>
    <xf numFmtId="0" fontId="0" fillId="0" borderId="0" xfId="0" applyFont="1" applyAlignment="1">
      <alignment vertical="top" wrapText="1"/>
    </xf>
    <xf numFmtId="0" fontId="0" fillId="0" borderId="0" xfId="0" quotePrefix="1" applyFont="1" applyAlignment="1">
      <alignment vertical="top" wrapText="1"/>
    </xf>
    <xf numFmtId="0" fontId="55" fillId="0" borderId="0" xfId="0" applyFont="1" applyFill="1"/>
    <xf numFmtId="0" fontId="55" fillId="0" borderId="0" xfId="0" applyFont="1"/>
    <xf numFmtId="0" fontId="52" fillId="0" borderId="0" xfId="1" applyFont="1" applyAlignment="1">
      <alignment horizontal="left"/>
    </xf>
    <xf numFmtId="0" fontId="5" fillId="0" borderId="0" xfId="0" applyFont="1" applyFill="1" applyBorder="1" applyAlignment="1">
      <alignment horizontal="left" vertical="top"/>
    </xf>
    <xf numFmtId="0" fontId="61" fillId="0" borderId="0" xfId="0" applyFont="1" applyFill="1" applyBorder="1"/>
    <xf numFmtId="0" fontId="49" fillId="33" borderId="0" xfId="0" applyFont="1" applyFill="1" applyAlignment="1">
      <alignment horizontal="left"/>
    </xf>
    <xf numFmtId="0" fontId="6" fillId="0" borderId="1" xfId="0" applyFont="1" applyFill="1" applyBorder="1" applyAlignment="1">
      <alignment horizontal="left" vertical="top" wrapText="1"/>
    </xf>
    <xf numFmtId="0" fontId="0" fillId="0" borderId="0" xfId="0" applyFont="1" applyFill="1" applyBorder="1" applyAlignment="1">
      <alignment horizontal="left" vertical="top"/>
    </xf>
    <xf numFmtId="0" fontId="6" fillId="0" borderId="1" xfId="0" applyFont="1" applyFill="1" applyBorder="1" applyAlignment="1">
      <alignment horizontal="center" vertical="top" wrapText="1"/>
    </xf>
    <xf numFmtId="0" fontId="6" fillId="0" borderId="1" xfId="0" applyFont="1" applyFill="1" applyBorder="1" applyAlignment="1"/>
    <xf numFmtId="0" fontId="0" fillId="0" borderId="0" xfId="0" applyFont="1" applyFill="1" applyBorder="1" applyAlignment="1">
      <alignment vertical="top"/>
    </xf>
    <xf numFmtId="0" fontId="5" fillId="0" borderId="0" xfId="0" applyFont="1" applyFill="1" applyBorder="1" applyAlignment="1">
      <alignment horizontal="left"/>
    </xf>
    <xf numFmtId="0" fontId="61" fillId="0" borderId="0" xfId="0" applyFont="1" applyFill="1" applyBorder="1" applyAlignment="1">
      <alignment wrapText="1"/>
    </xf>
    <xf numFmtId="0" fontId="0" fillId="0" borderId="0" xfId="0" applyAlignment="1">
      <alignment wrapText="1"/>
    </xf>
  </cellXfs>
  <cellStyles count="93">
    <cellStyle name="20 % - Akzent1" xfId="19" builtinId="30" customBuiltin="1"/>
    <cellStyle name="20 % - Akzent1 2" xfId="69"/>
    <cellStyle name="20 % - Akzent2" xfId="23" builtinId="34" customBuiltin="1"/>
    <cellStyle name="20 % - Akzent2 2" xfId="73"/>
    <cellStyle name="20 % - Akzent3" xfId="27" builtinId="38" customBuiltin="1"/>
    <cellStyle name="20 % - Akzent3 2" xfId="77"/>
    <cellStyle name="20 % - Akzent4" xfId="31" builtinId="42" customBuiltin="1"/>
    <cellStyle name="20 % - Akzent4 2" xfId="81"/>
    <cellStyle name="20 % - Akzent5" xfId="35" builtinId="46" customBuiltin="1"/>
    <cellStyle name="20 % - Akzent5 2" xfId="85"/>
    <cellStyle name="20 % - Akzent6" xfId="39" builtinId="50" customBuiltin="1"/>
    <cellStyle name="20 % - Akzent6 2" xfId="89"/>
    <cellStyle name="40 % - Akzent1" xfId="20" builtinId="31" customBuiltin="1"/>
    <cellStyle name="40 % - Akzent1 2" xfId="70"/>
    <cellStyle name="40 % - Akzent2" xfId="24" builtinId="35" customBuiltin="1"/>
    <cellStyle name="40 % - Akzent2 2" xfId="74"/>
    <cellStyle name="40 % - Akzent3" xfId="28" builtinId="39" customBuiltin="1"/>
    <cellStyle name="40 % - Akzent3 2" xfId="78"/>
    <cellStyle name="40 % - Akzent4" xfId="32" builtinId="43" customBuiltin="1"/>
    <cellStyle name="40 % - Akzent4 2" xfId="82"/>
    <cellStyle name="40 % - Akzent5" xfId="36" builtinId="47" customBuiltin="1"/>
    <cellStyle name="40 % - Akzent5 2" xfId="86"/>
    <cellStyle name="40 % - Akzent6" xfId="40" builtinId="51" customBuiltin="1"/>
    <cellStyle name="40 % - Akzent6 2" xfId="90"/>
    <cellStyle name="60 % - Akzent1" xfId="21" builtinId="32" customBuiltin="1"/>
    <cellStyle name="60 % - Akzent1 2" xfId="71"/>
    <cellStyle name="60 % - Akzent2" xfId="25" builtinId="36" customBuiltin="1"/>
    <cellStyle name="60 % - Akzent2 2" xfId="75"/>
    <cellStyle name="60 % - Akzent3" xfId="29" builtinId="40" customBuiltin="1"/>
    <cellStyle name="60 % - Akzent3 2" xfId="79"/>
    <cellStyle name="60 % - Akzent4" xfId="33" builtinId="44" customBuiltin="1"/>
    <cellStyle name="60 % - Akzent4 2" xfId="83"/>
    <cellStyle name="60 % - Akzent5" xfId="37" builtinId="48" customBuiltin="1"/>
    <cellStyle name="60 % - Akzent5 2" xfId="87"/>
    <cellStyle name="60 % - Akzent6" xfId="41" builtinId="52" customBuiltin="1"/>
    <cellStyle name="60 % - Akzent6 2" xfId="91"/>
    <cellStyle name="Akzent1" xfId="18" builtinId="29" customBuiltin="1"/>
    <cellStyle name="Akzent1 2" xfId="68"/>
    <cellStyle name="Akzent2" xfId="22" builtinId="33" customBuiltin="1"/>
    <cellStyle name="Akzent2 2" xfId="72"/>
    <cellStyle name="Akzent3" xfId="26" builtinId="37" customBuiltin="1"/>
    <cellStyle name="Akzent3 2" xfId="76"/>
    <cellStyle name="Akzent4" xfId="30" builtinId="41" customBuiltin="1"/>
    <cellStyle name="Akzent4 2" xfId="80"/>
    <cellStyle name="Akzent5" xfId="34" builtinId="45" customBuiltin="1"/>
    <cellStyle name="Akzent5 2" xfId="84"/>
    <cellStyle name="Akzent6" xfId="38" builtinId="49" customBuiltin="1"/>
    <cellStyle name="Akzent6 2" xfId="88"/>
    <cellStyle name="Ausgabe" xfId="11" builtinId="21" customBuiltin="1"/>
    <cellStyle name="Ausgabe 2" xfId="60"/>
    <cellStyle name="Berechnung" xfId="12" builtinId="22" customBuiltin="1"/>
    <cellStyle name="Berechnung 2" xfId="61"/>
    <cellStyle name="Eingabe" xfId="10" builtinId="20" customBuiltin="1"/>
    <cellStyle name="Eingabe 2" xfId="59"/>
    <cellStyle name="Ergebnis" xfId="17" builtinId="25" customBuiltin="1"/>
    <cellStyle name="Ergebnis 2" xfId="67"/>
    <cellStyle name="Erklärender Text" xfId="16" builtinId="53" customBuiltin="1"/>
    <cellStyle name="Erklärender Text 2" xfId="66"/>
    <cellStyle name="Gut" xfId="7" builtinId="26" customBuiltin="1"/>
    <cellStyle name="Gut 2" xfId="56"/>
    <cellStyle name="Hyperlink 2" xfId="45"/>
    <cellStyle name="Hyperlink 3" xfId="49"/>
    <cellStyle name="Link" xfId="1" builtinId="8"/>
    <cellStyle name="Neutral" xfId="9" builtinId="28" customBuiltin="1"/>
    <cellStyle name="Neutral 2" xfId="58"/>
    <cellStyle name="Notiz 2" xfId="43"/>
    <cellStyle name="Notiz 3" xfId="65"/>
    <cellStyle name="Schlecht" xfId="8" builtinId="27" customBuiltin="1"/>
    <cellStyle name="Schlecht 2" xfId="57"/>
    <cellStyle name="Standard" xfId="0" builtinId="0"/>
    <cellStyle name="Standard 2" xfId="42"/>
    <cellStyle name="Standard 3" xfId="44"/>
    <cellStyle name="Standard 30" xfId="92"/>
    <cellStyle name="Standard 4" xfId="48"/>
    <cellStyle name="Standard 5" xfId="50"/>
    <cellStyle name="Standard 6" xfId="51"/>
    <cellStyle name="style1406185693541" xfId="46"/>
    <cellStyle name="style1406185693575" xfId="47"/>
    <cellStyle name="Überschrift" xfId="2" builtinId="15" customBuiltin="1"/>
    <cellStyle name="Überschrift 1" xfId="3" builtinId="16" customBuiltin="1"/>
    <cellStyle name="Überschrift 1 2" xfId="52"/>
    <cellStyle name="Überschrift 2" xfId="4" builtinId="17" customBuiltin="1"/>
    <cellStyle name="Überschrift 2 2" xfId="53"/>
    <cellStyle name="Überschrift 3" xfId="5" builtinId="18" customBuiltin="1"/>
    <cellStyle name="Überschrift 3 2" xfId="54"/>
    <cellStyle name="Überschrift 4" xfId="6" builtinId="19" customBuiltin="1"/>
    <cellStyle name="Überschrift 4 2" xfId="55"/>
    <cellStyle name="Verknüpfte Zelle" xfId="13" builtinId="24" customBuiltin="1"/>
    <cellStyle name="Verknüpfte Zelle 2" xfId="62"/>
    <cellStyle name="Warnender Text" xfId="15" builtinId="11" customBuiltin="1"/>
    <cellStyle name="Warnender Text 2" xfId="64"/>
    <cellStyle name="Zelle überprüfen" xfId="14" builtinId="23" customBuiltin="1"/>
    <cellStyle name="Zelle überprüfen 2" xfId="6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6F6F6"/>
      <rgbColor rgb="00FF0000"/>
      <rgbColor rgb="0000FF00"/>
      <rgbColor rgb="000000FF"/>
      <rgbColor rgb="00FFFF00"/>
      <rgbColor rgb="00FF00FF"/>
      <rgbColor rgb="0000FFFF"/>
      <rgbColor rgb="00800000"/>
      <rgbColor rgb="00008000"/>
      <rgbColor rgb="00000080"/>
      <rgbColor rgb="00757468"/>
      <rgbColor rgb="00800080"/>
      <rgbColor rgb="00008080"/>
      <rgbColor rgb="00C7BEAB"/>
      <rgbColor rgb="00808080"/>
      <rgbColor rgb="00ABB2CB"/>
      <rgbColor rgb="00712963"/>
      <rgbColor rgb="00EBE0D8"/>
      <rgbColor rgb="00CCFFFF"/>
      <rgbColor rgb="00660066"/>
      <rgbColor rgb="00BC829A"/>
      <rgbColor rgb="000066CC"/>
      <rgbColor rgb="00D6C5BE"/>
      <rgbColor rgb="00000080"/>
      <rgbColor rgb="00FF00FF"/>
      <rgbColor rgb="00FFFF00"/>
      <rgbColor rgb="0000FFFF"/>
      <rgbColor rgb="00800080"/>
      <rgbColor rgb="00800000"/>
      <rgbColor rgb="00008080"/>
      <rgbColor rgb="000000FF"/>
      <rgbColor rgb="0000CCFF"/>
      <rgbColor rgb="00CCFFFF"/>
      <rgbColor rgb="00CCFFCC"/>
      <rgbColor rgb="00FFFF99"/>
      <rgbColor rgb="00AFA191"/>
      <rgbColor rgb="00C49A82"/>
      <rgbColor rgb="00BCB29A"/>
      <rgbColor rgb="00FFCC99"/>
      <rgbColor rgb="003366FF"/>
      <rgbColor rgb="0033CCCC"/>
      <rgbColor rgb="0099CC00"/>
      <rgbColor rgb="00FFCC00"/>
      <rgbColor rgb="00FF9900"/>
      <rgbColor rgb="00FF6600"/>
      <rgbColor rgb="00586685"/>
      <rgbColor rgb="00908C85"/>
      <rgbColor rgb="00003366"/>
      <rgbColor rgb="006F83A9"/>
      <rgbColor rgb="00003300"/>
      <rgbColor rgb="00333300"/>
      <rgbColor rgb="00732706"/>
      <rgbColor rgb="00A76E50"/>
      <rgbColor rgb="001F3C90"/>
      <rgbColor rgb="00333333"/>
    </indexedColors>
    <mruColors>
      <color rgb="FFCC4918"/>
      <color rgb="FFFF5C1F"/>
      <color rgb="FF005078"/>
      <color rgb="FF0072AB"/>
      <color rgb="FF0096DF"/>
      <color rgb="FF993712"/>
      <color rgb="FFEBE0D8"/>
      <color rgb="FFC49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Mobilität">
      <a:dk1>
        <a:sysClr val="windowText" lastClr="000000"/>
      </a:dk1>
      <a:lt1>
        <a:sysClr val="window" lastClr="FFFFFF"/>
      </a:lt1>
      <a:dk2>
        <a:srgbClr val="FFFFFF"/>
      </a:dk2>
      <a:lt2>
        <a:srgbClr val="EEECE1"/>
      </a:lt2>
      <a:accent1>
        <a:srgbClr val="A0783D"/>
      </a:accent1>
      <a:accent2>
        <a:srgbClr val="9D8A47"/>
      </a:accent2>
      <a:accent3>
        <a:srgbClr val="D3983E"/>
      </a:accent3>
      <a:accent4>
        <a:srgbClr val="B2643F"/>
      </a:accent4>
      <a:accent5>
        <a:srgbClr val="6A4117"/>
      </a:accent5>
      <a:accent6>
        <a:srgbClr val="0C0C0C"/>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40"/>
  <sheetViews>
    <sheetView showGridLines="0" tabSelected="1" zoomScale="130" zoomScaleNormal="130" zoomScaleSheetLayoutView="115" workbookViewId="0">
      <selection activeCell="A2" sqref="A2"/>
    </sheetView>
  </sheetViews>
  <sheetFormatPr baseColWidth="10" defaultColWidth="11.453125" defaultRowHeight="12.5"/>
  <cols>
    <col min="1" max="1" width="2.7265625" style="1" customWidth="1"/>
    <col min="2" max="2" width="12.7265625" style="1" customWidth="1"/>
    <col min="3" max="3" width="3.7265625" style="1" customWidth="1"/>
    <col min="4" max="4" width="105.7265625" style="1" customWidth="1"/>
    <col min="5" max="9" width="11.7265625" style="1" customWidth="1"/>
    <col min="10" max="10" width="12.81640625" style="1" customWidth="1"/>
    <col min="11" max="11" width="14.7265625" style="1" customWidth="1"/>
    <col min="12" max="12" width="5.54296875" style="2" customWidth="1"/>
    <col min="13" max="16384" width="11.453125" style="1"/>
  </cols>
  <sheetData>
    <row r="1" spans="1:11" s="18" customFormat="1" ht="12">
      <c r="D1" s="19"/>
      <c r="E1" s="19"/>
    </row>
    <row r="2" spans="1:11" s="18" customFormat="1" ht="12">
      <c r="D2" s="19"/>
      <c r="E2" s="19"/>
    </row>
    <row r="3" spans="1:11" s="18" customFormat="1" ht="12">
      <c r="D3" s="19"/>
      <c r="E3" s="19"/>
    </row>
    <row r="4" spans="1:11" s="18" customFormat="1" ht="12">
      <c r="B4" s="20"/>
      <c r="C4" s="20"/>
      <c r="D4" s="20"/>
      <c r="E4" s="19"/>
    </row>
    <row r="5" spans="1:11" s="18" customFormat="1" ht="12">
      <c r="B5" s="20"/>
      <c r="C5" s="20"/>
      <c r="D5" s="20"/>
      <c r="E5" s="19"/>
    </row>
    <row r="6" spans="1:11" s="18" customFormat="1" ht="20">
      <c r="B6" s="112" t="s">
        <v>115</v>
      </c>
      <c r="C6" s="112"/>
      <c r="D6" s="112"/>
      <c r="E6" s="19"/>
    </row>
    <row r="7" spans="1:11" s="18" customFormat="1" ht="6" customHeight="1">
      <c r="B7" s="21"/>
      <c r="C7" s="22"/>
      <c r="D7" s="23"/>
      <c r="E7" s="19"/>
    </row>
    <row r="8" spans="1:11" s="18" customFormat="1" ht="13.5" customHeight="1">
      <c r="B8" s="24" t="s">
        <v>117</v>
      </c>
      <c r="C8" s="22"/>
      <c r="D8" s="23"/>
      <c r="E8" s="19"/>
    </row>
    <row r="9" spans="1:11" s="18" customFormat="1" ht="13.5" customHeight="1">
      <c r="B9" s="24" t="s">
        <v>110</v>
      </c>
      <c r="C9" s="22"/>
      <c r="D9" s="23"/>
      <c r="E9" s="19"/>
    </row>
    <row r="10" spans="1:11" s="18" customFormat="1" ht="13">
      <c r="B10" s="24" t="s">
        <v>116</v>
      </c>
      <c r="C10" s="22"/>
      <c r="D10" s="23"/>
      <c r="E10" s="19"/>
    </row>
    <row r="11" spans="1:11">
      <c r="A11" s="2"/>
      <c r="B11" s="2"/>
      <c r="C11" s="2"/>
      <c r="D11" s="2"/>
      <c r="E11" s="2"/>
      <c r="F11" s="2"/>
      <c r="G11" s="2"/>
      <c r="H11" s="2"/>
      <c r="I11" s="2"/>
      <c r="J11" s="2"/>
      <c r="K11" s="2"/>
    </row>
    <row r="12" spans="1:11">
      <c r="A12" s="2"/>
      <c r="B12" s="2"/>
      <c r="C12" s="2"/>
      <c r="D12" s="2"/>
      <c r="E12" s="2"/>
      <c r="F12" s="2"/>
      <c r="G12" s="2"/>
      <c r="H12" s="2"/>
      <c r="I12" s="2"/>
      <c r="J12" s="2"/>
      <c r="K12" s="2"/>
    </row>
    <row r="13" spans="1:11">
      <c r="B13" s="3"/>
      <c r="C13" s="3"/>
    </row>
    <row r="14" spans="1:11" ht="15.5">
      <c r="B14" s="4" t="s">
        <v>0</v>
      </c>
      <c r="C14" s="4"/>
    </row>
    <row r="15" spans="1:11" ht="15.5">
      <c r="B15" s="4"/>
      <c r="C15" s="4"/>
    </row>
    <row r="16" spans="1:11" ht="13">
      <c r="B16" s="13" t="s">
        <v>7</v>
      </c>
      <c r="C16" s="3"/>
    </row>
    <row r="17" spans="2:11">
      <c r="B17" s="3" t="s">
        <v>76</v>
      </c>
      <c r="C17" s="6"/>
      <c r="D17" s="29" t="s">
        <v>121</v>
      </c>
      <c r="F17" s="16"/>
      <c r="G17" s="16"/>
      <c r="H17" s="16"/>
      <c r="I17" s="16"/>
      <c r="J17" s="16"/>
      <c r="K17" s="16"/>
    </row>
    <row r="18" spans="2:11">
      <c r="B18" s="3" t="s">
        <v>77</v>
      </c>
      <c r="C18" s="6"/>
      <c r="D18" s="29" t="s">
        <v>120</v>
      </c>
      <c r="F18" s="16"/>
      <c r="G18" s="16"/>
      <c r="H18" s="16"/>
      <c r="I18" s="16"/>
      <c r="J18" s="16"/>
      <c r="K18" s="16"/>
    </row>
    <row r="19" spans="2:11">
      <c r="B19" s="3" t="s">
        <v>78</v>
      </c>
      <c r="C19" s="6"/>
      <c r="D19" s="29" t="s">
        <v>123</v>
      </c>
      <c r="F19" s="16"/>
      <c r="G19" s="16"/>
      <c r="H19" s="16"/>
      <c r="I19" s="16"/>
      <c r="J19" s="16"/>
      <c r="K19" s="16"/>
    </row>
    <row r="20" spans="2:11">
      <c r="B20" s="3"/>
      <c r="C20" s="6"/>
      <c r="D20" s="5"/>
      <c r="E20" s="14"/>
      <c r="F20" s="14"/>
      <c r="G20" s="14"/>
      <c r="H20" s="14"/>
      <c r="I20" s="14"/>
      <c r="J20" s="14"/>
      <c r="K20" s="14"/>
    </row>
    <row r="21" spans="2:11" ht="13">
      <c r="B21" s="13" t="s">
        <v>9</v>
      </c>
      <c r="C21" s="6"/>
      <c r="D21" s="5"/>
      <c r="E21" s="16"/>
      <c r="F21" s="16"/>
      <c r="G21" s="16"/>
      <c r="H21" s="16"/>
      <c r="I21" s="16"/>
      <c r="J21" s="16"/>
      <c r="K21" s="16"/>
    </row>
    <row r="22" spans="2:11">
      <c r="B22" s="3" t="s">
        <v>79</v>
      </c>
      <c r="C22" s="6"/>
      <c r="D22" s="28" t="s">
        <v>121</v>
      </c>
      <c r="F22" s="16"/>
      <c r="G22" s="16"/>
      <c r="H22" s="16"/>
      <c r="I22" s="16"/>
      <c r="J22" s="16"/>
      <c r="K22" s="16"/>
    </row>
    <row r="23" spans="2:11">
      <c r="B23" s="3" t="s">
        <v>80</v>
      </c>
      <c r="C23" s="6"/>
      <c r="D23" s="28" t="s">
        <v>120</v>
      </c>
      <c r="F23" s="16"/>
      <c r="G23" s="16"/>
      <c r="H23" s="16"/>
      <c r="I23" s="16"/>
      <c r="J23" s="16"/>
      <c r="K23" s="16"/>
    </row>
    <row r="24" spans="2:11">
      <c r="B24" s="3" t="s">
        <v>81</v>
      </c>
      <c r="C24" s="6"/>
      <c r="D24" s="28" t="s">
        <v>123</v>
      </c>
      <c r="F24" s="16"/>
      <c r="G24" s="16"/>
      <c r="H24" s="16"/>
      <c r="I24" s="16"/>
      <c r="J24" s="16"/>
      <c r="K24" s="16"/>
    </row>
    <row r="25" spans="2:11">
      <c r="B25" s="3"/>
      <c r="C25" s="6"/>
      <c r="D25" s="5"/>
      <c r="E25" s="16"/>
      <c r="F25" s="16"/>
      <c r="G25" s="16"/>
      <c r="H25" s="16"/>
      <c r="I25" s="16"/>
      <c r="J25" s="16"/>
      <c r="K25" s="16"/>
    </row>
    <row r="26" spans="2:11" ht="13">
      <c r="B26" s="13" t="s">
        <v>131</v>
      </c>
      <c r="C26" s="6"/>
      <c r="D26" s="5"/>
      <c r="E26" s="16"/>
      <c r="F26" s="16"/>
      <c r="G26" s="16"/>
      <c r="H26" s="16"/>
      <c r="I26" s="16"/>
      <c r="J26" s="16"/>
      <c r="K26" s="16"/>
    </row>
    <row r="27" spans="2:11" ht="12.75" customHeight="1">
      <c r="B27" s="3" t="s">
        <v>82</v>
      </c>
      <c r="C27" s="6"/>
      <c r="D27" s="25" t="s">
        <v>129</v>
      </c>
      <c r="F27" s="16"/>
      <c r="G27" s="16"/>
      <c r="H27" s="16"/>
      <c r="I27" s="16"/>
      <c r="J27" s="16"/>
      <c r="K27" s="16"/>
    </row>
    <row r="28" spans="2:11" ht="12.75" customHeight="1">
      <c r="B28" s="10" t="s">
        <v>83</v>
      </c>
      <c r="C28" s="11"/>
      <c r="D28" s="30" t="s">
        <v>132</v>
      </c>
      <c r="F28" s="17"/>
      <c r="G28" s="17"/>
      <c r="H28" s="17"/>
      <c r="I28" s="17"/>
      <c r="J28" s="17"/>
      <c r="K28" s="17"/>
    </row>
    <row r="29" spans="2:11" ht="12.75" customHeight="1">
      <c r="B29" s="8" t="s">
        <v>84</v>
      </c>
      <c r="C29" s="9"/>
      <c r="D29" s="30" t="s">
        <v>118</v>
      </c>
      <c r="F29" s="17"/>
      <c r="G29" s="17"/>
      <c r="H29" s="17"/>
      <c r="I29" s="17"/>
      <c r="J29" s="17"/>
      <c r="K29" s="17"/>
    </row>
    <row r="30" spans="2:11" ht="12.75" customHeight="1">
      <c r="B30" s="8"/>
      <c r="C30" s="9"/>
      <c r="D30" s="7"/>
      <c r="E30" s="12"/>
      <c r="F30" s="12"/>
      <c r="G30" s="12"/>
      <c r="H30" s="12"/>
      <c r="I30" s="12"/>
      <c r="J30" s="12"/>
      <c r="K30" s="12"/>
    </row>
    <row r="31" spans="2:11" ht="13">
      <c r="B31" s="13" t="s">
        <v>8</v>
      </c>
      <c r="C31" s="6"/>
      <c r="D31" s="5"/>
      <c r="E31" s="14"/>
      <c r="F31" s="14"/>
      <c r="G31" s="14"/>
      <c r="H31" s="14"/>
      <c r="I31" s="14"/>
      <c r="J31" s="14"/>
      <c r="K31" s="14"/>
    </row>
    <row r="32" spans="2:11">
      <c r="B32" s="3" t="s">
        <v>85</v>
      </c>
      <c r="C32" s="6"/>
      <c r="D32" s="26" t="s">
        <v>121</v>
      </c>
      <c r="F32" s="16"/>
      <c r="G32" s="16"/>
      <c r="H32" s="16"/>
      <c r="I32" s="16"/>
      <c r="J32" s="16"/>
      <c r="K32" s="16"/>
    </row>
    <row r="33" spans="2:11">
      <c r="B33" s="3" t="s">
        <v>86</v>
      </c>
      <c r="C33" s="6"/>
      <c r="D33" s="26" t="s">
        <v>120</v>
      </c>
      <c r="F33" s="16"/>
      <c r="G33" s="16"/>
      <c r="H33" s="16"/>
      <c r="I33" s="16"/>
      <c r="J33" s="16"/>
      <c r="K33" s="16"/>
    </row>
    <row r="34" spans="2:11">
      <c r="B34" s="3" t="s">
        <v>87</v>
      </c>
      <c r="C34" s="6"/>
      <c r="D34" s="26" t="s">
        <v>119</v>
      </c>
      <c r="F34" s="16"/>
      <c r="G34" s="16"/>
      <c r="H34" s="16"/>
      <c r="I34" s="16"/>
      <c r="J34" s="16"/>
      <c r="K34" s="16"/>
    </row>
    <row r="36" spans="2:11" ht="13">
      <c r="B36" s="13" t="s">
        <v>72</v>
      </c>
    </row>
    <row r="37" spans="2:11">
      <c r="B37" s="3" t="s">
        <v>73</v>
      </c>
      <c r="D37" s="27" t="s">
        <v>119</v>
      </c>
      <c r="F37" s="16"/>
      <c r="G37" s="16"/>
    </row>
    <row r="38" spans="2:11">
      <c r="B38" s="3" t="s">
        <v>74</v>
      </c>
      <c r="D38" s="27" t="s">
        <v>126</v>
      </c>
      <c r="F38" s="16"/>
      <c r="G38" s="16"/>
    </row>
    <row r="40" spans="2:11">
      <c r="B40" s="109" t="s">
        <v>53</v>
      </c>
    </row>
  </sheetData>
  <sheetProtection selectLockedCells="1" selectUnlockedCells="1"/>
  <mergeCells count="1">
    <mergeCell ref="B6:D6"/>
  </mergeCells>
  <hyperlinks>
    <hyperlink ref="D17" location="T1!A1" display="Bauausgaben nach Art der Arbeiten,1979 – 2012 (in 1’000 Franken, zu laufenden Preisen)"/>
    <hyperlink ref="D18" location="T2!A1" display="Entwicklung der Bautätigkeit nach Bausparten, 1970 – 2012 (in Mio. Franken)"/>
    <hyperlink ref="D19" location="T3!A1" display="Bautätigkeit nach Bezirken und Bausparten, 2012 (in 1’000 Franken)"/>
    <hyperlink ref="D22" location="T8!A1" display="Bauvorhaben nach Auftraggebern, 2012 und 2013"/>
    <hyperlink ref="D23" location="T9!A1" display="Bauvorhaben nach Bezirken und Bausparten, 2013 (in 1’000 Franken)"/>
    <hyperlink ref="D27" location="T11!A1" display="Neu erstellte Gebäude mit Wohnungen und neu erstellte Wohnungen, 1971 – 2012"/>
    <hyperlink ref="D17:K17" location="'T1'!A1" display="Kategorien nach Altersstufen"/>
    <hyperlink ref="D27:K27" location="'T7'!A1" display="Verteilung nach Geschlecht (Ausbildner)"/>
    <hyperlink ref="D22:K22" location="'T4'!A1" display="Kategorien nach Altersstufen"/>
    <hyperlink ref="D23:K23" location="'T5'!A1" display="Verteilung nach Kategorien"/>
    <hyperlink ref="D24" location="T11!A1" display="Neu erstellte Gebäude mit Wohnungen und neu erstellte Wohnungen, 1971 – 2012"/>
    <hyperlink ref="D24:K24" location="'T6'!A1" display="Verteilung nach Altersstufen und Geschlecht"/>
    <hyperlink ref="D33" location="T5!A1" display="Bautätigkeit nach Auftraggebern, 1979 - 2012 (in Mio. Franken)"/>
    <hyperlink ref="D33:K33" location="'T11'!A1" display="Verteilung nach Kategorien"/>
    <hyperlink ref="D34" location="T3!A1" display="Bautätigkeit nach Bezirken und Bausparten, 2012 (in 1’000 Franken)"/>
    <hyperlink ref="D34:K34" location="'T12'!A1" display="Verteilung nach Geschlecht"/>
    <hyperlink ref="D32" location="T4!A1" display="Bautätigkeit nach Bezirken und Bausparten, 2012"/>
    <hyperlink ref="D32:K32" location="'T10'!A1" display="Kategorien nach Altersstufen"/>
    <hyperlink ref="D18:K18" location="'T2'!A1" display="Verteilung nach Kategorien"/>
    <hyperlink ref="D19:K19" location="'T3'!A1" display="Verteilung nach Altersstufen und Geschlecht"/>
    <hyperlink ref="D37:G37" location="'T13'!A1" display="Verteilung nach Geschlecht"/>
    <hyperlink ref="D38:G38" location="'T14'!A1" display="Verteilung nach Altersstufen"/>
    <hyperlink ref="D28:K28" location="'T8'!A1" display="Verteilung nach Geschlecht (Fahrlehrer)"/>
    <hyperlink ref="D29:K29" location="'T9'!A1" display="Verteilung nach Kategorien"/>
    <hyperlink ref="B40" location="Glossar!A1" display="Glossar"/>
  </hyperlinks>
  <pageMargins left="0.78740157480314965" right="0.59055118110236227" top="0.78740157480314965" bottom="0.86614173228346458" header="0.51181102362204722" footer="0.35433070866141736"/>
  <pageSetup paperSize="9" scale="71" firstPageNumber="0" orientation="portrait" r:id="rId1"/>
  <headerFooter alignWithMargins="0">
    <oddHeader xml:space="preserve">&amp;L&amp;G&amp;R&amp;"Arial,Fett"&amp;8DEPARTEMENT FINANZEN UND RESSOURCEN
Statistik Aargau
</oddHeader>
  </headerFooter>
  <colBreaks count="1" manualBreakCount="1">
    <brk id="4" max="35" man="1"/>
  </col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5078"/>
  </sheetPr>
  <dimension ref="A1:J52"/>
  <sheetViews>
    <sheetView showGridLines="0" zoomScaleNormal="100" zoomScaleSheetLayoutView="100" workbookViewId="0">
      <selection activeCell="A3" sqref="A3"/>
    </sheetView>
  </sheetViews>
  <sheetFormatPr baseColWidth="10" defaultColWidth="11.453125" defaultRowHeight="12.5"/>
  <cols>
    <col min="1" max="1" width="2.7265625" style="32" customWidth="1"/>
    <col min="2" max="2" width="30.54296875" style="32" customWidth="1"/>
    <col min="3" max="3" width="10.7265625" style="32" customWidth="1"/>
    <col min="4" max="16384" width="11.453125" style="32"/>
  </cols>
  <sheetData>
    <row r="1" spans="1:10" ht="15.75" customHeight="1">
      <c r="A1" s="110" t="str">
        <f>Inhaltsverzeichnis!B29&amp; " " &amp;Inhaltsverzeichnis!D29</f>
        <v>Tabelle 9: Verteilung nach Kategorien per 30. September 2020</v>
      </c>
      <c r="B1" s="110"/>
      <c r="C1" s="110"/>
      <c r="D1" s="110"/>
      <c r="E1" s="110"/>
      <c r="F1" s="110"/>
      <c r="G1" s="110"/>
      <c r="H1" s="110"/>
      <c r="I1" s="110"/>
      <c r="J1" s="110"/>
    </row>
    <row r="2" spans="1:10" s="35" customFormat="1" ht="13">
      <c r="A2" s="114" t="s">
        <v>131</v>
      </c>
      <c r="B2" s="114"/>
      <c r="C2" s="114"/>
      <c r="D2" s="114"/>
      <c r="E2" s="114"/>
      <c r="F2" s="114"/>
      <c r="G2" s="42"/>
      <c r="H2" s="42"/>
      <c r="I2" s="42"/>
    </row>
    <row r="3" spans="1:10" ht="15.75" customHeight="1">
      <c r="A3" s="35"/>
      <c r="B3" s="35"/>
      <c r="C3" s="35"/>
    </row>
    <row r="4" spans="1:10" s="35" customFormat="1" ht="13">
      <c r="B4" s="76" t="s">
        <v>135</v>
      </c>
      <c r="C4" s="77" t="s">
        <v>3</v>
      </c>
    </row>
    <row r="5" spans="1:10" s="35" customFormat="1" ht="12.75" customHeight="1">
      <c r="B5" s="62" t="s">
        <v>136</v>
      </c>
      <c r="C5" s="78">
        <v>133</v>
      </c>
    </row>
    <row r="6" spans="1:10" s="35" customFormat="1" ht="12.75" customHeight="1">
      <c r="B6" s="62" t="s">
        <v>137</v>
      </c>
      <c r="C6" s="53">
        <v>430</v>
      </c>
    </row>
    <row r="7" spans="1:10" s="35" customFormat="1" ht="12.75" customHeight="1" thickBot="1">
      <c r="B7" s="65" t="s">
        <v>138</v>
      </c>
      <c r="C7" s="66">
        <v>48</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F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5C1F"/>
  </sheetPr>
  <dimension ref="A1:J52"/>
  <sheetViews>
    <sheetView showGridLines="0" zoomScaleNormal="100" zoomScaleSheetLayoutView="100" workbookViewId="0">
      <selection activeCell="A3" sqref="A3"/>
    </sheetView>
  </sheetViews>
  <sheetFormatPr baseColWidth="10" defaultColWidth="11.453125" defaultRowHeight="12.5"/>
  <cols>
    <col min="1" max="1" width="2.7265625" style="32" customWidth="1"/>
    <col min="2" max="10" width="10.7265625" style="32" customWidth="1"/>
    <col min="11" max="16384" width="11.453125" style="32"/>
  </cols>
  <sheetData>
    <row r="1" spans="1:10" ht="15.75" customHeight="1">
      <c r="A1" s="110" t="str">
        <f>Inhaltsverzeichnis!B32&amp; " " &amp;Inhaltsverzeichnis!D32</f>
        <v>Tabelle 10: Kategorien nach Altersklasse per 30. September 2020</v>
      </c>
      <c r="B1" s="110"/>
      <c r="C1" s="110"/>
      <c r="D1" s="110"/>
      <c r="E1" s="110"/>
      <c r="F1" s="110"/>
      <c r="G1" s="110"/>
      <c r="H1" s="110"/>
      <c r="I1" s="110"/>
      <c r="J1" s="110"/>
    </row>
    <row r="2" spans="1:10" s="35" customFormat="1">
      <c r="A2" s="114" t="s">
        <v>8</v>
      </c>
      <c r="B2" s="114"/>
      <c r="C2" s="114"/>
      <c r="D2" s="114"/>
      <c r="E2" s="114"/>
      <c r="F2" s="114"/>
      <c r="G2" s="114"/>
      <c r="H2" s="114"/>
      <c r="I2" s="114"/>
      <c r="J2" s="114"/>
    </row>
    <row r="3" spans="1:10" s="35" customFormat="1" ht="15.75" customHeight="1">
      <c r="A3" s="102"/>
    </row>
    <row r="4" spans="1:10" s="98" customFormat="1" ht="13">
      <c r="B4" s="113" t="s">
        <v>10</v>
      </c>
      <c r="C4" s="115" t="s">
        <v>127</v>
      </c>
      <c r="D4" s="115"/>
      <c r="E4" s="115"/>
      <c r="F4" s="115"/>
      <c r="G4" s="115"/>
      <c r="H4" s="115"/>
      <c r="I4" s="115"/>
      <c r="J4" s="115"/>
    </row>
    <row r="5" spans="1:10" s="98" customFormat="1" ht="13">
      <c r="B5" s="113"/>
      <c r="C5" s="61" t="s">
        <v>96</v>
      </c>
      <c r="D5" s="100" t="s">
        <v>89</v>
      </c>
      <c r="E5" s="100" t="s">
        <v>90</v>
      </c>
      <c r="F5" s="100" t="s">
        <v>91</v>
      </c>
      <c r="G5" s="100" t="s">
        <v>92</v>
      </c>
      <c r="H5" s="100" t="s">
        <v>93</v>
      </c>
      <c r="I5" s="77" t="s">
        <v>94</v>
      </c>
      <c r="J5" s="77" t="s">
        <v>75</v>
      </c>
    </row>
    <row r="6" spans="1:10" s="35" customFormat="1">
      <c r="B6" s="73" t="s">
        <v>11</v>
      </c>
      <c r="C6" s="53">
        <v>17</v>
      </c>
      <c r="D6" s="53">
        <v>632</v>
      </c>
      <c r="E6" s="53">
        <v>1413</v>
      </c>
      <c r="F6" s="53">
        <v>2244</v>
      </c>
      <c r="G6" s="53">
        <v>4067</v>
      </c>
      <c r="H6" s="53">
        <v>3407</v>
      </c>
      <c r="I6" s="53">
        <v>1234</v>
      </c>
      <c r="J6" s="53">
        <v>1390</v>
      </c>
    </row>
    <row r="7" spans="1:10" s="35" customFormat="1">
      <c r="B7" s="74" t="s">
        <v>14</v>
      </c>
      <c r="C7" s="53">
        <v>0</v>
      </c>
      <c r="D7" s="53">
        <v>0</v>
      </c>
      <c r="E7" s="53">
        <v>2</v>
      </c>
      <c r="F7" s="53">
        <v>7</v>
      </c>
      <c r="G7" s="53">
        <v>20</v>
      </c>
      <c r="H7" s="53">
        <v>15</v>
      </c>
      <c r="I7" s="53">
        <v>4</v>
      </c>
      <c r="J7" s="53">
        <v>4</v>
      </c>
    </row>
    <row r="8" spans="1:10" s="35" customFormat="1">
      <c r="B8" s="73" t="s">
        <v>16</v>
      </c>
      <c r="C8" s="53">
        <v>0</v>
      </c>
      <c r="D8" s="53">
        <v>0</v>
      </c>
      <c r="E8" s="53">
        <v>0</v>
      </c>
      <c r="F8" s="53">
        <v>3</v>
      </c>
      <c r="G8" s="53">
        <v>3</v>
      </c>
      <c r="H8" s="53">
        <v>2</v>
      </c>
      <c r="I8" s="53">
        <v>2</v>
      </c>
      <c r="J8" s="53">
        <v>0</v>
      </c>
    </row>
    <row r="9" spans="1:10" s="35" customFormat="1">
      <c r="B9" s="73" t="s">
        <v>18</v>
      </c>
      <c r="C9" s="53">
        <v>34</v>
      </c>
      <c r="D9" s="53">
        <v>213</v>
      </c>
      <c r="E9" s="53">
        <v>591</v>
      </c>
      <c r="F9" s="53">
        <v>1051</v>
      </c>
      <c r="G9" s="53">
        <v>2116</v>
      </c>
      <c r="H9" s="53">
        <v>1853</v>
      </c>
      <c r="I9" s="53">
        <v>631</v>
      </c>
      <c r="J9" s="53">
        <v>818</v>
      </c>
    </row>
    <row r="10" spans="1:10" s="35" customFormat="1">
      <c r="B10" s="73" t="s">
        <v>21</v>
      </c>
      <c r="C10" s="53">
        <v>0</v>
      </c>
      <c r="D10" s="53">
        <v>7</v>
      </c>
      <c r="E10" s="53">
        <v>7</v>
      </c>
      <c r="F10" s="53">
        <v>2</v>
      </c>
      <c r="G10" s="53">
        <v>7</v>
      </c>
      <c r="H10" s="53">
        <v>5</v>
      </c>
      <c r="I10" s="53">
        <v>5</v>
      </c>
      <c r="J10" s="53">
        <v>1</v>
      </c>
    </row>
    <row r="11" spans="1:10" s="35" customFormat="1" ht="13.5" thickBot="1">
      <c r="B11" s="75" t="s">
        <v>1</v>
      </c>
      <c r="C11" s="69">
        <v>51</v>
      </c>
      <c r="D11" s="69">
        <v>852</v>
      </c>
      <c r="E11" s="69">
        <v>2013</v>
      </c>
      <c r="F11" s="69">
        <v>3307</v>
      </c>
      <c r="G11" s="69">
        <v>6213</v>
      </c>
      <c r="H11" s="69">
        <v>5282</v>
      </c>
      <c r="I11" s="69">
        <v>1876</v>
      </c>
      <c r="J11" s="69">
        <v>2213</v>
      </c>
    </row>
    <row r="12" spans="1:10" s="35" customFormat="1"/>
    <row r="13" spans="1:10" s="35" customFormat="1"/>
    <row r="14" spans="1:10" s="35" customFormat="1">
      <c r="C14" s="51"/>
      <c r="D14" s="51"/>
      <c r="E14" s="51"/>
      <c r="F14" s="51"/>
      <c r="G14" s="51"/>
      <c r="H14" s="51"/>
      <c r="I14" s="51"/>
      <c r="J14" s="51"/>
    </row>
    <row r="15" spans="1:10" s="35" customFormat="1">
      <c r="C15" s="51"/>
      <c r="D15" s="51"/>
      <c r="E15" s="51"/>
      <c r="F15" s="51"/>
      <c r="G15" s="51"/>
      <c r="H15" s="51"/>
      <c r="I15" s="51"/>
      <c r="J15" s="51"/>
    </row>
    <row r="16" spans="1:10" s="35" customFormat="1">
      <c r="C16" s="51"/>
      <c r="D16" s="51"/>
      <c r="E16" s="51"/>
      <c r="F16" s="51"/>
      <c r="G16" s="51"/>
      <c r="H16" s="51"/>
      <c r="I16" s="51"/>
      <c r="J16" s="51"/>
    </row>
    <row r="17" spans="3:10" s="35" customFormat="1">
      <c r="C17" s="51"/>
      <c r="D17" s="51"/>
      <c r="E17" s="51"/>
      <c r="F17" s="51"/>
      <c r="G17" s="51"/>
      <c r="H17" s="51"/>
      <c r="I17" s="51"/>
      <c r="J17" s="51"/>
    </row>
    <row r="18" spans="3:10" s="35" customFormat="1">
      <c r="C18" s="51"/>
      <c r="D18" s="51"/>
      <c r="E18" s="51"/>
      <c r="F18" s="51"/>
      <c r="G18" s="51"/>
      <c r="H18" s="51"/>
      <c r="I18" s="51"/>
      <c r="J18" s="51"/>
    </row>
    <row r="19" spans="3:10" s="35" customFormat="1">
      <c r="C19" s="51"/>
      <c r="D19" s="51"/>
      <c r="E19" s="51"/>
      <c r="F19" s="51"/>
      <c r="G19" s="51"/>
      <c r="H19" s="51"/>
      <c r="I19" s="51"/>
      <c r="J19" s="51"/>
    </row>
    <row r="20" spans="3:10" s="35" customFormat="1">
      <c r="C20" s="51"/>
      <c r="D20" s="51"/>
      <c r="E20" s="51"/>
      <c r="F20" s="51"/>
      <c r="G20" s="51"/>
      <c r="H20" s="51"/>
      <c r="I20" s="51"/>
      <c r="J20" s="51"/>
    </row>
    <row r="21" spans="3:10" s="35" customFormat="1">
      <c r="C21" s="51"/>
      <c r="D21" s="51"/>
      <c r="E21" s="51"/>
      <c r="F21" s="51"/>
      <c r="G21" s="51"/>
      <c r="H21" s="51"/>
      <c r="I21" s="51"/>
      <c r="J21" s="51"/>
    </row>
    <row r="22" spans="3:10" s="35" customFormat="1">
      <c r="C22" s="51"/>
      <c r="D22" s="51"/>
      <c r="E22" s="51"/>
      <c r="F22" s="51"/>
      <c r="G22" s="51"/>
      <c r="H22" s="51"/>
      <c r="I22" s="51"/>
      <c r="J22" s="51"/>
    </row>
    <row r="23" spans="3:10" s="35" customFormat="1">
      <c r="C23" s="51"/>
      <c r="D23" s="51"/>
      <c r="E23" s="51"/>
      <c r="F23" s="51"/>
      <c r="G23" s="51"/>
      <c r="H23" s="51"/>
      <c r="I23" s="51"/>
      <c r="J23" s="51"/>
    </row>
    <row r="24" spans="3:10" s="35" customFormat="1">
      <c r="C24" s="51"/>
      <c r="D24" s="51"/>
      <c r="E24" s="51"/>
      <c r="F24" s="51"/>
      <c r="G24" s="51"/>
      <c r="H24" s="51"/>
      <c r="I24" s="51"/>
      <c r="J24" s="51"/>
    </row>
    <row r="25" spans="3:10" s="35" customFormat="1">
      <c r="C25" s="51"/>
      <c r="D25" s="51"/>
      <c r="E25" s="51"/>
      <c r="F25" s="51"/>
      <c r="G25" s="51"/>
      <c r="H25" s="51"/>
      <c r="I25" s="51"/>
      <c r="J25" s="51"/>
    </row>
    <row r="26" spans="3:10" s="35" customFormat="1">
      <c r="C26" s="51"/>
      <c r="D26" s="51"/>
      <c r="E26" s="51"/>
      <c r="F26" s="51"/>
      <c r="G26" s="51"/>
      <c r="H26" s="51"/>
      <c r="I26" s="51"/>
      <c r="J26" s="51"/>
    </row>
    <row r="27" spans="3:10" s="35" customFormat="1">
      <c r="C27" s="51"/>
      <c r="D27" s="51"/>
      <c r="E27" s="51"/>
      <c r="F27" s="51"/>
      <c r="G27" s="51"/>
      <c r="H27" s="51"/>
      <c r="I27" s="51"/>
      <c r="J27" s="51"/>
    </row>
    <row r="28" spans="3:10" s="35" customFormat="1"/>
    <row r="29" spans="3:10" s="35" customFormat="1">
      <c r="C29" s="51"/>
      <c r="D29" s="51"/>
      <c r="E29" s="51"/>
      <c r="F29" s="51"/>
      <c r="G29" s="51"/>
      <c r="H29" s="51"/>
      <c r="I29" s="51"/>
      <c r="J29" s="51"/>
    </row>
    <row r="30" spans="3:10" s="35" customFormat="1">
      <c r="C30" s="51"/>
      <c r="D30" s="51"/>
      <c r="E30" s="51"/>
      <c r="F30" s="51"/>
      <c r="G30" s="51"/>
      <c r="H30" s="51"/>
      <c r="I30" s="51"/>
      <c r="J30" s="51"/>
    </row>
    <row r="31" spans="3:10" s="35" customFormat="1">
      <c r="C31" s="51"/>
      <c r="D31" s="51"/>
      <c r="E31" s="51"/>
      <c r="F31" s="51"/>
      <c r="G31" s="51"/>
      <c r="H31" s="51"/>
      <c r="I31" s="51"/>
      <c r="J31" s="51"/>
    </row>
    <row r="32" spans="3:10" s="35" customFormat="1">
      <c r="C32" s="51"/>
      <c r="D32" s="51"/>
      <c r="E32" s="51"/>
      <c r="F32" s="51"/>
      <c r="G32" s="51"/>
      <c r="H32" s="51"/>
      <c r="I32" s="51"/>
      <c r="J32" s="51"/>
    </row>
    <row r="33" spans="3:10" s="35" customFormat="1">
      <c r="C33" s="51"/>
      <c r="D33" s="51"/>
      <c r="E33" s="51"/>
      <c r="F33" s="51"/>
      <c r="G33" s="51"/>
      <c r="H33" s="51"/>
      <c r="I33" s="51"/>
      <c r="J33" s="51"/>
    </row>
    <row r="34" spans="3:10" s="35" customFormat="1">
      <c r="C34" s="51"/>
      <c r="D34" s="51"/>
      <c r="E34" s="51"/>
      <c r="F34" s="51"/>
      <c r="G34" s="51"/>
      <c r="H34" s="51"/>
      <c r="I34" s="51"/>
      <c r="J34" s="51"/>
    </row>
    <row r="35" spans="3:10" s="35" customFormat="1">
      <c r="C35" s="51"/>
      <c r="D35" s="51"/>
      <c r="E35" s="51"/>
      <c r="F35" s="51"/>
      <c r="G35" s="51"/>
      <c r="H35" s="51"/>
      <c r="I35" s="51"/>
      <c r="J35" s="51"/>
    </row>
    <row r="36" spans="3:10" s="35" customFormat="1">
      <c r="C36" s="51"/>
      <c r="D36" s="51"/>
      <c r="E36" s="51"/>
      <c r="F36" s="51"/>
      <c r="G36" s="51"/>
      <c r="H36" s="51"/>
      <c r="I36" s="51"/>
      <c r="J36" s="51"/>
    </row>
    <row r="37" spans="3:10" s="35" customFormat="1">
      <c r="C37" s="51"/>
      <c r="D37" s="51"/>
      <c r="E37" s="51"/>
      <c r="F37" s="51"/>
      <c r="G37" s="51"/>
      <c r="H37" s="51"/>
      <c r="I37" s="51"/>
      <c r="J37" s="51"/>
    </row>
    <row r="38" spans="3:10" s="35" customFormat="1">
      <c r="C38" s="51"/>
      <c r="D38" s="51"/>
      <c r="E38" s="51"/>
      <c r="F38" s="51"/>
      <c r="G38" s="51"/>
      <c r="H38" s="51"/>
      <c r="I38" s="51"/>
      <c r="J38" s="51"/>
    </row>
    <row r="39" spans="3:10" s="35" customFormat="1">
      <c r="C39" s="51"/>
      <c r="D39" s="51"/>
      <c r="E39" s="51"/>
      <c r="F39" s="51"/>
      <c r="G39" s="51"/>
      <c r="H39" s="51"/>
      <c r="I39" s="51"/>
      <c r="J39" s="51"/>
    </row>
    <row r="40" spans="3:10" s="35" customFormat="1">
      <c r="C40" s="51"/>
      <c r="D40" s="51"/>
      <c r="E40" s="51"/>
      <c r="F40" s="51"/>
      <c r="G40" s="51"/>
      <c r="H40" s="51"/>
      <c r="I40" s="51"/>
      <c r="J40" s="51"/>
    </row>
    <row r="41" spans="3:10" s="35" customFormat="1">
      <c r="C41" s="51"/>
      <c r="D41" s="51"/>
      <c r="E41" s="51"/>
      <c r="F41" s="51"/>
      <c r="G41" s="51"/>
      <c r="H41" s="51"/>
      <c r="I41" s="51"/>
      <c r="J41" s="51"/>
    </row>
    <row r="42" spans="3:10" s="35" customFormat="1">
      <c r="C42" s="51"/>
      <c r="D42" s="51"/>
      <c r="E42" s="51"/>
      <c r="F42" s="51"/>
      <c r="G42" s="51"/>
      <c r="H42" s="51"/>
      <c r="I42" s="51"/>
      <c r="J42" s="51"/>
    </row>
    <row r="43" spans="3:10" s="35" customFormat="1">
      <c r="C43" s="51"/>
      <c r="D43" s="51"/>
      <c r="E43" s="51"/>
      <c r="F43" s="51"/>
      <c r="G43" s="51"/>
      <c r="H43" s="51"/>
      <c r="I43" s="51"/>
      <c r="J43" s="51"/>
    </row>
    <row r="44" spans="3:10" s="35" customFormat="1">
      <c r="C44" s="51"/>
      <c r="D44" s="51"/>
      <c r="E44" s="51"/>
      <c r="F44" s="51"/>
      <c r="G44" s="51"/>
      <c r="H44" s="51"/>
      <c r="I44" s="51"/>
      <c r="J44" s="51"/>
    </row>
    <row r="45" spans="3:10" s="35" customFormat="1">
      <c r="C45" s="51"/>
      <c r="D45" s="51"/>
      <c r="E45" s="51"/>
      <c r="F45" s="51"/>
      <c r="G45" s="51"/>
      <c r="H45" s="51"/>
      <c r="I45" s="51"/>
      <c r="J45" s="51"/>
    </row>
    <row r="46" spans="3:10" s="35" customFormat="1">
      <c r="C46" s="51"/>
      <c r="D46" s="51"/>
      <c r="E46" s="51"/>
      <c r="F46" s="51"/>
      <c r="G46" s="51"/>
      <c r="H46" s="51"/>
      <c r="I46" s="51"/>
      <c r="J46" s="51"/>
    </row>
    <row r="47" spans="3:10" s="35" customFormat="1">
      <c r="C47" s="51"/>
      <c r="D47" s="51"/>
      <c r="E47" s="51"/>
      <c r="F47" s="51"/>
      <c r="G47" s="51"/>
      <c r="H47" s="51"/>
      <c r="I47" s="51"/>
      <c r="J47" s="51"/>
    </row>
    <row r="48" spans="3:10" s="35" customFormat="1">
      <c r="C48" s="51"/>
      <c r="D48" s="51"/>
      <c r="E48" s="51"/>
      <c r="F48" s="51"/>
      <c r="G48" s="51"/>
      <c r="H48" s="51"/>
      <c r="I48" s="51"/>
      <c r="J48" s="51"/>
    </row>
    <row r="49" s="35" customFormat="1"/>
    <row r="50" s="35" customFormat="1"/>
    <row r="51" s="35" customFormat="1"/>
    <row r="52" s="35" customFormat="1"/>
  </sheetData>
  <sheetProtection selectLockedCells="1" selectUnlockedCells="1"/>
  <mergeCells count="3">
    <mergeCell ref="B4:B5"/>
    <mergeCell ref="C4:J4"/>
    <mergeCell ref="A2:J2"/>
  </mergeCells>
  <pageMargins left="0.78740157480314965" right="0.59055118110236227" top="0.78740157480314965" bottom="0.86614173228346458" header="0.51181102362204722" footer="0.35433070866141736"/>
  <pageSetup paperSize="9" scale="85" firstPageNumber="0" orientation="portrait" r:id="rId1"/>
  <headerFooter alignWithMargins="0"/>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5C1F"/>
  </sheetPr>
  <dimension ref="A1:J51"/>
  <sheetViews>
    <sheetView showGridLines="0" zoomScaleNormal="100" zoomScaleSheetLayoutView="100" workbookViewId="0">
      <selection activeCell="A3" sqref="A3"/>
    </sheetView>
  </sheetViews>
  <sheetFormatPr baseColWidth="10" defaultColWidth="11.453125" defaultRowHeight="12.5"/>
  <cols>
    <col min="1" max="1" width="2.7265625" style="32" customWidth="1"/>
    <col min="2" max="2" width="10.7265625" style="32" customWidth="1"/>
    <col min="3" max="3" width="64.54296875" style="32" customWidth="1"/>
    <col min="4" max="4" width="10.7265625" style="32" customWidth="1"/>
    <col min="5" max="16384" width="11.453125" style="32"/>
  </cols>
  <sheetData>
    <row r="1" spans="1:10" ht="15.75" customHeight="1">
      <c r="A1" s="110" t="str">
        <f>Inhaltsverzeichnis!B33&amp; " " &amp;Inhaltsverzeichnis!D33</f>
        <v>Tabelle 11: Verteilung nach Kategorie per 30. September 2020</v>
      </c>
      <c r="B1" s="110"/>
      <c r="C1" s="110"/>
      <c r="D1" s="110"/>
      <c r="E1" s="110"/>
      <c r="F1" s="110"/>
      <c r="G1" s="110"/>
      <c r="H1" s="110"/>
      <c r="I1" s="110"/>
      <c r="J1" s="110"/>
    </row>
    <row r="2" spans="1:10" s="35" customFormat="1" ht="13">
      <c r="A2" s="114" t="s">
        <v>8</v>
      </c>
      <c r="B2" s="114"/>
      <c r="C2" s="114"/>
      <c r="D2" s="114"/>
      <c r="E2" s="42"/>
      <c r="F2" s="42"/>
      <c r="G2" s="42"/>
      <c r="H2" s="42"/>
      <c r="I2" s="42"/>
    </row>
    <row r="3" spans="1:10" ht="15.75" customHeight="1">
      <c r="A3" s="37"/>
      <c r="B3" s="35"/>
      <c r="C3" s="35"/>
      <c r="D3" s="35"/>
    </row>
    <row r="4" spans="1:10" ht="12.75" customHeight="1">
      <c r="A4" s="37"/>
      <c r="B4" s="99" t="s">
        <v>10</v>
      </c>
      <c r="C4" s="99" t="s">
        <v>30</v>
      </c>
      <c r="D4" s="77" t="s">
        <v>3</v>
      </c>
    </row>
    <row r="5" spans="1:10" s="35" customFormat="1">
      <c r="B5" s="70" t="s">
        <v>11</v>
      </c>
      <c r="C5" s="70" t="s">
        <v>4</v>
      </c>
      <c r="D5" s="57">
        <v>14404</v>
      </c>
    </row>
    <row r="6" spans="1:10" s="35" customFormat="1" ht="12.75" customHeight="1">
      <c r="B6" s="70" t="s">
        <v>14</v>
      </c>
      <c r="C6" s="70" t="s">
        <v>48</v>
      </c>
      <c r="D6" s="57">
        <v>52</v>
      </c>
    </row>
    <row r="7" spans="1:10" s="35" customFormat="1" ht="12.75" customHeight="1">
      <c r="B7" s="70" t="s">
        <v>16</v>
      </c>
      <c r="C7" s="70" t="s">
        <v>49</v>
      </c>
      <c r="D7" s="57">
        <v>10</v>
      </c>
    </row>
    <row r="8" spans="1:10" s="35" customFormat="1">
      <c r="B8" s="70" t="s">
        <v>18</v>
      </c>
      <c r="C8" s="70" t="s">
        <v>5</v>
      </c>
      <c r="D8" s="57">
        <v>7307</v>
      </c>
    </row>
    <row r="9" spans="1:10" s="35" customFormat="1" ht="25.5" thickBot="1">
      <c r="B9" s="71" t="s">
        <v>21</v>
      </c>
      <c r="C9" s="71" t="s">
        <v>50</v>
      </c>
      <c r="D9" s="72">
        <v>34</v>
      </c>
    </row>
    <row r="10" spans="1:10" s="35" customFormat="1"/>
    <row r="11" spans="1:10" s="35" customFormat="1"/>
    <row r="12" spans="1:10" s="35" customFormat="1">
      <c r="D12" s="51"/>
    </row>
    <row r="13" spans="1:10" s="35" customFormat="1" ht="13">
      <c r="B13" s="103"/>
    </row>
    <row r="14" spans="1:10" s="35" customFormat="1"/>
    <row r="15" spans="1:10" s="35" customFormat="1"/>
    <row r="16" spans="1:10"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pans="2:4" s="35" customFormat="1"/>
    <row r="34" spans="2:4" s="35" customFormat="1"/>
    <row r="35" spans="2:4" s="35" customFormat="1"/>
    <row r="36" spans="2:4" s="35" customFormat="1"/>
    <row r="37" spans="2:4" s="35" customFormat="1">
      <c r="B37" s="67"/>
      <c r="C37" s="67"/>
      <c r="D37" s="67"/>
    </row>
    <row r="38" spans="2:4" s="35" customFormat="1"/>
    <row r="39" spans="2:4" s="35" customFormat="1"/>
    <row r="40" spans="2:4" s="35" customFormat="1"/>
    <row r="41" spans="2:4" s="35" customFormat="1"/>
    <row r="42" spans="2:4" s="35" customFormat="1"/>
    <row r="43" spans="2:4" s="35" customFormat="1"/>
    <row r="44" spans="2:4" s="35" customFormat="1"/>
    <row r="45" spans="2:4" s="35" customFormat="1"/>
    <row r="46" spans="2:4" s="35" customFormat="1"/>
    <row r="47" spans="2:4" s="35" customFormat="1"/>
    <row r="48" spans="2:4" s="35" customFormat="1"/>
    <row r="49" s="35" customFormat="1"/>
    <row r="50" s="35" customFormat="1"/>
    <row r="51" s="35" customFormat="1"/>
  </sheetData>
  <sheetProtection selectLockedCells="1" selectUnlockedCells="1"/>
  <mergeCells count="1">
    <mergeCell ref="A2:D2"/>
  </mergeCells>
  <pageMargins left="0.78740157480314965" right="0.59055118110236227" top="0.78740157480314965" bottom="0.86614173228346458" header="0.51181102362204722" footer="0.35433070866141736"/>
  <pageSetup paperSize="9" scale="85" firstPageNumber="0" orientation="portrait" r:id="rId1"/>
  <headerFooter alignWithMargins="0"/>
  <rowBreaks count="1" manualBreakCount="1">
    <brk id="1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5C1F"/>
  </sheetPr>
  <dimension ref="A1:J53"/>
  <sheetViews>
    <sheetView showGridLines="0" zoomScaleNormal="100" zoomScaleSheetLayoutView="100" workbookViewId="0">
      <selection activeCell="A3" sqref="A3"/>
    </sheetView>
  </sheetViews>
  <sheetFormatPr baseColWidth="10" defaultColWidth="11.453125" defaultRowHeight="12.5"/>
  <cols>
    <col min="1" max="1" width="2.7265625" style="32" customWidth="1"/>
    <col min="2" max="2" width="34.1796875" style="32" customWidth="1"/>
    <col min="3" max="3" width="10.7265625" style="32" customWidth="1"/>
    <col min="4" max="16384" width="11.453125" style="32"/>
  </cols>
  <sheetData>
    <row r="1" spans="1:10" ht="15.75" customHeight="1">
      <c r="A1" s="110" t="str">
        <f>Inhaltsverzeichnis!B34&amp; " " &amp;Inhaltsverzeichnis!D34</f>
        <v>Tabelle 12: Verteilung nach Geschlecht per 30. September 2020</v>
      </c>
      <c r="B1" s="110"/>
      <c r="C1" s="110"/>
      <c r="D1" s="110"/>
      <c r="E1" s="110"/>
      <c r="F1" s="110"/>
      <c r="G1" s="110"/>
      <c r="H1" s="110"/>
      <c r="I1" s="110"/>
      <c r="J1" s="110"/>
    </row>
    <row r="2" spans="1:10" s="35" customFormat="1" ht="13">
      <c r="A2" s="114" t="s">
        <v>8</v>
      </c>
      <c r="B2" s="114"/>
      <c r="C2" s="114"/>
      <c r="D2" s="42"/>
      <c r="E2" s="42"/>
      <c r="F2" s="42"/>
      <c r="G2" s="42"/>
      <c r="H2" s="42"/>
      <c r="I2" s="42"/>
    </row>
    <row r="3" spans="1:10" ht="15.75" customHeight="1">
      <c r="A3" s="35"/>
      <c r="B3" s="35"/>
      <c r="C3" s="35"/>
    </row>
    <row r="4" spans="1:10" ht="13">
      <c r="A4" s="35"/>
      <c r="B4" s="60" t="s">
        <v>139</v>
      </c>
      <c r="C4" s="61" t="s">
        <v>3</v>
      </c>
    </row>
    <row r="5" spans="1:10" s="35" customFormat="1">
      <c r="B5" s="62" t="s">
        <v>124</v>
      </c>
      <c r="C5" s="57">
        <v>14288</v>
      </c>
    </row>
    <row r="6" spans="1:10" s="35" customFormat="1">
      <c r="B6" s="62" t="s">
        <v>125</v>
      </c>
      <c r="C6" s="54">
        <v>3995</v>
      </c>
    </row>
    <row r="7" spans="1:10" s="35" customFormat="1" ht="13.5" thickBot="1">
      <c r="B7" s="68" t="s">
        <v>140</v>
      </c>
      <c r="C7" s="69">
        <v>18283</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sheetData>
  <mergeCells count="1">
    <mergeCell ref="A2:C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CC4918"/>
  </sheetPr>
  <dimension ref="A1:J52"/>
  <sheetViews>
    <sheetView showGridLines="0" zoomScaleNormal="100" zoomScaleSheetLayoutView="100" workbookViewId="0">
      <selection activeCell="A3" sqref="A3"/>
    </sheetView>
  </sheetViews>
  <sheetFormatPr baseColWidth="10" defaultColWidth="11.453125" defaultRowHeight="12.5"/>
  <cols>
    <col min="1" max="1" width="2.7265625" style="32" customWidth="1"/>
    <col min="2" max="2" width="34.453125" style="32" customWidth="1"/>
    <col min="3" max="3" width="10.7265625" style="32" customWidth="1"/>
    <col min="4" max="16384" width="11.453125" style="32"/>
  </cols>
  <sheetData>
    <row r="1" spans="1:10" s="36" customFormat="1" ht="15.75" customHeight="1">
      <c r="A1" s="110" t="str">
        <f>Inhaltsverzeichnis!B37&amp; " " &amp;Inhaltsverzeichnis!D37</f>
        <v>Tabelle 13: Verteilung nach Geschlecht per 30. September 2020</v>
      </c>
      <c r="B1" s="110"/>
      <c r="C1" s="110"/>
      <c r="D1" s="110"/>
      <c r="E1" s="110"/>
      <c r="F1" s="110"/>
      <c r="G1" s="110"/>
      <c r="H1" s="110"/>
      <c r="I1" s="110"/>
      <c r="J1" s="110"/>
    </row>
    <row r="2" spans="1:10" s="35" customFormat="1" ht="13">
      <c r="A2" s="114" t="s">
        <v>72</v>
      </c>
      <c r="B2" s="114"/>
      <c r="C2" s="114"/>
      <c r="D2" s="42"/>
      <c r="E2" s="42"/>
      <c r="F2" s="42"/>
      <c r="G2" s="42"/>
      <c r="H2" s="42"/>
      <c r="I2" s="42"/>
    </row>
    <row r="3" spans="1:10" ht="15.75" customHeight="1">
      <c r="A3" s="35"/>
      <c r="B3" s="35"/>
      <c r="C3" s="35"/>
    </row>
    <row r="4" spans="1:10" s="35" customFormat="1" ht="13">
      <c r="B4" s="60" t="s">
        <v>141</v>
      </c>
      <c r="C4" s="61" t="s">
        <v>3</v>
      </c>
    </row>
    <row r="5" spans="1:10" s="35" customFormat="1">
      <c r="B5" s="62" t="s">
        <v>142</v>
      </c>
      <c r="C5" s="53">
        <v>9623</v>
      </c>
    </row>
    <row r="6" spans="1:10" s="35" customFormat="1">
      <c r="B6" s="62" t="s">
        <v>143</v>
      </c>
      <c r="C6" s="53">
        <v>11827</v>
      </c>
    </row>
    <row r="7" spans="1:10" s="35" customFormat="1" ht="13">
      <c r="B7" s="63" t="s">
        <v>144</v>
      </c>
      <c r="C7" s="64">
        <v>21450</v>
      </c>
    </row>
    <row r="8" spans="1:10" s="35" customFormat="1">
      <c r="B8" s="62" t="s">
        <v>145</v>
      </c>
      <c r="C8" s="53">
        <v>8413</v>
      </c>
    </row>
    <row r="9" spans="1:10" s="35" customFormat="1" ht="13" thickBot="1">
      <c r="B9" s="65" t="s">
        <v>146</v>
      </c>
      <c r="C9" s="66">
        <v>13037</v>
      </c>
    </row>
    <row r="10" spans="1:10" s="35" customFormat="1"/>
    <row r="11" spans="1:10" s="35" customFormat="1">
      <c r="C11" s="51"/>
      <c r="D11" s="51"/>
      <c r="E11" s="51"/>
      <c r="F11" s="51"/>
      <c r="G11" s="51"/>
      <c r="H11" s="51"/>
      <c r="I11" s="51"/>
    </row>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1">
    <mergeCell ref="A2:C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CC4918"/>
  </sheetPr>
  <dimension ref="A1:J52"/>
  <sheetViews>
    <sheetView showGridLines="0" zoomScaleNormal="100" zoomScaleSheetLayoutView="100" workbookViewId="0">
      <selection activeCell="A3" sqref="A3"/>
    </sheetView>
  </sheetViews>
  <sheetFormatPr baseColWidth="10" defaultColWidth="11.453125" defaultRowHeight="12.5"/>
  <cols>
    <col min="1" max="1" width="2.7265625" style="32" customWidth="1"/>
    <col min="2" max="2" width="20.7265625" style="32" customWidth="1"/>
    <col min="3" max="3" width="10.7265625" style="32" customWidth="1"/>
    <col min="4" max="16384" width="11.453125" style="32"/>
  </cols>
  <sheetData>
    <row r="1" spans="1:10" ht="15.75" customHeight="1">
      <c r="A1" s="110" t="str">
        <f>Inhaltsverzeichnis!B38&amp; " " &amp;Inhaltsverzeichnis!D38</f>
        <v>Tabelle 14: Verteilung nach Altersklasse per 30. September 2020</v>
      </c>
      <c r="B1" s="110"/>
      <c r="C1" s="110"/>
      <c r="D1" s="110"/>
      <c r="E1" s="110"/>
      <c r="F1" s="110"/>
      <c r="G1" s="110"/>
      <c r="H1" s="110"/>
      <c r="I1" s="110"/>
      <c r="J1" s="110"/>
    </row>
    <row r="2" spans="1:10" s="41" customFormat="1">
      <c r="A2" s="117" t="s">
        <v>72</v>
      </c>
      <c r="B2" s="117"/>
      <c r="C2" s="117"/>
      <c r="D2" s="117"/>
      <c r="E2" s="117"/>
    </row>
    <row r="3" spans="1:10" ht="15.75" customHeight="1">
      <c r="A3" s="35"/>
      <c r="B3" s="35"/>
      <c r="C3" s="35"/>
    </row>
    <row r="4" spans="1:10" s="98" customFormat="1" ht="13">
      <c r="B4" s="60" t="s">
        <v>122</v>
      </c>
      <c r="C4" s="61" t="s">
        <v>3</v>
      </c>
    </row>
    <row r="5" spans="1:10" s="35" customFormat="1">
      <c r="B5" s="52" t="s">
        <v>147</v>
      </c>
      <c r="C5" s="53">
        <v>0</v>
      </c>
    </row>
    <row r="6" spans="1:10" s="48" customFormat="1">
      <c r="B6" s="52" t="s">
        <v>148</v>
      </c>
      <c r="C6" s="53">
        <v>0</v>
      </c>
      <c r="D6" s="54"/>
      <c r="E6" s="55"/>
    </row>
    <row r="7" spans="1:10" s="35" customFormat="1">
      <c r="B7" s="52" t="s">
        <v>149</v>
      </c>
      <c r="C7" s="53">
        <v>0</v>
      </c>
      <c r="D7" s="51"/>
      <c r="E7" s="56"/>
    </row>
    <row r="8" spans="1:10" s="35" customFormat="1">
      <c r="B8" s="52" t="s">
        <v>150</v>
      </c>
      <c r="C8" s="53">
        <v>0</v>
      </c>
      <c r="D8" s="51"/>
      <c r="E8" s="56"/>
    </row>
    <row r="9" spans="1:10" s="35" customFormat="1">
      <c r="B9" s="52" t="s">
        <v>151</v>
      </c>
      <c r="C9" s="53">
        <v>0</v>
      </c>
      <c r="D9" s="51"/>
      <c r="E9" s="56"/>
    </row>
    <row r="10" spans="1:10" s="35" customFormat="1">
      <c r="B10" s="52" t="s">
        <v>152</v>
      </c>
      <c r="C10" s="53">
        <v>0</v>
      </c>
    </row>
    <row r="11" spans="1:10" s="48" customFormat="1">
      <c r="B11" s="52" t="s">
        <v>153</v>
      </c>
      <c r="C11" s="53">
        <v>0</v>
      </c>
      <c r="D11" s="35"/>
      <c r="E11" s="35"/>
      <c r="F11" s="35"/>
      <c r="G11" s="35"/>
      <c r="H11" s="35"/>
      <c r="I11" s="35"/>
    </row>
    <row r="12" spans="1:10" s="35" customFormat="1">
      <c r="B12" s="52" t="s">
        <v>154</v>
      </c>
      <c r="C12" s="53">
        <v>1290</v>
      </c>
    </row>
    <row r="13" spans="1:10" s="35" customFormat="1">
      <c r="B13" s="52" t="s">
        <v>155</v>
      </c>
      <c r="C13" s="57">
        <v>3658</v>
      </c>
    </row>
    <row r="14" spans="1:10" s="35" customFormat="1">
      <c r="B14" s="52" t="s">
        <v>156</v>
      </c>
      <c r="C14" s="53">
        <v>8643</v>
      </c>
      <c r="D14" s="51"/>
      <c r="E14" s="56"/>
    </row>
    <row r="15" spans="1:10" s="35" customFormat="1">
      <c r="B15" s="52" t="s">
        <v>159</v>
      </c>
      <c r="C15" s="51">
        <v>1850</v>
      </c>
    </row>
    <row r="16" spans="1:10" s="35" customFormat="1">
      <c r="B16" s="52" t="s">
        <v>157</v>
      </c>
      <c r="C16" s="51">
        <v>676</v>
      </c>
    </row>
    <row r="17" spans="2:6" s="35" customFormat="1">
      <c r="B17" s="52" t="s">
        <v>158</v>
      </c>
      <c r="C17" s="51">
        <v>5333</v>
      </c>
    </row>
    <row r="18" spans="2:6" s="35" customFormat="1" ht="13.5" thickBot="1">
      <c r="B18" s="58" t="s">
        <v>1</v>
      </c>
      <c r="C18" s="59">
        <v>21450</v>
      </c>
    </row>
    <row r="19" spans="2:6" s="35" customFormat="1"/>
    <row r="20" spans="2:6" s="35" customFormat="1" ht="32.5" customHeight="1">
      <c r="B20" s="119" t="s">
        <v>161</v>
      </c>
      <c r="C20" s="120"/>
      <c r="D20" s="120"/>
      <c r="E20" s="120"/>
      <c r="F20" s="120"/>
    </row>
    <row r="21" spans="2:6" s="35" customFormat="1">
      <c r="C21" s="51"/>
    </row>
    <row r="22" spans="2:6" s="35" customFormat="1"/>
    <row r="23" spans="2:6" s="35" customFormat="1"/>
    <row r="24" spans="2:6" s="35" customFormat="1"/>
    <row r="25" spans="2:6" s="35" customFormat="1"/>
    <row r="26" spans="2:6" s="35" customFormat="1"/>
    <row r="27" spans="2:6" s="35" customFormat="1"/>
    <row r="28" spans="2:6" s="35" customFormat="1"/>
    <row r="29" spans="2:6" s="35" customFormat="1"/>
    <row r="30" spans="2:6" s="35" customFormat="1"/>
    <row r="31" spans="2:6" s="35" customFormat="1"/>
    <row r="32" spans="2:6"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2">
    <mergeCell ref="A2:E2"/>
    <mergeCell ref="B20:F20"/>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93712"/>
  </sheetPr>
  <dimension ref="A1:I50"/>
  <sheetViews>
    <sheetView showGridLines="0" view="pageBreakPreview" zoomScaleNormal="115" zoomScaleSheetLayoutView="100" workbookViewId="0">
      <selection activeCell="A3" sqref="A3"/>
    </sheetView>
  </sheetViews>
  <sheetFormatPr baseColWidth="10" defaultColWidth="11.453125" defaultRowHeight="12.5"/>
  <cols>
    <col min="1" max="1" width="2.7265625" style="1" customWidth="1"/>
    <col min="2" max="2" width="100.7265625" style="1" customWidth="1"/>
    <col min="3" max="3" width="25.7265625" style="1" customWidth="1"/>
    <col min="4" max="16384" width="11.453125" style="1"/>
  </cols>
  <sheetData>
    <row r="1" spans="1:9" s="108" customFormat="1" ht="15.5">
      <c r="A1" s="118" t="s">
        <v>53</v>
      </c>
      <c r="B1" s="118"/>
      <c r="C1" s="31"/>
      <c r="D1" s="31"/>
      <c r="E1" s="31"/>
      <c r="F1" s="31"/>
      <c r="G1" s="107"/>
      <c r="H1" s="107"/>
      <c r="I1" s="107"/>
    </row>
    <row r="2" spans="1:9" ht="13">
      <c r="A2" s="104"/>
      <c r="B2" s="104"/>
      <c r="C2" s="104"/>
      <c r="D2" s="104"/>
      <c r="E2" s="104"/>
      <c r="F2" s="104"/>
    </row>
    <row r="3" spans="1:9">
      <c r="B3" s="105"/>
    </row>
    <row r="4" spans="1:9" ht="13">
      <c r="B4" s="15" t="s">
        <v>55</v>
      </c>
    </row>
    <row r="5" spans="1:9">
      <c r="B5" s="105" t="s">
        <v>54</v>
      </c>
    </row>
    <row r="6" spans="1:9">
      <c r="B6" s="106"/>
    </row>
    <row r="7" spans="1:9" ht="13">
      <c r="B7" s="15" t="s">
        <v>56</v>
      </c>
    </row>
    <row r="8" spans="1:9" ht="81" customHeight="1">
      <c r="B8" s="106" t="s">
        <v>97</v>
      </c>
    </row>
    <row r="9" spans="1:9">
      <c r="B9" s="106"/>
    </row>
    <row r="10" spans="1:9" ht="13">
      <c r="B10" s="15" t="s">
        <v>57</v>
      </c>
    </row>
    <row r="11" spans="1:9" ht="37.5">
      <c r="B11" s="106" t="s">
        <v>71</v>
      </c>
    </row>
    <row r="12" spans="1:9">
      <c r="B12" s="106"/>
    </row>
    <row r="13" spans="1:9" ht="13">
      <c r="B13" s="15" t="s">
        <v>58</v>
      </c>
    </row>
    <row r="14" spans="1:9" ht="25">
      <c r="B14" s="106" t="s">
        <v>102</v>
      </c>
    </row>
    <row r="15" spans="1:9">
      <c r="B15" s="106"/>
    </row>
    <row r="16" spans="1:9" ht="13">
      <c r="B16" s="15" t="s">
        <v>59</v>
      </c>
    </row>
    <row r="17" spans="2:2" ht="25">
      <c r="B17" s="106" t="s">
        <v>101</v>
      </c>
    </row>
    <row r="18" spans="2:2">
      <c r="B18" s="106"/>
    </row>
    <row r="19" spans="2:2" ht="13">
      <c r="B19" s="15" t="s">
        <v>60</v>
      </c>
    </row>
    <row r="20" spans="2:2" ht="25">
      <c r="B20" s="106" t="s">
        <v>100</v>
      </c>
    </row>
    <row r="21" spans="2:2">
      <c r="B21" s="106"/>
    </row>
    <row r="22" spans="2:2" ht="13">
      <c r="B22" s="15" t="s">
        <v>61</v>
      </c>
    </row>
    <row r="23" spans="2:2" ht="25">
      <c r="B23" s="106" t="s">
        <v>99</v>
      </c>
    </row>
    <row r="24" spans="2:2">
      <c r="B24" s="106"/>
    </row>
    <row r="25" spans="2:2" ht="13">
      <c r="B25" s="15" t="s">
        <v>62</v>
      </c>
    </row>
    <row r="26" spans="2:2">
      <c r="B26" s="106" t="s">
        <v>98</v>
      </c>
    </row>
    <row r="27" spans="2:2">
      <c r="B27" s="106"/>
    </row>
    <row r="28" spans="2:2" ht="13">
      <c r="B28" s="15" t="s">
        <v>63</v>
      </c>
    </row>
    <row r="29" spans="2:2">
      <c r="B29" s="106" t="s">
        <v>109</v>
      </c>
    </row>
    <row r="30" spans="2:2">
      <c r="B30" s="106"/>
    </row>
    <row r="31" spans="2:2" ht="13">
      <c r="B31" s="15" t="s">
        <v>64</v>
      </c>
    </row>
    <row r="32" spans="2:2" ht="37.5">
      <c r="B32" s="106" t="s">
        <v>103</v>
      </c>
    </row>
    <row r="33" spans="2:2">
      <c r="B33" s="106"/>
    </row>
    <row r="34" spans="2:2" ht="13">
      <c r="B34" s="15" t="s">
        <v>65</v>
      </c>
    </row>
    <row r="35" spans="2:2" ht="37.5">
      <c r="B35" s="106" t="s">
        <v>104</v>
      </c>
    </row>
    <row r="36" spans="2:2">
      <c r="B36" s="106"/>
    </row>
    <row r="37" spans="2:2" ht="13">
      <c r="B37" s="15" t="s">
        <v>66</v>
      </c>
    </row>
    <row r="38" spans="2:2" ht="37.5">
      <c r="B38" s="106" t="s">
        <v>105</v>
      </c>
    </row>
    <row r="39" spans="2:2">
      <c r="B39" s="106"/>
    </row>
    <row r="40" spans="2:2" ht="13">
      <c r="B40" s="15" t="s">
        <v>67</v>
      </c>
    </row>
    <row r="41" spans="2:2" ht="40.5" customHeight="1">
      <c r="B41" s="106" t="s">
        <v>106</v>
      </c>
    </row>
    <row r="42" spans="2:2">
      <c r="B42" s="106"/>
    </row>
    <row r="43" spans="2:2" ht="13">
      <c r="B43" s="15" t="s">
        <v>68</v>
      </c>
    </row>
    <row r="44" spans="2:2">
      <c r="B44" s="106" t="s">
        <v>107</v>
      </c>
    </row>
    <row r="45" spans="2:2">
      <c r="B45" s="106"/>
    </row>
    <row r="46" spans="2:2" ht="13">
      <c r="B46" s="15" t="s">
        <v>69</v>
      </c>
    </row>
    <row r="47" spans="2:2" ht="37.5">
      <c r="B47" s="106" t="s">
        <v>108</v>
      </c>
    </row>
    <row r="48" spans="2:2">
      <c r="B48" s="106"/>
    </row>
    <row r="49" spans="2:2" ht="13">
      <c r="B49" s="15" t="s">
        <v>70</v>
      </c>
    </row>
    <row r="50" spans="2:2">
      <c r="B50" s="106" t="s">
        <v>6</v>
      </c>
    </row>
  </sheetData>
  <mergeCells count="1">
    <mergeCell ref="A1:B1"/>
  </mergeCells>
  <pageMargins left="0.78740157480314965" right="0.59055118110236227" top="0.78740157480314965" bottom="0.86614173228346458" header="0.51181102362204722" footer="0.35433070866141736"/>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6DF"/>
  </sheetPr>
  <dimension ref="A1:L52"/>
  <sheetViews>
    <sheetView showGridLines="0" zoomScaleNormal="100" zoomScaleSheetLayoutView="100" workbookViewId="0">
      <selection activeCell="A3" sqref="A3"/>
    </sheetView>
  </sheetViews>
  <sheetFormatPr baseColWidth="10" defaultColWidth="11.453125" defaultRowHeight="12.5"/>
  <cols>
    <col min="1" max="1" width="2.7265625" style="32" customWidth="1"/>
    <col min="2" max="10" width="10.7265625" style="32" customWidth="1"/>
    <col min="11" max="16384" width="11.453125" style="32"/>
  </cols>
  <sheetData>
    <row r="1" spans="1:12" s="39" customFormat="1" ht="15.5">
      <c r="A1" s="34" t="str">
        <f>Inhaltsverzeichnis!B17&amp; " " &amp;Inhaltsverzeichnis!D17</f>
        <v>Tabelle 1: Kategorien nach Altersklasse per 30. September 2020</v>
      </c>
      <c r="H1" s="40"/>
    </row>
    <row r="2" spans="1:12" s="35" customFormat="1">
      <c r="A2" s="114" t="s">
        <v>7</v>
      </c>
      <c r="B2" s="114"/>
      <c r="C2" s="114"/>
      <c r="D2" s="114"/>
      <c r="E2" s="114"/>
      <c r="F2" s="114"/>
      <c r="G2" s="114"/>
      <c r="H2" s="114"/>
      <c r="I2" s="114"/>
    </row>
    <row r="3" spans="1:12" ht="15.75" customHeight="1">
      <c r="C3"/>
      <c r="D3"/>
      <c r="E3"/>
      <c r="F3"/>
      <c r="G3"/>
      <c r="H3"/>
      <c r="I3"/>
      <c r="J3"/>
    </row>
    <row r="4" spans="1:12" s="98" customFormat="1" ht="13">
      <c r="B4" s="113" t="s">
        <v>10</v>
      </c>
      <c r="C4" s="115" t="s">
        <v>127</v>
      </c>
      <c r="D4" s="115"/>
      <c r="E4" s="115"/>
      <c r="F4" s="115"/>
      <c r="G4" s="115"/>
      <c r="H4" s="115"/>
      <c r="I4" s="115"/>
      <c r="J4" s="116"/>
    </row>
    <row r="5" spans="1:12" s="98" customFormat="1" ht="13">
      <c r="B5" s="113"/>
      <c r="C5" s="101" t="s">
        <v>95</v>
      </c>
      <c r="D5" s="77" t="s">
        <v>89</v>
      </c>
      <c r="E5" s="77" t="s">
        <v>90</v>
      </c>
      <c r="F5" s="77" t="s">
        <v>91</v>
      </c>
      <c r="G5" s="77" t="s">
        <v>92</v>
      </c>
      <c r="H5" s="77" t="s">
        <v>93</v>
      </c>
      <c r="I5" s="77" t="s">
        <v>94</v>
      </c>
      <c r="J5" s="77" t="s">
        <v>75</v>
      </c>
    </row>
    <row r="6" spans="1:12" s="35" customFormat="1">
      <c r="B6" s="41" t="s">
        <v>11</v>
      </c>
      <c r="C6" s="45">
        <v>143</v>
      </c>
      <c r="D6" s="46">
        <v>5663</v>
      </c>
      <c r="E6" s="45">
        <v>14295</v>
      </c>
      <c r="F6" s="45">
        <v>24021</v>
      </c>
      <c r="G6" s="46">
        <v>38000</v>
      </c>
      <c r="H6" s="45">
        <v>44100</v>
      </c>
      <c r="I6" s="45">
        <v>20781</v>
      </c>
      <c r="J6" s="45">
        <v>29809</v>
      </c>
      <c r="L6"/>
    </row>
    <row r="7" spans="1:12" s="35" customFormat="1">
      <c r="B7" s="41" t="s">
        <v>12</v>
      </c>
      <c r="C7" s="45">
        <v>1304</v>
      </c>
      <c r="D7" s="46">
        <v>17331</v>
      </c>
      <c r="E7" s="45">
        <v>56941</v>
      </c>
      <c r="F7" s="45">
        <v>86516</v>
      </c>
      <c r="G7" s="46">
        <v>98865</v>
      </c>
      <c r="H7" s="45">
        <v>78459</v>
      </c>
      <c r="I7" s="45">
        <v>30699</v>
      </c>
      <c r="J7" s="45">
        <v>39716</v>
      </c>
      <c r="L7"/>
    </row>
    <row r="8" spans="1:12" s="35" customFormat="1">
      <c r="B8" s="41" t="s">
        <v>13</v>
      </c>
      <c r="C8" s="45">
        <v>0</v>
      </c>
      <c r="D8" s="46">
        <v>0</v>
      </c>
      <c r="E8" s="45">
        <v>956</v>
      </c>
      <c r="F8" s="45">
        <v>5500</v>
      </c>
      <c r="G8" s="46">
        <v>18704</v>
      </c>
      <c r="H8" s="45">
        <v>24128</v>
      </c>
      <c r="I8" s="45">
        <v>9738</v>
      </c>
      <c r="J8" s="45">
        <v>11103</v>
      </c>
      <c r="L8"/>
    </row>
    <row r="9" spans="1:12" s="35" customFormat="1">
      <c r="B9" s="41" t="s">
        <v>14</v>
      </c>
      <c r="C9" s="45">
        <v>3629</v>
      </c>
      <c r="D9" s="46">
        <v>71749</v>
      </c>
      <c r="E9" s="45">
        <v>115971</v>
      </c>
      <c r="F9" s="45">
        <v>108346</v>
      </c>
      <c r="G9" s="46">
        <v>118754</v>
      </c>
      <c r="H9" s="45">
        <v>88881</v>
      </c>
      <c r="I9" s="45">
        <v>32314</v>
      </c>
      <c r="J9" s="45">
        <v>40920</v>
      </c>
      <c r="L9"/>
    </row>
    <row r="10" spans="1:12" s="35" customFormat="1">
      <c r="B10" s="41" t="s">
        <v>15</v>
      </c>
      <c r="C10" s="45">
        <v>3651</v>
      </c>
      <c r="D10" s="46">
        <v>71782</v>
      </c>
      <c r="E10" s="45">
        <v>114980</v>
      </c>
      <c r="F10" s="45">
        <v>102779</v>
      </c>
      <c r="G10" s="46">
        <v>100015</v>
      </c>
      <c r="H10" s="45">
        <v>64689</v>
      </c>
      <c r="I10" s="45">
        <v>22529</v>
      </c>
      <c r="J10" s="45">
        <v>29811</v>
      </c>
      <c r="L10"/>
    </row>
    <row r="11" spans="1:12" s="35" customFormat="1">
      <c r="B11" s="41" t="s">
        <v>16</v>
      </c>
      <c r="C11" s="45">
        <v>26</v>
      </c>
      <c r="D11" s="46">
        <v>2167</v>
      </c>
      <c r="E11" s="45">
        <v>4832</v>
      </c>
      <c r="F11" s="45">
        <v>5984</v>
      </c>
      <c r="G11" s="46">
        <v>7435</v>
      </c>
      <c r="H11" s="45">
        <v>3961</v>
      </c>
      <c r="I11" s="45">
        <v>726</v>
      </c>
      <c r="J11" s="45">
        <v>398</v>
      </c>
      <c r="L11"/>
    </row>
    <row r="12" spans="1:12" s="35" customFormat="1">
      <c r="B12" s="41" t="s">
        <v>17</v>
      </c>
      <c r="C12" s="45">
        <v>40</v>
      </c>
      <c r="D12" s="46">
        <v>5227</v>
      </c>
      <c r="E12" s="45">
        <v>8413</v>
      </c>
      <c r="F12" s="45">
        <v>10984</v>
      </c>
      <c r="G12" s="46">
        <v>11155</v>
      </c>
      <c r="H12" s="45">
        <v>5490</v>
      </c>
      <c r="I12" s="45">
        <v>1001</v>
      </c>
      <c r="J12" s="45">
        <v>590</v>
      </c>
      <c r="L12"/>
    </row>
    <row r="13" spans="1:12" s="35" customFormat="1">
      <c r="B13" s="41" t="s">
        <v>18</v>
      </c>
      <c r="C13" s="45">
        <v>0</v>
      </c>
      <c r="D13" s="46">
        <v>65</v>
      </c>
      <c r="E13" s="45">
        <v>569</v>
      </c>
      <c r="F13" s="45">
        <v>1147</v>
      </c>
      <c r="G13" s="46">
        <v>1721</v>
      </c>
      <c r="H13" s="45">
        <v>1108</v>
      </c>
      <c r="I13" s="45">
        <v>229</v>
      </c>
      <c r="J13" s="45">
        <v>93</v>
      </c>
      <c r="L13"/>
    </row>
    <row r="14" spans="1:12" s="35" customFormat="1">
      <c r="B14" s="41" t="s">
        <v>19</v>
      </c>
      <c r="C14" s="45">
        <v>0</v>
      </c>
      <c r="D14" s="46">
        <v>3981</v>
      </c>
      <c r="E14" s="45">
        <v>32269</v>
      </c>
      <c r="F14" s="45">
        <v>71856</v>
      </c>
      <c r="G14" s="46">
        <v>85431</v>
      </c>
      <c r="H14" s="45">
        <v>60782</v>
      </c>
      <c r="I14" s="45">
        <v>22160</v>
      </c>
      <c r="J14" s="45">
        <v>29595</v>
      </c>
      <c r="L14"/>
    </row>
    <row r="15" spans="1:12" s="35" customFormat="1">
      <c r="B15" s="41" t="s">
        <v>20</v>
      </c>
      <c r="C15" s="45">
        <v>0</v>
      </c>
      <c r="D15" s="46">
        <v>0</v>
      </c>
      <c r="E15" s="45">
        <v>956</v>
      </c>
      <c r="F15" s="45">
        <v>5475</v>
      </c>
      <c r="G15" s="46">
        <v>18606</v>
      </c>
      <c r="H15" s="45">
        <v>24048</v>
      </c>
      <c r="I15" s="45">
        <v>9723</v>
      </c>
      <c r="J15" s="45">
        <v>11041</v>
      </c>
      <c r="L15"/>
    </row>
    <row r="16" spans="1:12" s="35" customFormat="1">
      <c r="B16" s="41" t="s">
        <v>21</v>
      </c>
      <c r="C16" s="45">
        <v>0</v>
      </c>
      <c r="D16" s="46">
        <v>0</v>
      </c>
      <c r="E16" s="45">
        <v>956</v>
      </c>
      <c r="F16" s="45">
        <v>5478</v>
      </c>
      <c r="G16" s="46">
        <v>18614</v>
      </c>
      <c r="H16" s="45">
        <v>24063</v>
      </c>
      <c r="I16" s="45">
        <v>9727</v>
      </c>
      <c r="J16" s="45">
        <v>11051</v>
      </c>
      <c r="L16"/>
    </row>
    <row r="17" spans="2:12" s="35" customFormat="1">
      <c r="B17" s="41" t="s">
        <v>22</v>
      </c>
      <c r="C17" s="45">
        <v>37</v>
      </c>
      <c r="D17" s="46">
        <v>7353</v>
      </c>
      <c r="E17" s="45">
        <v>36291</v>
      </c>
      <c r="F17" s="45">
        <v>82004</v>
      </c>
      <c r="G17" s="46">
        <v>92696</v>
      </c>
      <c r="H17" s="45">
        <v>63201</v>
      </c>
      <c r="I17" s="45">
        <v>22420</v>
      </c>
      <c r="J17" s="45">
        <v>29726</v>
      </c>
      <c r="L17"/>
    </row>
    <row r="18" spans="2:12" s="35" customFormat="1">
      <c r="B18" s="41" t="s">
        <v>23</v>
      </c>
      <c r="C18" s="45">
        <v>15</v>
      </c>
      <c r="D18" s="46">
        <v>1615</v>
      </c>
      <c r="E18" s="45">
        <v>3288</v>
      </c>
      <c r="F18" s="45">
        <v>4851</v>
      </c>
      <c r="G18" s="46">
        <v>5727</v>
      </c>
      <c r="H18" s="45">
        <v>3271</v>
      </c>
      <c r="I18" s="45">
        <v>625</v>
      </c>
      <c r="J18" s="45">
        <v>301</v>
      </c>
      <c r="L18"/>
    </row>
    <row r="19" spans="2:12" s="35" customFormat="1">
      <c r="B19" s="41" t="s">
        <v>24</v>
      </c>
      <c r="C19" s="45">
        <v>28</v>
      </c>
      <c r="D19" s="46">
        <v>4684</v>
      </c>
      <c r="E19" s="45">
        <v>7086</v>
      </c>
      <c r="F19" s="45">
        <v>10062</v>
      </c>
      <c r="G19" s="46">
        <v>10344</v>
      </c>
      <c r="H19" s="45">
        <v>5098</v>
      </c>
      <c r="I19" s="45">
        <v>913</v>
      </c>
      <c r="J19" s="45">
        <v>456</v>
      </c>
      <c r="L19"/>
    </row>
    <row r="20" spans="2:12" s="35" customFormat="1">
      <c r="B20" s="41" t="s">
        <v>25</v>
      </c>
      <c r="C20" s="45">
        <v>0</v>
      </c>
      <c r="D20" s="46">
        <v>44</v>
      </c>
      <c r="E20" s="45">
        <v>412</v>
      </c>
      <c r="F20" s="45">
        <v>1007</v>
      </c>
      <c r="G20" s="46">
        <v>1628</v>
      </c>
      <c r="H20" s="45">
        <v>1092</v>
      </c>
      <c r="I20" s="45">
        <v>242</v>
      </c>
      <c r="J20" s="45">
        <v>79</v>
      </c>
      <c r="L20"/>
    </row>
    <row r="21" spans="2:12" s="35" customFormat="1">
      <c r="B21" s="41" t="s">
        <v>26</v>
      </c>
      <c r="C21" s="45">
        <v>0</v>
      </c>
      <c r="D21" s="46">
        <v>3519</v>
      </c>
      <c r="E21" s="45">
        <v>31073</v>
      </c>
      <c r="F21" s="45">
        <v>71266</v>
      </c>
      <c r="G21" s="46">
        <v>85122</v>
      </c>
      <c r="H21" s="45">
        <v>60663</v>
      </c>
      <c r="I21" s="45">
        <v>22118</v>
      </c>
      <c r="J21" s="45">
        <v>29540</v>
      </c>
      <c r="L21"/>
    </row>
    <row r="22" spans="2:12" s="35" customFormat="1">
      <c r="B22" s="41" t="s">
        <v>27</v>
      </c>
      <c r="C22" s="45">
        <v>4191</v>
      </c>
      <c r="D22" s="46">
        <v>71957</v>
      </c>
      <c r="E22" s="45">
        <v>116120</v>
      </c>
      <c r="F22" s="45">
        <v>108423</v>
      </c>
      <c r="G22" s="46">
        <v>118936</v>
      </c>
      <c r="H22" s="45">
        <v>89023</v>
      </c>
      <c r="I22" s="45">
        <v>32341</v>
      </c>
      <c r="J22" s="45">
        <v>41015</v>
      </c>
      <c r="L22"/>
    </row>
    <row r="23" spans="2:12" s="35" customFormat="1">
      <c r="B23" s="41" t="s">
        <v>28</v>
      </c>
      <c r="C23" s="45">
        <v>5683</v>
      </c>
      <c r="D23" s="46">
        <v>72201</v>
      </c>
      <c r="E23" s="45">
        <v>116376</v>
      </c>
      <c r="F23" s="45">
        <v>108498</v>
      </c>
      <c r="G23" s="46">
        <v>118917</v>
      </c>
      <c r="H23" s="45">
        <v>88944</v>
      </c>
      <c r="I23" s="45">
        <v>32310</v>
      </c>
      <c r="J23" s="45">
        <v>40965</v>
      </c>
      <c r="L23"/>
    </row>
    <row r="24" spans="2:12" s="35" customFormat="1">
      <c r="B24" s="41" t="s">
        <v>29</v>
      </c>
      <c r="C24" s="45">
        <v>10858</v>
      </c>
      <c r="D24" s="46">
        <v>73737</v>
      </c>
      <c r="E24" s="45">
        <v>115644</v>
      </c>
      <c r="F24" s="45">
        <v>103026</v>
      </c>
      <c r="G24" s="46">
        <v>100320</v>
      </c>
      <c r="H24" s="45">
        <v>64919</v>
      </c>
      <c r="I24" s="45">
        <v>22611</v>
      </c>
      <c r="J24" s="45">
        <v>29958</v>
      </c>
      <c r="L24"/>
    </row>
    <row r="25" spans="2:12" s="35" customFormat="1">
      <c r="B25" s="41">
        <v>110</v>
      </c>
      <c r="C25" s="47">
        <v>0</v>
      </c>
      <c r="D25" s="47">
        <v>2</v>
      </c>
      <c r="E25" s="47">
        <v>39</v>
      </c>
      <c r="F25" s="47">
        <v>55</v>
      </c>
      <c r="G25" s="47">
        <v>106</v>
      </c>
      <c r="H25" s="47">
        <v>64</v>
      </c>
      <c r="I25" s="47">
        <v>10</v>
      </c>
      <c r="J25" s="45">
        <v>3</v>
      </c>
      <c r="L25"/>
    </row>
    <row r="26" spans="2:12" s="35" customFormat="1">
      <c r="B26" s="41">
        <v>121</v>
      </c>
      <c r="C26" s="45">
        <v>7</v>
      </c>
      <c r="D26" s="45">
        <v>5015</v>
      </c>
      <c r="E26" s="45">
        <v>7672</v>
      </c>
      <c r="F26" s="45">
        <v>6008</v>
      </c>
      <c r="G26" s="45">
        <v>7004</v>
      </c>
      <c r="H26" s="45">
        <v>3971</v>
      </c>
      <c r="I26" s="45">
        <v>741</v>
      </c>
      <c r="J26" s="45">
        <v>366</v>
      </c>
      <c r="L26"/>
    </row>
    <row r="27" spans="2:12" s="35" customFormat="1">
      <c r="B27" s="41">
        <v>122</v>
      </c>
      <c r="C27" s="45">
        <v>0</v>
      </c>
      <c r="D27" s="45">
        <v>12</v>
      </c>
      <c r="E27" s="45">
        <v>42</v>
      </c>
      <c r="F27" s="45">
        <v>101</v>
      </c>
      <c r="G27" s="45">
        <v>78</v>
      </c>
      <c r="H27" s="45">
        <v>40</v>
      </c>
      <c r="I27" s="45">
        <v>13</v>
      </c>
      <c r="J27" s="45">
        <v>10</v>
      </c>
      <c r="L27"/>
    </row>
    <row r="28" spans="2:12" s="35" customFormat="1">
      <c r="B28" s="41">
        <v>210</v>
      </c>
      <c r="C28" s="45">
        <v>0</v>
      </c>
      <c r="D28" s="45">
        <v>18</v>
      </c>
      <c r="E28" s="45">
        <v>60</v>
      </c>
      <c r="F28" s="45">
        <v>108</v>
      </c>
      <c r="G28" s="45">
        <v>153</v>
      </c>
      <c r="H28" s="45">
        <v>79</v>
      </c>
      <c r="I28" s="45">
        <v>9</v>
      </c>
      <c r="J28" s="45">
        <v>4</v>
      </c>
      <c r="L28"/>
    </row>
    <row r="29" spans="2:12" s="35" customFormat="1">
      <c r="B29" s="41">
        <v>211</v>
      </c>
      <c r="C29" s="45">
        <v>0</v>
      </c>
      <c r="D29" s="45">
        <v>0</v>
      </c>
      <c r="E29" s="45">
        <v>2</v>
      </c>
      <c r="F29" s="45">
        <v>3</v>
      </c>
      <c r="G29" s="45">
        <v>1</v>
      </c>
      <c r="H29" s="45">
        <v>0</v>
      </c>
      <c r="I29" s="45">
        <v>0</v>
      </c>
      <c r="J29" s="45">
        <v>0</v>
      </c>
      <c r="L29"/>
    </row>
    <row r="30" spans="2:12" s="48" customFormat="1" ht="13.5" thickBot="1">
      <c r="B30" s="49" t="s">
        <v>1</v>
      </c>
      <c r="C30" s="50">
        <v>29612</v>
      </c>
      <c r="D30" s="50">
        <v>418122</v>
      </c>
      <c r="E30" s="50">
        <v>785243</v>
      </c>
      <c r="F30" s="50">
        <v>923498</v>
      </c>
      <c r="G30" s="50">
        <v>1058332</v>
      </c>
      <c r="H30" s="50">
        <v>800074</v>
      </c>
      <c r="I30" s="50">
        <v>293980</v>
      </c>
      <c r="J30" s="50">
        <v>376550</v>
      </c>
      <c r="L30"/>
    </row>
    <row r="31" spans="2:12" s="35" customFormat="1"/>
    <row r="32" spans="2:12" s="35" customFormat="1">
      <c r="B32" s="111" t="s">
        <v>160</v>
      </c>
      <c r="C32" s="51"/>
      <c r="D32" s="51"/>
      <c r="E32" s="51"/>
      <c r="F32" s="51"/>
      <c r="G32" s="51"/>
      <c r="H32" s="51"/>
      <c r="I32" s="51"/>
    </row>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3">
    <mergeCell ref="B4:B5"/>
    <mergeCell ref="A2:I2"/>
    <mergeCell ref="C4:J4"/>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6DF"/>
  </sheetPr>
  <dimension ref="A1:F52"/>
  <sheetViews>
    <sheetView showGridLines="0" zoomScaleNormal="100" zoomScaleSheetLayoutView="100" workbookViewId="0">
      <selection activeCell="A3" sqref="A3"/>
    </sheetView>
  </sheetViews>
  <sheetFormatPr baseColWidth="10" defaultColWidth="11.453125" defaultRowHeight="12.5"/>
  <cols>
    <col min="1" max="1" width="2.7265625" style="95" customWidth="1"/>
    <col min="2" max="2" width="10.7265625" style="95" customWidth="1"/>
    <col min="3" max="3" width="55.81640625" style="95" customWidth="1"/>
    <col min="4" max="4" width="10.7265625" style="95" customWidth="1"/>
    <col min="5" max="16384" width="11.453125" style="95"/>
  </cols>
  <sheetData>
    <row r="1" spans="1:6" ht="15.5">
      <c r="A1" s="34" t="str">
        <f>Inhaltsverzeichnis!B18&amp; " " &amp;Inhaltsverzeichnis!D18</f>
        <v>Tabelle 2: Verteilung nach Kategorie per 30. September 2020</v>
      </c>
    </row>
    <row r="2" spans="1:6" s="85" customFormat="1">
      <c r="A2" s="44" t="s">
        <v>7</v>
      </c>
      <c r="B2" s="44"/>
      <c r="C2" s="44"/>
      <c r="D2" s="44"/>
    </row>
    <row r="3" spans="1:6" ht="15.75" customHeight="1">
      <c r="A3" s="33"/>
    </row>
    <row r="4" spans="1:6" s="85" customFormat="1" ht="13">
      <c r="B4" s="76" t="s">
        <v>10</v>
      </c>
      <c r="C4" s="76" t="s">
        <v>30</v>
      </c>
      <c r="D4" s="77" t="s">
        <v>3</v>
      </c>
    </row>
    <row r="5" spans="1:6" s="85" customFormat="1">
      <c r="B5" s="44" t="s">
        <v>11</v>
      </c>
      <c r="C5" s="96" t="s">
        <v>52</v>
      </c>
      <c r="D5" s="93">
        <v>176812</v>
      </c>
      <c r="F5"/>
    </row>
    <row r="6" spans="1:6" s="85" customFormat="1">
      <c r="B6" s="44" t="s">
        <v>12</v>
      </c>
      <c r="C6" s="96" t="s">
        <v>51</v>
      </c>
      <c r="D6" s="93">
        <v>409831</v>
      </c>
      <c r="F6"/>
    </row>
    <row r="7" spans="1:6" s="85" customFormat="1">
      <c r="B7" s="44" t="s">
        <v>13</v>
      </c>
      <c r="C7" s="96" t="s">
        <v>31</v>
      </c>
      <c r="D7" s="93">
        <v>70129</v>
      </c>
      <c r="F7"/>
    </row>
    <row r="8" spans="1:6" s="85" customFormat="1" ht="25">
      <c r="B8" s="44" t="s">
        <v>14</v>
      </c>
      <c r="C8" s="96" t="s">
        <v>40</v>
      </c>
      <c r="D8" s="93">
        <v>580564</v>
      </c>
      <c r="F8"/>
    </row>
    <row r="9" spans="1:6" s="85" customFormat="1">
      <c r="B9" s="44" t="s">
        <v>15</v>
      </c>
      <c r="C9" s="96" t="s">
        <v>31</v>
      </c>
      <c r="D9" s="93">
        <v>510236</v>
      </c>
      <c r="F9"/>
    </row>
    <row r="10" spans="1:6" s="85" customFormat="1">
      <c r="B10" s="44" t="s">
        <v>16</v>
      </c>
      <c r="C10" s="96" t="s">
        <v>111</v>
      </c>
      <c r="D10" s="93">
        <v>25529</v>
      </c>
      <c r="F10"/>
    </row>
    <row r="11" spans="1:6" s="85" customFormat="1" ht="25">
      <c r="B11" s="44" t="s">
        <v>17</v>
      </c>
      <c r="C11" s="96" t="s">
        <v>112</v>
      </c>
      <c r="D11" s="93">
        <v>42900</v>
      </c>
      <c r="F11"/>
    </row>
    <row r="12" spans="1:6" s="85" customFormat="1" ht="25">
      <c r="B12" s="44" t="s">
        <v>18</v>
      </c>
      <c r="C12" s="96" t="s">
        <v>42</v>
      </c>
      <c r="D12" s="93">
        <v>4932</v>
      </c>
      <c r="F12"/>
    </row>
    <row r="13" spans="1:6" s="85" customFormat="1" ht="25">
      <c r="B13" s="44" t="s">
        <v>19</v>
      </c>
      <c r="C13" s="96" t="s">
        <v>43</v>
      </c>
      <c r="D13" s="93">
        <v>306074</v>
      </c>
      <c r="F13"/>
    </row>
    <row r="14" spans="1:6" s="85" customFormat="1" ht="25">
      <c r="B14" s="44" t="s">
        <v>20</v>
      </c>
      <c r="C14" s="96" t="s">
        <v>88</v>
      </c>
      <c r="D14" s="93">
        <v>69849</v>
      </c>
      <c r="F14"/>
    </row>
    <row r="15" spans="1:6" s="85" customFormat="1">
      <c r="B15" s="44" t="s">
        <v>21</v>
      </c>
      <c r="C15" s="96" t="s">
        <v>33</v>
      </c>
      <c r="D15" s="93">
        <v>69889</v>
      </c>
      <c r="F15"/>
    </row>
    <row r="16" spans="1:6" s="85" customFormat="1">
      <c r="B16" s="44" t="s">
        <v>22</v>
      </c>
      <c r="C16" s="96" t="s">
        <v>34</v>
      </c>
      <c r="D16" s="93">
        <v>333728</v>
      </c>
      <c r="F16"/>
    </row>
    <row r="17" spans="2:6" s="85" customFormat="1">
      <c r="B17" s="44" t="s">
        <v>23</v>
      </c>
      <c r="C17" s="96" t="s">
        <v>35</v>
      </c>
      <c r="D17" s="93">
        <v>19693</v>
      </c>
      <c r="F17"/>
    </row>
    <row r="18" spans="2:6" s="85" customFormat="1">
      <c r="B18" s="44" t="s">
        <v>24</v>
      </c>
      <c r="C18" s="96" t="s">
        <v>36</v>
      </c>
      <c r="D18" s="93">
        <v>38671</v>
      </c>
      <c r="F18"/>
    </row>
    <row r="19" spans="2:6" s="85" customFormat="1">
      <c r="B19" s="44" t="s">
        <v>25</v>
      </c>
      <c r="C19" s="96" t="s">
        <v>37</v>
      </c>
      <c r="D19" s="93">
        <v>4504</v>
      </c>
      <c r="F19"/>
    </row>
    <row r="20" spans="2:6" s="85" customFormat="1">
      <c r="B20" s="44" t="s">
        <v>26</v>
      </c>
      <c r="C20" s="96" t="s">
        <v>38</v>
      </c>
      <c r="D20" s="93">
        <v>303301</v>
      </c>
      <c r="F20"/>
    </row>
    <row r="21" spans="2:6" s="85" customFormat="1">
      <c r="B21" s="44" t="s">
        <v>27</v>
      </c>
      <c r="C21" s="96" t="s">
        <v>113</v>
      </c>
      <c r="D21" s="93">
        <v>582006</v>
      </c>
      <c r="F21"/>
    </row>
    <row r="22" spans="2:6" s="85" customFormat="1">
      <c r="B22" s="44" t="s">
        <v>28</v>
      </c>
      <c r="C22" s="96" t="s">
        <v>2</v>
      </c>
      <c r="D22" s="93">
        <v>583894</v>
      </c>
      <c r="F22"/>
    </row>
    <row r="23" spans="2:6" s="85" customFormat="1">
      <c r="B23" s="44" t="s">
        <v>29</v>
      </c>
      <c r="C23" s="96" t="s">
        <v>6</v>
      </c>
      <c r="D23" s="93">
        <v>521073</v>
      </c>
      <c r="F23"/>
    </row>
    <row r="24" spans="2:6" s="85" customFormat="1">
      <c r="B24" s="44">
        <v>110</v>
      </c>
      <c r="C24" s="96" t="s">
        <v>39</v>
      </c>
      <c r="D24" s="93">
        <v>279</v>
      </c>
      <c r="F24"/>
    </row>
    <row r="25" spans="2:6" s="85" customFormat="1">
      <c r="B25" s="44">
        <v>121</v>
      </c>
      <c r="C25" s="96" t="s">
        <v>44</v>
      </c>
      <c r="D25" s="93">
        <v>30784</v>
      </c>
      <c r="F25"/>
    </row>
    <row r="26" spans="2:6" s="85" customFormat="1">
      <c r="B26" s="44">
        <v>122</v>
      </c>
      <c r="C26" s="96" t="s">
        <v>45</v>
      </c>
      <c r="D26" s="93">
        <v>296</v>
      </c>
      <c r="F26"/>
    </row>
    <row r="27" spans="2:6" s="85" customFormat="1">
      <c r="B27" s="44">
        <v>210</v>
      </c>
      <c r="C27" s="96" t="s">
        <v>46</v>
      </c>
      <c r="D27" s="93">
        <v>431</v>
      </c>
      <c r="F27"/>
    </row>
    <row r="28" spans="2:6" s="85" customFormat="1" ht="13" thickBot="1">
      <c r="B28" s="89">
        <v>211</v>
      </c>
      <c r="C28" s="97" t="s">
        <v>47</v>
      </c>
      <c r="D28" s="94">
        <v>6</v>
      </c>
      <c r="F28"/>
    </row>
    <row r="29" spans="2:6" s="85" customFormat="1"/>
    <row r="30" spans="2:6" s="85" customFormat="1">
      <c r="B30" s="111" t="s">
        <v>160</v>
      </c>
      <c r="D30" s="87"/>
    </row>
    <row r="31" spans="2:6" s="85" customFormat="1"/>
    <row r="32" spans="2:6" s="85" customFormat="1"/>
    <row r="33" s="85" customFormat="1"/>
    <row r="34" s="85" customFormat="1"/>
    <row r="35" s="85" customFormat="1"/>
    <row r="36" s="85" customFormat="1"/>
    <row r="37" s="85" customFormat="1"/>
    <row r="38" s="85" customFormat="1"/>
    <row r="39" s="85" customFormat="1"/>
    <row r="40" s="85" customFormat="1"/>
    <row r="41" s="85" customFormat="1"/>
    <row r="42" s="85" customFormat="1"/>
    <row r="43" s="85" customFormat="1"/>
    <row r="44" s="85" customFormat="1"/>
    <row r="45" s="85" customFormat="1"/>
    <row r="46" s="85" customFormat="1"/>
    <row r="47" s="85" customFormat="1"/>
    <row r="48" s="85" customFormat="1"/>
    <row r="49" s="85" customFormat="1"/>
    <row r="50" s="85" customFormat="1"/>
    <row r="51" s="85" customFormat="1"/>
    <row r="52" s="85" customFormat="1"/>
  </sheetData>
  <sheetProtection selectLockedCells="1" selectUnlockedCells="1"/>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6DF"/>
  </sheetPr>
  <dimension ref="A1:I52"/>
  <sheetViews>
    <sheetView showGridLines="0" zoomScaleNormal="100" zoomScaleSheetLayoutView="100" workbookViewId="0">
      <selection activeCell="A3" sqref="A3"/>
    </sheetView>
  </sheetViews>
  <sheetFormatPr baseColWidth="10" defaultColWidth="11.453125" defaultRowHeight="12.5"/>
  <cols>
    <col min="1" max="1" width="2.7265625" style="32" customWidth="1"/>
    <col min="2" max="2" width="14.54296875" style="32" customWidth="1"/>
    <col min="3" max="5" width="10.7265625" style="32" customWidth="1"/>
    <col min="6" max="16384" width="11.453125" style="32"/>
  </cols>
  <sheetData>
    <row r="1" spans="1:9" ht="15.5">
      <c r="A1" s="34" t="str">
        <f>Inhaltsverzeichnis!B19&amp; " " &amp;Inhaltsverzeichnis!D19</f>
        <v>Tabelle 3: Verteilung nach Altersklasse und Geschlecht per 30. September 2020</v>
      </c>
    </row>
    <row r="2" spans="1:9" s="35" customFormat="1" ht="13">
      <c r="A2" s="114" t="s">
        <v>114</v>
      </c>
      <c r="B2" s="114"/>
      <c r="C2" s="114"/>
      <c r="D2" s="114"/>
      <c r="E2" s="114"/>
      <c r="F2" s="42"/>
      <c r="G2" s="42"/>
      <c r="H2" s="42"/>
      <c r="I2" s="42"/>
    </row>
    <row r="3" spans="1:9" ht="15.5">
      <c r="A3" s="34"/>
    </row>
    <row r="4" spans="1:9" s="35" customFormat="1" ht="13">
      <c r="B4" s="76" t="s">
        <v>122</v>
      </c>
      <c r="C4" s="77" t="s">
        <v>124</v>
      </c>
      <c r="D4" s="77" t="s">
        <v>125</v>
      </c>
      <c r="E4" s="77" t="s">
        <v>1</v>
      </c>
    </row>
    <row r="5" spans="1:9" s="48" customFormat="1" ht="13">
      <c r="B5" s="79" t="s">
        <v>96</v>
      </c>
      <c r="C5" s="91">
        <v>7048</v>
      </c>
      <c r="D5" s="92">
        <v>3811</v>
      </c>
      <c r="E5" s="81">
        <v>10859</v>
      </c>
      <c r="G5" s="35"/>
      <c r="H5" s="35"/>
      <c r="I5" s="35"/>
    </row>
    <row r="6" spans="1:9" s="48" customFormat="1" ht="13">
      <c r="B6" s="79" t="s">
        <v>89</v>
      </c>
      <c r="C6" s="91">
        <v>38384</v>
      </c>
      <c r="D6" s="92">
        <v>35466</v>
      </c>
      <c r="E6" s="81">
        <v>73850</v>
      </c>
      <c r="G6" s="35"/>
      <c r="H6" s="35"/>
      <c r="I6" s="35"/>
    </row>
    <row r="7" spans="1:9" s="48" customFormat="1" ht="13">
      <c r="B7" s="79" t="s">
        <v>90</v>
      </c>
      <c r="C7" s="91">
        <v>62387</v>
      </c>
      <c r="D7" s="92">
        <v>54867</v>
      </c>
      <c r="E7" s="81">
        <v>117254</v>
      </c>
      <c r="G7" s="35"/>
      <c r="H7" s="35"/>
      <c r="I7" s="35"/>
    </row>
    <row r="8" spans="1:9" s="48" customFormat="1" ht="13">
      <c r="B8" s="79" t="s">
        <v>91</v>
      </c>
      <c r="C8" s="91">
        <v>59832</v>
      </c>
      <c r="D8" s="92">
        <v>49652</v>
      </c>
      <c r="E8" s="81">
        <v>109484</v>
      </c>
      <c r="G8" s="35"/>
      <c r="H8" s="35"/>
      <c r="I8" s="35"/>
    </row>
    <row r="9" spans="1:9" s="48" customFormat="1" ht="13">
      <c r="B9" s="79" t="s">
        <v>92</v>
      </c>
      <c r="C9" s="91">
        <v>65560</v>
      </c>
      <c r="D9" s="92">
        <v>54689</v>
      </c>
      <c r="E9" s="81">
        <v>120249</v>
      </c>
      <c r="G9" s="35"/>
      <c r="H9" s="35"/>
      <c r="I9" s="35"/>
    </row>
    <row r="10" spans="1:9" s="48" customFormat="1" ht="13">
      <c r="B10" s="79" t="s">
        <v>93</v>
      </c>
      <c r="C10" s="91">
        <v>48870</v>
      </c>
      <c r="D10" s="92">
        <v>40944</v>
      </c>
      <c r="E10" s="81">
        <v>89814</v>
      </c>
      <c r="G10" s="35"/>
      <c r="H10" s="35"/>
      <c r="I10" s="35"/>
    </row>
    <row r="11" spans="1:9" s="48" customFormat="1" ht="13">
      <c r="B11" s="79" t="s">
        <v>94</v>
      </c>
      <c r="C11" s="91">
        <v>18356</v>
      </c>
      <c r="D11" s="92">
        <v>14164</v>
      </c>
      <c r="E11" s="81">
        <v>32520</v>
      </c>
      <c r="G11" s="35"/>
      <c r="H11" s="35"/>
      <c r="I11" s="35"/>
    </row>
    <row r="12" spans="1:9" s="48" customFormat="1" ht="13">
      <c r="B12" s="79" t="s">
        <v>75</v>
      </c>
      <c r="C12" s="91">
        <v>25140</v>
      </c>
      <c r="D12" s="92">
        <v>16134</v>
      </c>
      <c r="E12" s="81">
        <v>41274</v>
      </c>
      <c r="G12" s="35"/>
      <c r="H12" s="35"/>
      <c r="I12" s="35"/>
    </row>
    <row r="13" spans="1:9" s="35" customFormat="1" ht="13.5" thickBot="1">
      <c r="B13" s="49" t="s">
        <v>1</v>
      </c>
      <c r="C13" s="59">
        <v>325577</v>
      </c>
      <c r="D13" s="59">
        <v>269727</v>
      </c>
      <c r="E13" s="59">
        <v>595304</v>
      </c>
    </row>
    <row r="14" spans="1:9" s="35" customFormat="1">
      <c r="B14" s="82"/>
      <c r="C14" s="82"/>
      <c r="D14" s="83"/>
      <c r="E14" s="83"/>
    </row>
    <row r="15" spans="1:9" s="35" customFormat="1"/>
    <row r="16" spans="1:9"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E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0072AB"/>
  </sheetPr>
  <dimension ref="A1:J52"/>
  <sheetViews>
    <sheetView showGridLines="0" zoomScaleNormal="100" zoomScaleSheetLayoutView="100" workbookViewId="0">
      <selection activeCell="A3" sqref="A3"/>
    </sheetView>
  </sheetViews>
  <sheetFormatPr baseColWidth="10" defaultColWidth="11.453125" defaultRowHeight="12.5"/>
  <cols>
    <col min="1" max="1" width="2.7265625" style="32" customWidth="1"/>
    <col min="2" max="10" width="10.7265625" style="32" customWidth="1"/>
    <col min="11" max="16384" width="11.453125" style="32"/>
  </cols>
  <sheetData>
    <row r="1" spans="1:10" ht="15.75" customHeight="1">
      <c r="A1" s="110" t="str">
        <f>Inhaltsverzeichnis!B22&amp; " " &amp;Inhaltsverzeichnis!D22</f>
        <v>Tabelle 4: Kategorien nach Altersklasse per 30. September 2020</v>
      </c>
      <c r="B1" s="110"/>
      <c r="C1" s="110"/>
      <c r="D1" s="110"/>
      <c r="E1" s="110"/>
      <c r="F1" s="110"/>
      <c r="G1" s="110"/>
      <c r="H1" s="110"/>
      <c r="I1" s="110"/>
      <c r="J1" s="110"/>
    </row>
    <row r="2" spans="1:10" s="35" customFormat="1">
      <c r="A2" s="114" t="s">
        <v>9</v>
      </c>
      <c r="B2" s="114"/>
      <c r="C2" s="114"/>
      <c r="D2" s="114"/>
      <c r="E2" s="114"/>
      <c r="F2" s="114"/>
      <c r="G2" s="114"/>
      <c r="H2" s="114"/>
      <c r="I2" s="114"/>
      <c r="J2" s="114"/>
    </row>
    <row r="3" spans="1:10" ht="15.75" customHeight="1">
      <c r="A3" s="35"/>
    </row>
    <row r="4" spans="1:10" s="98" customFormat="1" ht="13">
      <c r="B4" s="113" t="s">
        <v>10</v>
      </c>
      <c r="C4" s="115" t="s">
        <v>127</v>
      </c>
      <c r="D4" s="115"/>
      <c r="E4" s="115"/>
      <c r="F4" s="115"/>
      <c r="G4" s="115"/>
      <c r="H4" s="115"/>
      <c r="I4" s="115"/>
      <c r="J4" s="115"/>
    </row>
    <row r="5" spans="1:10" s="98" customFormat="1" ht="13">
      <c r="B5" s="113"/>
      <c r="C5" s="61" t="s">
        <v>95</v>
      </c>
      <c r="D5" s="100" t="s">
        <v>89</v>
      </c>
      <c r="E5" s="100" t="s">
        <v>90</v>
      </c>
      <c r="F5" s="100" t="s">
        <v>91</v>
      </c>
      <c r="G5" s="100" t="s">
        <v>92</v>
      </c>
      <c r="H5" s="100" t="s">
        <v>93</v>
      </c>
      <c r="I5" s="77" t="s">
        <v>94</v>
      </c>
      <c r="J5" s="77" t="s">
        <v>75</v>
      </c>
    </row>
    <row r="6" spans="1:10" s="35" customFormat="1">
      <c r="B6" s="41" t="s">
        <v>11</v>
      </c>
      <c r="C6" s="45">
        <v>515</v>
      </c>
      <c r="D6" s="46">
        <v>2701</v>
      </c>
      <c r="E6" s="45">
        <v>1841</v>
      </c>
      <c r="F6" s="45">
        <v>849</v>
      </c>
      <c r="G6" s="46">
        <v>433</v>
      </c>
      <c r="H6" s="45">
        <v>56</v>
      </c>
      <c r="I6" s="45">
        <v>2</v>
      </c>
      <c r="J6" s="45">
        <v>1</v>
      </c>
    </row>
    <row r="7" spans="1:10" s="35" customFormat="1">
      <c r="B7" s="41" t="s">
        <v>12</v>
      </c>
      <c r="C7" s="45">
        <v>1541</v>
      </c>
      <c r="D7" s="46">
        <v>310</v>
      </c>
      <c r="E7" s="45">
        <v>179</v>
      </c>
      <c r="F7" s="45">
        <v>164</v>
      </c>
      <c r="G7" s="46">
        <v>112</v>
      </c>
      <c r="H7" s="45">
        <v>17</v>
      </c>
      <c r="I7" s="45">
        <v>0</v>
      </c>
      <c r="J7" s="45">
        <v>0</v>
      </c>
    </row>
    <row r="8" spans="1:10" s="35" customFormat="1">
      <c r="B8" s="41" t="s">
        <v>14</v>
      </c>
      <c r="C8" s="45">
        <v>4661</v>
      </c>
      <c r="D8" s="46">
        <v>4768</v>
      </c>
      <c r="E8" s="45">
        <v>1568</v>
      </c>
      <c r="F8" s="45">
        <v>606</v>
      </c>
      <c r="G8" s="46">
        <v>146</v>
      </c>
      <c r="H8" s="45">
        <v>23</v>
      </c>
      <c r="I8" s="45">
        <v>7</v>
      </c>
      <c r="J8" s="45">
        <v>25</v>
      </c>
    </row>
    <row r="9" spans="1:10" s="35" customFormat="1">
      <c r="B9" s="41" t="s">
        <v>15</v>
      </c>
      <c r="C9" s="45">
        <v>0</v>
      </c>
      <c r="D9" s="46">
        <v>0</v>
      </c>
      <c r="E9" s="45">
        <v>0</v>
      </c>
      <c r="F9" s="45">
        <v>0</v>
      </c>
      <c r="G9" s="46">
        <v>0</v>
      </c>
      <c r="H9" s="45">
        <v>0</v>
      </c>
      <c r="I9" s="45">
        <v>0</v>
      </c>
      <c r="J9" s="45">
        <v>0</v>
      </c>
    </row>
    <row r="10" spans="1:10" s="35" customFormat="1">
      <c r="B10" s="41" t="s">
        <v>16</v>
      </c>
      <c r="C10" s="45">
        <v>46</v>
      </c>
      <c r="D10" s="46">
        <v>164</v>
      </c>
      <c r="E10" s="45">
        <v>137</v>
      </c>
      <c r="F10" s="45">
        <v>92</v>
      </c>
      <c r="G10" s="46">
        <v>35</v>
      </c>
      <c r="H10" s="45">
        <v>7</v>
      </c>
      <c r="I10" s="45">
        <v>0</v>
      </c>
      <c r="J10" s="45">
        <v>0</v>
      </c>
    </row>
    <row r="11" spans="1:10" s="35" customFormat="1">
      <c r="B11" s="41" t="s">
        <v>17</v>
      </c>
      <c r="C11" s="45">
        <v>0</v>
      </c>
      <c r="D11" s="46">
        <v>54</v>
      </c>
      <c r="E11" s="45">
        <v>43</v>
      </c>
      <c r="F11" s="45">
        <v>28</v>
      </c>
      <c r="G11" s="46">
        <v>20</v>
      </c>
      <c r="H11" s="45">
        <v>13</v>
      </c>
      <c r="I11" s="45">
        <v>1</v>
      </c>
      <c r="J11" s="45">
        <v>1</v>
      </c>
    </row>
    <row r="12" spans="1:10" s="35" customFormat="1">
      <c r="B12" s="41" t="s">
        <v>18</v>
      </c>
      <c r="C12" s="45">
        <v>0</v>
      </c>
      <c r="D12" s="46">
        <v>21</v>
      </c>
      <c r="E12" s="45">
        <v>53</v>
      </c>
      <c r="F12" s="45">
        <v>32</v>
      </c>
      <c r="G12" s="46">
        <v>24</v>
      </c>
      <c r="H12" s="45">
        <v>5</v>
      </c>
      <c r="I12" s="45">
        <v>0</v>
      </c>
      <c r="J12" s="45">
        <v>0</v>
      </c>
    </row>
    <row r="13" spans="1:10" s="35" customFormat="1">
      <c r="B13" s="41" t="s">
        <v>19</v>
      </c>
      <c r="C13" s="45">
        <v>0</v>
      </c>
      <c r="D13" s="46">
        <v>17</v>
      </c>
      <c r="E13" s="45">
        <v>18</v>
      </c>
      <c r="F13" s="45">
        <v>16</v>
      </c>
      <c r="G13" s="46">
        <v>23</v>
      </c>
      <c r="H13" s="45">
        <v>8</v>
      </c>
      <c r="I13" s="45">
        <v>0</v>
      </c>
      <c r="J13" s="45">
        <v>0</v>
      </c>
    </row>
    <row r="14" spans="1:10" s="35" customFormat="1">
      <c r="B14" s="41" t="s">
        <v>22</v>
      </c>
      <c r="C14" s="45">
        <v>114</v>
      </c>
      <c r="D14" s="46">
        <v>1351</v>
      </c>
      <c r="E14" s="45">
        <v>1060</v>
      </c>
      <c r="F14" s="45">
        <v>245</v>
      </c>
      <c r="G14" s="46">
        <v>58</v>
      </c>
      <c r="H14" s="45">
        <v>4</v>
      </c>
      <c r="I14" s="45">
        <v>0</v>
      </c>
      <c r="J14" s="45">
        <v>0</v>
      </c>
    </row>
    <row r="15" spans="1:10" s="35" customFormat="1">
      <c r="B15" s="41" t="s">
        <v>23</v>
      </c>
      <c r="C15" s="45">
        <v>31</v>
      </c>
      <c r="D15" s="46">
        <v>165</v>
      </c>
      <c r="E15" s="45">
        <v>123</v>
      </c>
      <c r="F15" s="45">
        <v>84</v>
      </c>
      <c r="G15" s="46">
        <v>37</v>
      </c>
      <c r="H15" s="45">
        <v>10</v>
      </c>
      <c r="I15" s="45">
        <v>0</v>
      </c>
      <c r="J15" s="45">
        <v>0</v>
      </c>
    </row>
    <row r="16" spans="1:10" s="35" customFormat="1">
      <c r="B16" s="41" t="s">
        <v>24</v>
      </c>
      <c r="C16" s="45">
        <v>0</v>
      </c>
      <c r="D16" s="46">
        <v>2</v>
      </c>
      <c r="E16" s="45">
        <v>2</v>
      </c>
      <c r="F16" s="45">
        <v>1</v>
      </c>
      <c r="G16" s="46">
        <v>2</v>
      </c>
      <c r="H16" s="45">
        <v>0</v>
      </c>
      <c r="I16" s="45">
        <v>0</v>
      </c>
      <c r="J16" s="45">
        <v>0</v>
      </c>
    </row>
    <row r="17" spans="2:10" s="35" customFormat="1">
      <c r="B17" s="41" t="s">
        <v>25</v>
      </c>
      <c r="C17" s="45">
        <v>0</v>
      </c>
      <c r="D17" s="46">
        <v>0</v>
      </c>
      <c r="E17" s="45">
        <v>3</v>
      </c>
      <c r="F17" s="45">
        <v>0</v>
      </c>
      <c r="G17" s="46">
        <v>0</v>
      </c>
      <c r="H17" s="45">
        <v>0</v>
      </c>
      <c r="I17" s="45">
        <v>0</v>
      </c>
      <c r="J17" s="45">
        <v>0</v>
      </c>
    </row>
    <row r="18" spans="2:10" s="35" customFormat="1">
      <c r="B18" s="41" t="s">
        <v>26</v>
      </c>
      <c r="C18" s="45">
        <v>0</v>
      </c>
      <c r="D18" s="46">
        <v>1</v>
      </c>
      <c r="E18" s="45">
        <v>1</v>
      </c>
      <c r="F18" s="45">
        <v>0</v>
      </c>
      <c r="G18" s="46">
        <v>0</v>
      </c>
      <c r="H18" s="45">
        <v>0</v>
      </c>
      <c r="I18" s="45">
        <v>0</v>
      </c>
      <c r="J18" s="45">
        <v>0</v>
      </c>
    </row>
    <row r="19" spans="2:10" s="35" customFormat="1">
      <c r="B19" s="41" t="s">
        <v>27</v>
      </c>
      <c r="C19" s="45">
        <v>10</v>
      </c>
      <c r="D19" s="46">
        <v>1</v>
      </c>
      <c r="E19" s="45">
        <v>7</v>
      </c>
      <c r="F19" s="45">
        <v>2</v>
      </c>
      <c r="G19" s="46">
        <v>1</v>
      </c>
      <c r="H19" s="45">
        <v>0</v>
      </c>
      <c r="I19" s="45">
        <v>0</v>
      </c>
      <c r="J19" s="45">
        <v>1</v>
      </c>
    </row>
    <row r="20" spans="2:10" s="35" customFormat="1">
      <c r="B20" s="41" t="s">
        <v>28</v>
      </c>
      <c r="C20" s="45">
        <v>139</v>
      </c>
      <c r="D20" s="46">
        <v>1</v>
      </c>
      <c r="E20" s="45">
        <v>3</v>
      </c>
      <c r="F20" s="45">
        <v>1</v>
      </c>
      <c r="G20" s="46">
        <v>0</v>
      </c>
      <c r="H20" s="45">
        <v>0</v>
      </c>
      <c r="I20" s="45">
        <v>0</v>
      </c>
      <c r="J20" s="45">
        <v>0</v>
      </c>
    </row>
    <row r="21" spans="2:10" s="35" customFormat="1">
      <c r="B21" s="41" t="s">
        <v>29</v>
      </c>
      <c r="C21" s="45">
        <v>548</v>
      </c>
      <c r="D21" s="46">
        <v>4</v>
      </c>
      <c r="E21" s="45">
        <v>19</v>
      </c>
      <c r="F21" s="45">
        <v>1</v>
      </c>
      <c r="G21" s="46">
        <v>1</v>
      </c>
      <c r="H21" s="45">
        <v>1</v>
      </c>
      <c r="I21" s="45">
        <v>0</v>
      </c>
      <c r="J21" s="45">
        <v>0</v>
      </c>
    </row>
    <row r="22" spans="2:10" s="35" customFormat="1">
      <c r="B22" s="41">
        <v>110</v>
      </c>
      <c r="C22" s="47">
        <v>0</v>
      </c>
      <c r="D22" s="47">
        <v>0</v>
      </c>
      <c r="E22" s="47">
        <v>2</v>
      </c>
      <c r="F22" s="47">
        <v>2</v>
      </c>
      <c r="G22" s="47">
        <v>3</v>
      </c>
      <c r="H22" s="47">
        <v>0</v>
      </c>
      <c r="I22" s="47">
        <v>0</v>
      </c>
      <c r="J22" s="47">
        <v>0</v>
      </c>
    </row>
    <row r="23" spans="2:10" s="35" customFormat="1">
      <c r="B23" s="41">
        <v>121</v>
      </c>
      <c r="C23" s="45">
        <v>0</v>
      </c>
      <c r="D23" s="45">
        <v>27</v>
      </c>
      <c r="E23" s="45">
        <v>74</v>
      </c>
      <c r="F23" s="45">
        <v>44</v>
      </c>
      <c r="G23" s="45">
        <v>37</v>
      </c>
      <c r="H23" s="45">
        <v>11</v>
      </c>
      <c r="I23" s="45">
        <v>0</v>
      </c>
      <c r="J23" s="45">
        <v>0</v>
      </c>
    </row>
    <row r="24" spans="2:10" s="35" customFormat="1">
      <c r="B24" s="41">
        <v>122</v>
      </c>
      <c r="C24" s="45">
        <v>0</v>
      </c>
      <c r="D24" s="45">
        <v>0</v>
      </c>
      <c r="E24" s="45">
        <v>0</v>
      </c>
      <c r="F24" s="45">
        <v>0</v>
      </c>
      <c r="G24" s="45">
        <v>0</v>
      </c>
      <c r="H24" s="45">
        <v>0</v>
      </c>
      <c r="I24" s="45">
        <v>0</v>
      </c>
      <c r="J24" s="45">
        <v>0</v>
      </c>
    </row>
    <row r="25" spans="2:10" s="35" customFormat="1" ht="13.5" thickBot="1">
      <c r="B25" s="49" t="s">
        <v>1</v>
      </c>
      <c r="C25" s="38">
        <v>7605</v>
      </c>
      <c r="D25" s="38">
        <v>9587</v>
      </c>
      <c r="E25" s="38">
        <v>5133</v>
      </c>
      <c r="F25" s="38">
        <v>2167</v>
      </c>
      <c r="G25" s="38">
        <v>932</v>
      </c>
      <c r="H25" s="38">
        <v>155</v>
      </c>
      <c r="I25" s="38">
        <v>10</v>
      </c>
      <c r="J25" s="38">
        <v>28</v>
      </c>
    </row>
    <row r="26" spans="2:10" s="35" customFormat="1"/>
    <row r="27" spans="2:10" s="35" customFormat="1"/>
    <row r="28" spans="2:10" s="35" customFormat="1"/>
    <row r="29" spans="2:10" s="35" customFormat="1"/>
    <row r="30" spans="2:10" s="35" customFormat="1"/>
    <row r="31" spans="2:10" s="35" customFormat="1"/>
    <row r="32" spans="2:10"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3">
    <mergeCell ref="A2:J2"/>
    <mergeCell ref="B4:B5"/>
    <mergeCell ref="C4:J4"/>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0072AB"/>
  </sheetPr>
  <dimension ref="A1:J52"/>
  <sheetViews>
    <sheetView showGridLines="0" zoomScaleNormal="100" zoomScaleSheetLayoutView="100" workbookViewId="0">
      <selection activeCell="A3" sqref="A3"/>
    </sheetView>
  </sheetViews>
  <sheetFormatPr baseColWidth="10" defaultColWidth="11.453125" defaultRowHeight="12.5"/>
  <cols>
    <col min="1" max="1" width="2.7265625" style="32" customWidth="1"/>
    <col min="2" max="2" width="10.7265625" style="32" customWidth="1"/>
    <col min="3" max="3" width="76.7265625" style="32" customWidth="1"/>
    <col min="4" max="4" width="10.7265625" style="32" customWidth="1"/>
    <col min="5" max="5" width="9.26953125" style="32" customWidth="1"/>
    <col min="6" max="16384" width="11.453125" style="32"/>
  </cols>
  <sheetData>
    <row r="1" spans="1:10" s="36" customFormat="1" ht="15.75" customHeight="1">
      <c r="A1" s="110" t="str">
        <f>Inhaltsverzeichnis!B23&amp; " " &amp;Inhaltsverzeichnis!D23</f>
        <v>Tabelle 5: Verteilung nach Kategorie per 30. September 2020</v>
      </c>
      <c r="B1" s="110"/>
      <c r="C1" s="110"/>
      <c r="D1" s="110"/>
      <c r="E1" s="110"/>
      <c r="F1" s="110"/>
      <c r="G1" s="110"/>
      <c r="H1" s="110"/>
      <c r="I1" s="110"/>
      <c r="J1" s="110"/>
    </row>
    <row r="2" spans="1:10" s="35" customFormat="1" ht="13">
      <c r="A2" s="114" t="s">
        <v>9</v>
      </c>
      <c r="B2" s="114"/>
      <c r="C2" s="114"/>
      <c r="D2" s="114"/>
      <c r="E2" s="43"/>
      <c r="F2" s="43"/>
      <c r="G2" s="43"/>
    </row>
    <row r="3" spans="1:10" ht="15.75" customHeight="1">
      <c r="A3" s="35"/>
    </row>
    <row r="4" spans="1:10" s="35" customFormat="1" ht="13">
      <c r="B4" s="76" t="s">
        <v>10</v>
      </c>
      <c r="C4" s="76" t="s">
        <v>30</v>
      </c>
      <c r="D4" s="77" t="s">
        <v>3</v>
      </c>
    </row>
    <row r="5" spans="1:10" s="35" customFormat="1">
      <c r="B5" s="41" t="s">
        <v>11</v>
      </c>
      <c r="C5" s="41" t="s">
        <v>52</v>
      </c>
      <c r="D5" s="84">
        <v>6398</v>
      </c>
    </row>
    <row r="6" spans="1:10" s="35" customFormat="1">
      <c r="B6" s="44" t="s">
        <v>12</v>
      </c>
      <c r="C6" s="44" t="s">
        <v>51</v>
      </c>
      <c r="D6" s="84">
        <v>2323</v>
      </c>
    </row>
    <row r="7" spans="1:10" s="35" customFormat="1">
      <c r="B7" s="41" t="s">
        <v>14</v>
      </c>
      <c r="C7" s="41" t="s">
        <v>40</v>
      </c>
      <c r="D7" s="84">
        <v>11804</v>
      </c>
    </row>
    <row r="8" spans="1:10" s="35" customFormat="1">
      <c r="B8" s="44" t="s">
        <v>15</v>
      </c>
      <c r="C8" s="44" t="s">
        <v>31</v>
      </c>
      <c r="D8" s="84">
        <v>0</v>
      </c>
    </row>
    <row r="9" spans="1:10" s="35" customFormat="1">
      <c r="B9" s="41" t="s">
        <v>16</v>
      </c>
      <c r="C9" s="41" t="s">
        <v>32</v>
      </c>
      <c r="D9" s="84">
        <v>481</v>
      </c>
    </row>
    <row r="10" spans="1:10" s="35" customFormat="1">
      <c r="B10" s="44" t="s">
        <v>17</v>
      </c>
      <c r="C10" s="44" t="s">
        <v>41</v>
      </c>
      <c r="D10" s="84">
        <v>160</v>
      </c>
    </row>
    <row r="11" spans="1:10" s="35" customFormat="1">
      <c r="B11" s="41" t="s">
        <v>18</v>
      </c>
      <c r="C11" s="41" t="s">
        <v>42</v>
      </c>
      <c r="D11" s="84">
        <v>135</v>
      </c>
    </row>
    <row r="12" spans="1:10" s="35" customFormat="1">
      <c r="B12" s="44" t="s">
        <v>19</v>
      </c>
      <c r="C12" s="44" t="s">
        <v>43</v>
      </c>
      <c r="D12" s="84">
        <v>82</v>
      </c>
    </row>
    <row r="13" spans="1:10" s="35" customFormat="1">
      <c r="B13" s="41" t="s">
        <v>22</v>
      </c>
      <c r="C13" s="41" t="s">
        <v>34</v>
      </c>
      <c r="D13" s="84">
        <v>2832</v>
      </c>
    </row>
    <row r="14" spans="1:10" s="35" customFormat="1">
      <c r="B14" s="41" t="s">
        <v>23</v>
      </c>
      <c r="C14" s="41" t="s">
        <v>35</v>
      </c>
      <c r="D14" s="84">
        <v>450</v>
      </c>
    </row>
    <row r="15" spans="1:10" s="35" customFormat="1">
      <c r="B15" s="41" t="s">
        <v>24</v>
      </c>
      <c r="C15" s="41" t="s">
        <v>36</v>
      </c>
      <c r="D15" s="84">
        <v>7</v>
      </c>
    </row>
    <row r="16" spans="1:10" s="35" customFormat="1">
      <c r="B16" s="41" t="s">
        <v>25</v>
      </c>
      <c r="C16" s="41" t="s">
        <v>37</v>
      </c>
      <c r="D16" s="84">
        <v>3</v>
      </c>
    </row>
    <row r="17" spans="2:4" s="35" customFormat="1">
      <c r="B17" s="44" t="s">
        <v>26</v>
      </c>
      <c r="C17" s="44" t="s">
        <v>38</v>
      </c>
      <c r="D17" s="84">
        <v>2</v>
      </c>
    </row>
    <row r="18" spans="2:4" s="35" customFormat="1">
      <c r="B18" s="44" t="s">
        <v>27</v>
      </c>
      <c r="C18" s="85" t="s">
        <v>113</v>
      </c>
      <c r="D18" s="86">
        <v>22</v>
      </c>
    </row>
    <row r="19" spans="2:4" s="35" customFormat="1">
      <c r="B19" s="44" t="s">
        <v>28</v>
      </c>
      <c r="C19" s="85" t="s">
        <v>2</v>
      </c>
      <c r="D19" s="86">
        <v>144</v>
      </c>
    </row>
    <row r="20" spans="2:4" s="35" customFormat="1">
      <c r="B20" s="44" t="s">
        <v>29</v>
      </c>
      <c r="C20" s="85" t="s">
        <v>6</v>
      </c>
      <c r="D20" s="87">
        <v>574</v>
      </c>
    </row>
    <row r="21" spans="2:4" s="35" customFormat="1">
      <c r="B21" s="44">
        <v>110</v>
      </c>
      <c r="C21" s="44" t="s">
        <v>39</v>
      </c>
      <c r="D21" s="88">
        <v>7</v>
      </c>
    </row>
    <row r="22" spans="2:4" s="35" customFormat="1">
      <c r="B22" s="41">
        <v>121</v>
      </c>
      <c r="C22" s="41" t="s">
        <v>44</v>
      </c>
      <c r="D22" s="57">
        <v>193</v>
      </c>
    </row>
    <row r="23" spans="2:4" s="35" customFormat="1" ht="13" thickBot="1">
      <c r="B23" s="89">
        <v>122</v>
      </c>
      <c r="C23" s="89" t="s">
        <v>45</v>
      </c>
      <c r="D23" s="90">
        <v>0</v>
      </c>
    </row>
    <row r="24" spans="2:4" s="35" customFormat="1"/>
    <row r="25" spans="2:4" s="35" customFormat="1"/>
    <row r="26" spans="2:4" s="35" customFormat="1"/>
    <row r="27" spans="2:4" s="35" customFormat="1"/>
    <row r="28" spans="2:4" s="35" customFormat="1"/>
    <row r="29" spans="2:4" s="35" customFormat="1"/>
    <row r="30" spans="2:4" s="35" customFormat="1"/>
    <row r="31" spans="2:4" s="35" customFormat="1"/>
    <row r="32" spans="2:4"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1">
    <mergeCell ref="A2:D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72AB"/>
  </sheetPr>
  <dimension ref="A1:J52"/>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2" width="20.7265625" style="32" customWidth="1"/>
    <col min="3" max="5" width="10.7265625" style="32" customWidth="1"/>
    <col min="6" max="16384" width="11.453125" style="32"/>
  </cols>
  <sheetData>
    <row r="1" spans="1:10" ht="15.75" customHeight="1">
      <c r="A1" s="110" t="str">
        <f>Inhaltsverzeichnis!B24&amp; " " &amp;Inhaltsverzeichnis!D24</f>
        <v>Tabelle 6: Verteilung nach Altersklasse und Geschlecht per 30. September 2020</v>
      </c>
      <c r="B1" s="110"/>
      <c r="C1" s="110"/>
      <c r="D1" s="110"/>
      <c r="E1" s="110"/>
      <c r="F1" s="110"/>
      <c r="G1" s="110"/>
      <c r="H1" s="110"/>
      <c r="I1" s="110"/>
      <c r="J1" s="110"/>
    </row>
    <row r="2" spans="1:10" s="35" customFormat="1">
      <c r="A2" s="114" t="s">
        <v>9</v>
      </c>
      <c r="B2" s="114"/>
      <c r="C2" s="114"/>
      <c r="D2" s="114"/>
      <c r="E2" s="114"/>
    </row>
    <row r="3" spans="1:10" ht="15.5">
      <c r="A3" s="34"/>
    </row>
    <row r="4" spans="1:10" s="35" customFormat="1" ht="13">
      <c r="B4" s="76" t="s">
        <v>122</v>
      </c>
      <c r="C4" s="77" t="s">
        <v>124</v>
      </c>
      <c r="D4" s="77" t="s">
        <v>125</v>
      </c>
      <c r="E4" s="77" t="s">
        <v>1</v>
      </c>
    </row>
    <row r="5" spans="1:10" s="48" customFormat="1" ht="13">
      <c r="B5" s="79" t="s">
        <v>96</v>
      </c>
      <c r="C5" s="80">
        <v>4380</v>
      </c>
      <c r="D5" s="80">
        <v>3225</v>
      </c>
      <c r="E5" s="81">
        <v>7605</v>
      </c>
      <c r="G5" s="35"/>
      <c r="H5" s="35"/>
      <c r="I5" s="35"/>
    </row>
    <row r="6" spans="1:10" s="48" customFormat="1" ht="13">
      <c r="B6" s="79" t="s">
        <v>89</v>
      </c>
      <c r="C6" s="80">
        <v>5979</v>
      </c>
      <c r="D6" s="80">
        <v>3608</v>
      </c>
      <c r="E6" s="81">
        <v>9587</v>
      </c>
      <c r="G6" s="35"/>
      <c r="H6" s="35"/>
      <c r="I6" s="35"/>
    </row>
    <row r="7" spans="1:10" s="48" customFormat="1" ht="13">
      <c r="B7" s="79" t="s">
        <v>90</v>
      </c>
      <c r="C7" s="80">
        <v>3523</v>
      </c>
      <c r="D7" s="80">
        <v>1610</v>
      </c>
      <c r="E7" s="81">
        <v>5133</v>
      </c>
      <c r="G7" s="35"/>
      <c r="H7" s="35"/>
      <c r="I7" s="35"/>
    </row>
    <row r="8" spans="1:10" s="48" customFormat="1" ht="13">
      <c r="B8" s="79" t="s">
        <v>91</v>
      </c>
      <c r="C8" s="80">
        <v>1425</v>
      </c>
      <c r="D8" s="80">
        <v>742</v>
      </c>
      <c r="E8" s="81">
        <v>2167</v>
      </c>
      <c r="G8" s="35"/>
      <c r="H8" s="35"/>
      <c r="I8" s="35"/>
    </row>
    <row r="9" spans="1:10" s="48" customFormat="1" ht="13">
      <c r="B9" s="79" t="s">
        <v>92</v>
      </c>
      <c r="C9" s="80">
        <v>616</v>
      </c>
      <c r="D9" s="80">
        <v>316</v>
      </c>
      <c r="E9" s="81">
        <v>932</v>
      </c>
      <c r="G9" s="35"/>
      <c r="H9" s="35"/>
      <c r="I9" s="35"/>
    </row>
    <row r="10" spans="1:10" s="48" customFormat="1" ht="13">
      <c r="B10" s="79" t="s">
        <v>93</v>
      </c>
      <c r="C10" s="80">
        <v>111</v>
      </c>
      <c r="D10" s="80">
        <v>44</v>
      </c>
      <c r="E10" s="81">
        <v>155</v>
      </c>
      <c r="G10" s="35"/>
      <c r="H10" s="35"/>
      <c r="I10" s="35"/>
    </row>
    <row r="11" spans="1:10" s="48" customFormat="1" ht="13">
      <c r="B11" s="79" t="s">
        <v>94</v>
      </c>
      <c r="C11" s="80">
        <v>8</v>
      </c>
      <c r="D11" s="80">
        <v>2</v>
      </c>
      <c r="E11" s="81">
        <v>10</v>
      </c>
      <c r="G11" s="35"/>
      <c r="H11" s="35"/>
      <c r="I11" s="35"/>
    </row>
    <row r="12" spans="1:10" s="48" customFormat="1" ht="13">
      <c r="B12" s="79" t="s">
        <v>75</v>
      </c>
      <c r="C12" s="80">
        <v>24</v>
      </c>
      <c r="D12" s="80">
        <v>4</v>
      </c>
      <c r="E12" s="81">
        <v>28</v>
      </c>
      <c r="G12" s="35"/>
      <c r="H12" s="35"/>
      <c r="I12" s="35"/>
    </row>
    <row r="13" spans="1:10" s="35" customFormat="1" ht="13.5" thickBot="1">
      <c r="B13" s="49" t="s">
        <v>1</v>
      </c>
      <c r="C13" s="59">
        <v>16066</v>
      </c>
      <c r="D13" s="59">
        <v>9551</v>
      </c>
      <c r="E13" s="59">
        <v>25617</v>
      </c>
    </row>
    <row r="14" spans="1:10" s="35" customFormat="1">
      <c r="B14" s="82"/>
      <c r="C14" s="82"/>
      <c r="D14" s="83"/>
      <c r="E14" s="83"/>
    </row>
    <row r="15" spans="1:10" s="35" customFormat="1"/>
    <row r="16" spans="1:10"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E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5078"/>
  </sheetPr>
  <dimension ref="A1:J52"/>
  <sheetViews>
    <sheetView showGridLines="0" zoomScaleNormal="100" zoomScaleSheetLayoutView="100" workbookViewId="0">
      <selection activeCell="A3" sqref="A3"/>
    </sheetView>
  </sheetViews>
  <sheetFormatPr baseColWidth="10" defaultColWidth="11.453125" defaultRowHeight="12.5"/>
  <cols>
    <col min="1" max="1" width="2.7265625" style="32" customWidth="1"/>
    <col min="2" max="2" width="23.26953125" style="32" customWidth="1"/>
    <col min="3" max="3" width="10.7265625" style="32" customWidth="1"/>
    <col min="4" max="16384" width="11.453125" style="32"/>
  </cols>
  <sheetData>
    <row r="1" spans="1:10" ht="15.75" customHeight="1">
      <c r="A1" s="110" t="str">
        <f>Inhaltsverzeichnis!B27&amp; " " &amp;Inhaltsverzeichnis!D27</f>
        <v>Tabelle 7: Verteilung nach Geschlecht (Ausbildende) per 30. September 2020</v>
      </c>
      <c r="B1" s="110"/>
      <c r="C1" s="110"/>
      <c r="D1" s="110"/>
      <c r="E1" s="110"/>
      <c r="F1" s="110"/>
      <c r="G1" s="110"/>
      <c r="H1" s="110"/>
      <c r="I1" s="110"/>
      <c r="J1" s="110"/>
    </row>
    <row r="2" spans="1:10" s="35" customFormat="1" ht="13">
      <c r="A2" s="114" t="s">
        <v>131</v>
      </c>
      <c r="B2" s="114"/>
      <c r="C2" s="114"/>
      <c r="D2" s="114"/>
      <c r="E2" s="114"/>
      <c r="F2" s="114"/>
      <c r="G2" s="42"/>
      <c r="H2" s="42"/>
      <c r="I2" s="42"/>
    </row>
    <row r="3" spans="1:10" ht="15.75" customHeight="1">
      <c r="A3" s="35"/>
      <c r="B3" s="35"/>
      <c r="C3" s="35"/>
    </row>
    <row r="4" spans="1:10" s="35" customFormat="1" ht="13">
      <c r="B4" s="76" t="s">
        <v>130</v>
      </c>
      <c r="C4" s="77" t="s">
        <v>3</v>
      </c>
    </row>
    <row r="5" spans="1:10" s="35" customFormat="1">
      <c r="B5" s="62" t="s">
        <v>124</v>
      </c>
      <c r="C5" s="78">
        <v>421</v>
      </c>
    </row>
    <row r="6" spans="1:10" s="35" customFormat="1">
      <c r="B6" s="62" t="s">
        <v>125</v>
      </c>
      <c r="C6" s="53">
        <v>16</v>
      </c>
    </row>
    <row r="7" spans="1:10" s="35" customFormat="1" ht="13.5" thickBot="1">
      <c r="B7" s="68" t="s">
        <v>128</v>
      </c>
      <c r="C7" s="69">
        <v>437</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1">
    <mergeCell ref="A2:F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5078"/>
  </sheetPr>
  <dimension ref="A1:J52"/>
  <sheetViews>
    <sheetView showGridLines="0" zoomScaleNormal="100" zoomScaleSheetLayoutView="100" workbookViewId="0">
      <selection activeCell="A3" sqref="A3"/>
    </sheetView>
  </sheetViews>
  <sheetFormatPr baseColWidth="10" defaultColWidth="11.453125" defaultRowHeight="12.5"/>
  <cols>
    <col min="1" max="1" width="2.7265625" style="32" customWidth="1"/>
    <col min="2" max="2" width="22.81640625" style="32" customWidth="1"/>
    <col min="3" max="3" width="10.7265625" style="32" customWidth="1"/>
    <col min="4" max="16384" width="11.453125" style="32"/>
  </cols>
  <sheetData>
    <row r="1" spans="1:10" ht="15.75" customHeight="1">
      <c r="A1" s="110" t="str">
        <f>Inhaltsverzeichnis!B28&amp; " " &amp;Inhaltsverzeichnis!D28</f>
        <v>Tabelle 8: Verteilung nach Geschlecht (Fahrlehrer/-innen) per 30. September 2020</v>
      </c>
      <c r="B1" s="110"/>
      <c r="C1" s="110"/>
      <c r="D1" s="110"/>
      <c r="E1" s="110"/>
      <c r="F1" s="110"/>
      <c r="G1" s="110"/>
      <c r="H1" s="110"/>
      <c r="I1" s="110"/>
      <c r="J1" s="110"/>
    </row>
    <row r="2" spans="1:10" s="35" customFormat="1" ht="13">
      <c r="A2" s="114" t="s">
        <v>131</v>
      </c>
      <c r="B2" s="114"/>
      <c r="C2" s="114"/>
      <c r="D2" s="114"/>
      <c r="E2" s="114"/>
      <c r="F2" s="114"/>
      <c r="G2" s="42"/>
      <c r="H2" s="42"/>
      <c r="I2" s="42"/>
    </row>
    <row r="3" spans="1:10" ht="15.75" customHeight="1">
      <c r="A3" s="35"/>
      <c r="B3" s="35"/>
      <c r="C3" s="35"/>
    </row>
    <row r="4" spans="1:10" s="35" customFormat="1" ht="13">
      <c r="B4" s="76" t="s">
        <v>133</v>
      </c>
      <c r="C4" s="77" t="s">
        <v>3</v>
      </c>
    </row>
    <row r="5" spans="1:10" s="35" customFormat="1">
      <c r="B5" s="62" t="s">
        <v>124</v>
      </c>
      <c r="C5" s="78">
        <v>364</v>
      </c>
    </row>
    <row r="6" spans="1:10" s="35" customFormat="1">
      <c r="B6" s="62" t="s">
        <v>125</v>
      </c>
      <c r="C6" s="53">
        <v>66</v>
      </c>
    </row>
    <row r="7" spans="1:10" s="35" customFormat="1" ht="13.5" thickBot="1">
      <c r="B7" s="68" t="s">
        <v>134</v>
      </c>
      <c r="C7" s="69">
        <v>430</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F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Inhaltsverzeichnis</vt:lpstr>
      <vt:lpstr>T1</vt:lpstr>
      <vt:lpstr>T2</vt:lpstr>
      <vt:lpstr>T3</vt:lpstr>
      <vt:lpstr>T4</vt:lpstr>
      <vt:lpstr>T5</vt:lpstr>
      <vt:lpstr>T6</vt:lpstr>
      <vt:lpstr>T7</vt:lpstr>
      <vt:lpstr>T8</vt:lpstr>
      <vt:lpstr>T9</vt:lpstr>
      <vt:lpstr>T10</vt:lpstr>
      <vt:lpstr>T11</vt:lpstr>
      <vt:lpstr>T12</vt:lpstr>
      <vt:lpstr>T13</vt:lpstr>
      <vt:lpstr>T14</vt:lpstr>
      <vt:lpstr>Glossar</vt:lpstr>
      <vt:lpstr>Glossar!_GoBack</vt:lpstr>
      <vt:lpstr>'T12'!_GoBack</vt:lpstr>
      <vt:lpstr>Inhaltsverzeichnis!Druckbereich</vt:lpstr>
      <vt:lpstr>'T13'!Druckbereich</vt:lpstr>
      <vt:lpstr>'T5'!Druckbereich</vt:lpstr>
      <vt:lpstr>Glossar!Print_Area</vt:lpstr>
      <vt:lpstr>Inhaltsverzeichnis!Print_Area</vt:lpstr>
      <vt:lpstr>'T1'!Print_Area</vt:lpstr>
      <vt:lpstr>'T10'!Print_Area</vt:lpstr>
      <vt:lpstr>'T11'!Print_Area</vt:lpstr>
      <vt:lpstr>'T12'!Print_Area</vt:lpstr>
      <vt:lpstr>'T2'!Print_Area</vt:lpstr>
      <vt:lpstr>'T8'!Print_Titles</vt:lpstr>
      <vt:lpstr>'T9'!Print_Titles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Lischka  Marc DFRSTAAG</dc:creator>
  <cp:lastModifiedBy>Demarchi Liliana</cp:lastModifiedBy>
  <cp:lastPrinted>2020-11-05T14:58:04Z</cp:lastPrinted>
  <dcterms:created xsi:type="dcterms:W3CDTF">2013-11-04T08:06:33Z</dcterms:created>
  <dcterms:modified xsi:type="dcterms:W3CDTF">2020-11-12T07:48:20Z</dcterms:modified>
</cp:coreProperties>
</file>