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Statistik\www\2018_Internet\01_Daten_Publikationen\03_Arbeit_Erwerb\"/>
    </mc:Choice>
  </mc:AlternateContent>
  <xr:revisionPtr revIDLastSave="0" documentId="13_ncr:1_{9EE01D41-A2E9-4567-8E5C-A7BD0F8BEAE4}" xr6:coauthVersionLast="47" xr6:coauthVersionMax="47" xr10:uidLastSave="{00000000-0000-0000-0000-000000000000}"/>
  <bookViews>
    <workbookView xWindow="-110" yWindow="-110" windowWidth="19420" windowHeight="11500" tabRatio="840" xr2:uid="{00000000-000D-0000-FFFF-FFFF00000000}"/>
  </bookViews>
  <sheets>
    <sheet name="Geschlecht_Nationalitaet" sheetId="1" r:id="rId1"/>
    <sheet name="Altersklassen" sheetId="4" r:id="rId2"/>
    <sheet name="Bezirke" sheetId="8" r:id="rId3"/>
    <sheet name="Quoten_Geschlecht_Nationalitaet" sheetId="7" r:id="rId4"/>
    <sheet name="Quoten_Altersklassen" sheetId="9" r:id="rId5"/>
    <sheet name="Quoten_Bezirk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D12" i="5"/>
  <c r="E12" i="5"/>
  <c r="F12" i="5"/>
  <c r="G12" i="5"/>
  <c r="H12" i="5"/>
  <c r="I12" i="5"/>
  <c r="J12" i="5"/>
  <c r="K12" i="5"/>
  <c r="L12" i="5"/>
  <c r="M12" i="5"/>
  <c r="N12" i="5"/>
  <c r="C13" i="9"/>
  <c r="D13" i="9"/>
  <c r="E13" i="9"/>
  <c r="F13" i="9"/>
  <c r="G13" i="9"/>
  <c r="H13" i="9"/>
  <c r="I13" i="9"/>
  <c r="J13" i="9"/>
  <c r="K13" i="9"/>
  <c r="L13" i="9"/>
  <c r="M13" i="9"/>
  <c r="N13" i="9"/>
  <c r="C13" i="7"/>
  <c r="D13" i="7"/>
  <c r="E13" i="7"/>
  <c r="F13" i="7"/>
  <c r="G13" i="7"/>
  <c r="H13" i="7"/>
  <c r="I13" i="7"/>
  <c r="J13" i="7"/>
  <c r="K13" i="7"/>
  <c r="C11" i="5"/>
  <c r="D11" i="5"/>
  <c r="E11" i="5"/>
  <c r="F11" i="5"/>
  <c r="G11" i="5"/>
  <c r="H11" i="5"/>
  <c r="I11" i="5"/>
  <c r="J11" i="5"/>
  <c r="K11" i="5"/>
  <c r="L11" i="5"/>
  <c r="M11" i="5"/>
  <c r="N11" i="5"/>
  <c r="C12" i="9"/>
  <c r="D12" i="9"/>
  <c r="E12" i="9"/>
  <c r="F12" i="9"/>
  <c r="G12" i="9"/>
  <c r="H12" i="9"/>
  <c r="I12" i="9"/>
  <c r="J12" i="9"/>
  <c r="K12" i="9"/>
  <c r="L12" i="9"/>
  <c r="M12" i="9"/>
  <c r="N12" i="9"/>
  <c r="C12" i="7"/>
  <c r="D12" i="7"/>
  <c r="E12" i="7"/>
  <c r="F12" i="7"/>
  <c r="G12" i="7"/>
  <c r="H12" i="7"/>
  <c r="I12" i="7"/>
  <c r="J12" i="7"/>
  <c r="K12" i="7"/>
  <c r="N10" i="5"/>
  <c r="M10" i="5"/>
  <c r="L10" i="5"/>
  <c r="K10" i="5"/>
  <c r="J10" i="5"/>
  <c r="I10" i="5"/>
  <c r="H10" i="5"/>
  <c r="G10" i="5"/>
  <c r="F10" i="5"/>
  <c r="E10" i="5"/>
  <c r="D10" i="5"/>
  <c r="C10" i="5"/>
  <c r="N11" i="9"/>
  <c r="M11" i="9"/>
  <c r="L11" i="9"/>
  <c r="K11" i="9"/>
  <c r="J11" i="9"/>
  <c r="I11" i="9"/>
  <c r="H11" i="9"/>
  <c r="G11" i="9"/>
  <c r="F11" i="9"/>
  <c r="E11" i="9"/>
  <c r="D11" i="9"/>
  <c r="C11" i="9"/>
  <c r="K11" i="7"/>
  <c r="J11" i="7"/>
  <c r="I11" i="7"/>
  <c r="H11" i="7"/>
  <c r="G11" i="7"/>
  <c r="F11" i="7"/>
  <c r="E11" i="7"/>
  <c r="D11" i="7"/>
  <c r="C11" i="7"/>
  <c r="C41" i="5" l="1"/>
  <c r="D41" i="5"/>
  <c r="E41" i="5"/>
  <c r="F41" i="5"/>
  <c r="G41" i="5"/>
  <c r="H41" i="5"/>
  <c r="I41" i="5"/>
  <c r="J41" i="5"/>
  <c r="K41" i="5"/>
  <c r="L41" i="5"/>
  <c r="M41" i="5"/>
  <c r="N41" i="5"/>
  <c r="C43" i="9"/>
  <c r="D43" i="9"/>
  <c r="E43" i="9"/>
  <c r="F43" i="9"/>
  <c r="G43" i="9"/>
  <c r="H43" i="9"/>
  <c r="I43" i="9"/>
  <c r="J43" i="9"/>
  <c r="K43" i="9"/>
  <c r="L43" i="9"/>
  <c r="M43" i="9"/>
  <c r="N43" i="9"/>
  <c r="C43" i="7"/>
  <c r="D43" i="7"/>
  <c r="E43" i="7"/>
  <c r="F43" i="7"/>
  <c r="G43" i="7"/>
  <c r="H43" i="7"/>
  <c r="I43" i="7"/>
  <c r="J43" i="7"/>
  <c r="K43" i="7"/>
  <c r="C40" i="5" l="1"/>
  <c r="D40" i="5"/>
  <c r="E40" i="5"/>
  <c r="F40" i="5"/>
  <c r="G40" i="5"/>
  <c r="H40" i="5"/>
  <c r="I40" i="5"/>
  <c r="J40" i="5"/>
  <c r="K40" i="5"/>
  <c r="L40" i="5"/>
  <c r="M40" i="5"/>
  <c r="N40" i="5"/>
  <c r="C42" i="9"/>
  <c r="D42" i="9"/>
  <c r="E42" i="9"/>
  <c r="F42" i="9"/>
  <c r="G42" i="9"/>
  <c r="H42" i="9"/>
  <c r="I42" i="9"/>
  <c r="J42" i="9"/>
  <c r="K42" i="9"/>
  <c r="L42" i="9"/>
  <c r="M42" i="9"/>
  <c r="N42" i="9"/>
  <c r="C42" i="7"/>
  <c r="D42" i="7"/>
  <c r="E42" i="7"/>
  <c r="F42" i="7"/>
  <c r="G42" i="7"/>
  <c r="H42" i="7"/>
  <c r="I42" i="7"/>
  <c r="J42" i="7"/>
  <c r="K42" i="7"/>
  <c r="C39" i="5" l="1"/>
  <c r="D39" i="5"/>
  <c r="E39" i="5"/>
  <c r="F39" i="5"/>
  <c r="G39" i="5"/>
  <c r="H39" i="5"/>
  <c r="I39" i="5"/>
  <c r="J39" i="5"/>
  <c r="K39" i="5"/>
  <c r="L39" i="5"/>
  <c r="M39" i="5"/>
  <c r="N39" i="5"/>
  <c r="C41" i="9"/>
  <c r="D41" i="9"/>
  <c r="E41" i="9"/>
  <c r="F41" i="9"/>
  <c r="G41" i="9"/>
  <c r="H41" i="9"/>
  <c r="I41" i="9"/>
  <c r="J41" i="9"/>
  <c r="K41" i="9"/>
  <c r="L41" i="9"/>
  <c r="M41" i="9"/>
  <c r="N41" i="9"/>
  <c r="C41" i="7"/>
  <c r="D41" i="7"/>
  <c r="E41" i="7"/>
  <c r="F41" i="7"/>
  <c r="G41" i="7"/>
  <c r="H41" i="7"/>
  <c r="I41" i="7"/>
  <c r="J41" i="7"/>
  <c r="K41" i="7"/>
  <c r="C38" i="5" l="1"/>
  <c r="D38" i="5"/>
  <c r="E38" i="5"/>
  <c r="F38" i="5"/>
  <c r="G38" i="5"/>
  <c r="H38" i="5"/>
  <c r="I38" i="5"/>
  <c r="J38" i="5"/>
  <c r="K38" i="5"/>
  <c r="L38" i="5"/>
  <c r="M38" i="5"/>
  <c r="N38" i="5"/>
  <c r="C40" i="9"/>
  <c r="D40" i="9"/>
  <c r="E40" i="9"/>
  <c r="F40" i="9"/>
  <c r="G40" i="9"/>
  <c r="H40" i="9"/>
  <c r="I40" i="9"/>
  <c r="J40" i="9"/>
  <c r="K40" i="9"/>
  <c r="L40" i="9"/>
  <c r="M40" i="9"/>
  <c r="N40" i="9"/>
  <c r="C40" i="7"/>
  <c r="D40" i="7"/>
  <c r="E40" i="7"/>
  <c r="F40" i="7"/>
  <c r="G40" i="7"/>
  <c r="H40" i="7"/>
  <c r="I40" i="7"/>
  <c r="J40" i="7"/>
  <c r="K40" i="7"/>
  <c r="C37" i="5" l="1"/>
  <c r="D37" i="5"/>
  <c r="E37" i="5"/>
  <c r="F37" i="5"/>
  <c r="G37" i="5"/>
  <c r="H37" i="5"/>
  <c r="I37" i="5"/>
  <c r="J37" i="5"/>
  <c r="K37" i="5"/>
  <c r="L37" i="5"/>
  <c r="M37" i="5"/>
  <c r="N37" i="5"/>
  <c r="C39" i="9"/>
  <c r="D39" i="9"/>
  <c r="E39" i="9"/>
  <c r="F39" i="9"/>
  <c r="G39" i="9"/>
  <c r="H39" i="9"/>
  <c r="I39" i="9"/>
  <c r="J39" i="9"/>
  <c r="K39" i="9"/>
  <c r="L39" i="9"/>
  <c r="M39" i="9"/>
  <c r="N39" i="9"/>
  <c r="C39" i="7"/>
  <c r="D39" i="7"/>
  <c r="E39" i="7"/>
  <c r="F39" i="7"/>
  <c r="G39" i="7"/>
  <c r="H39" i="7"/>
  <c r="I39" i="7"/>
  <c r="J39" i="7"/>
  <c r="K39" i="7"/>
  <c r="C36" i="5" l="1"/>
  <c r="D36" i="5"/>
  <c r="E36" i="5"/>
  <c r="F36" i="5"/>
  <c r="G36" i="5"/>
  <c r="H36" i="5"/>
  <c r="I36" i="5"/>
  <c r="J36" i="5"/>
  <c r="K36" i="5"/>
  <c r="L36" i="5"/>
  <c r="M36" i="5"/>
  <c r="N36" i="5"/>
  <c r="C38" i="9"/>
  <c r="D38" i="9"/>
  <c r="E38" i="9"/>
  <c r="F38" i="9"/>
  <c r="G38" i="9"/>
  <c r="H38" i="9"/>
  <c r="I38" i="9"/>
  <c r="J38" i="9"/>
  <c r="K38" i="9"/>
  <c r="L38" i="9"/>
  <c r="M38" i="9"/>
  <c r="N38" i="9"/>
  <c r="C38" i="7"/>
  <c r="D38" i="7"/>
  <c r="E38" i="7"/>
  <c r="F38" i="7"/>
  <c r="G38" i="7"/>
  <c r="H38" i="7"/>
  <c r="I38" i="7"/>
  <c r="J38" i="7"/>
  <c r="K38" i="7"/>
  <c r="C35" i="5" l="1"/>
  <c r="D35" i="5"/>
  <c r="E35" i="5"/>
  <c r="F35" i="5"/>
  <c r="G35" i="5"/>
  <c r="H35" i="5"/>
  <c r="I35" i="5"/>
  <c r="J35" i="5"/>
  <c r="K35" i="5"/>
  <c r="L35" i="5"/>
  <c r="M35" i="5"/>
  <c r="N35" i="5"/>
  <c r="C37" i="9"/>
  <c r="D37" i="9"/>
  <c r="E37" i="9"/>
  <c r="F37" i="9"/>
  <c r="G37" i="9"/>
  <c r="H37" i="9"/>
  <c r="I37" i="9"/>
  <c r="J37" i="9"/>
  <c r="K37" i="9"/>
  <c r="L37" i="9"/>
  <c r="M37" i="9"/>
  <c r="N37" i="9"/>
  <c r="C37" i="7"/>
  <c r="D37" i="7"/>
  <c r="E37" i="7"/>
  <c r="F37" i="7"/>
  <c r="G37" i="7"/>
  <c r="H37" i="7"/>
  <c r="I37" i="7"/>
  <c r="J37" i="7"/>
  <c r="K37" i="7"/>
  <c r="C34" i="5" l="1"/>
  <c r="D34" i="5"/>
  <c r="E34" i="5"/>
  <c r="F34" i="5"/>
  <c r="G34" i="5"/>
  <c r="H34" i="5"/>
  <c r="I34" i="5"/>
  <c r="J34" i="5"/>
  <c r="K34" i="5"/>
  <c r="L34" i="5"/>
  <c r="M34" i="5"/>
  <c r="N34" i="5"/>
  <c r="C36" i="9"/>
  <c r="D36" i="9"/>
  <c r="E36" i="9"/>
  <c r="F36" i="9"/>
  <c r="G36" i="9"/>
  <c r="H36" i="9"/>
  <c r="I36" i="9"/>
  <c r="J36" i="9"/>
  <c r="K36" i="9"/>
  <c r="L36" i="9"/>
  <c r="M36" i="9"/>
  <c r="N36" i="9"/>
  <c r="C36" i="7"/>
  <c r="D36" i="7"/>
  <c r="E36" i="7"/>
  <c r="F36" i="7"/>
  <c r="G36" i="7"/>
  <c r="H36" i="7"/>
  <c r="I36" i="7"/>
  <c r="J36" i="7"/>
  <c r="K36" i="7"/>
  <c r="C33" i="5" l="1"/>
  <c r="D33" i="5"/>
  <c r="E33" i="5"/>
  <c r="F33" i="5"/>
  <c r="G33" i="5"/>
  <c r="H33" i="5"/>
  <c r="I33" i="5"/>
  <c r="J33" i="5"/>
  <c r="K33" i="5"/>
  <c r="L33" i="5"/>
  <c r="M33" i="5"/>
  <c r="N33" i="5"/>
  <c r="C35" i="9"/>
  <c r="D35" i="9"/>
  <c r="E35" i="9"/>
  <c r="F35" i="9"/>
  <c r="G35" i="9"/>
  <c r="H35" i="9"/>
  <c r="I35" i="9"/>
  <c r="J35" i="9"/>
  <c r="K35" i="9"/>
  <c r="L35" i="9"/>
  <c r="M35" i="9"/>
  <c r="N35" i="9"/>
  <c r="C35" i="7"/>
  <c r="D35" i="7"/>
  <c r="E35" i="7"/>
  <c r="F35" i="7"/>
  <c r="G35" i="7"/>
  <c r="H35" i="7"/>
  <c r="I35" i="7"/>
  <c r="J35" i="7"/>
  <c r="K35" i="7"/>
  <c r="C32" i="5" l="1"/>
  <c r="D32" i="5"/>
  <c r="E32" i="5"/>
  <c r="F32" i="5"/>
  <c r="G32" i="5"/>
  <c r="H32" i="5"/>
  <c r="I32" i="5"/>
  <c r="J32" i="5"/>
  <c r="K32" i="5"/>
  <c r="L32" i="5"/>
  <c r="M32" i="5"/>
  <c r="N32" i="5"/>
  <c r="C34" i="9"/>
  <c r="D34" i="9"/>
  <c r="E34" i="9"/>
  <c r="F34" i="9"/>
  <c r="G34" i="9"/>
  <c r="H34" i="9"/>
  <c r="I34" i="9"/>
  <c r="J34" i="9"/>
  <c r="K34" i="9"/>
  <c r="L34" i="9"/>
  <c r="M34" i="9"/>
  <c r="N34" i="9"/>
  <c r="C34" i="7"/>
  <c r="D34" i="7"/>
  <c r="E34" i="7"/>
  <c r="F34" i="7"/>
  <c r="G34" i="7"/>
  <c r="H34" i="7"/>
  <c r="I34" i="7"/>
  <c r="J34" i="7"/>
  <c r="K34" i="7"/>
  <c r="C31" i="5" l="1"/>
  <c r="D31" i="5"/>
  <c r="E31" i="5"/>
  <c r="F31" i="5"/>
  <c r="G31" i="5"/>
  <c r="H31" i="5"/>
  <c r="I31" i="5"/>
  <c r="J31" i="5"/>
  <c r="K31" i="5"/>
  <c r="L31" i="5"/>
  <c r="M31" i="5"/>
  <c r="N31" i="5"/>
  <c r="C33" i="9"/>
  <c r="D33" i="9"/>
  <c r="E33" i="9"/>
  <c r="F33" i="9"/>
  <c r="G33" i="9"/>
  <c r="H33" i="9"/>
  <c r="I33" i="9"/>
  <c r="J33" i="9"/>
  <c r="K33" i="9"/>
  <c r="L33" i="9"/>
  <c r="M33" i="9"/>
  <c r="N33" i="9"/>
  <c r="C33" i="7"/>
  <c r="D33" i="7"/>
  <c r="E33" i="7"/>
  <c r="F33" i="7"/>
  <c r="G33" i="7"/>
  <c r="H33" i="7"/>
  <c r="I33" i="7"/>
  <c r="J33" i="7"/>
  <c r="K33" i="7"/>
  <c r="D30" i="5" l="1"/>
  <c r="D42" i="5" s="1"/>
  <c r="E30" i="5"/>
  <c r="E42" i="5" s="1"/>
  <c r="F30" i="5"/>
  <c r="F42" i="5" s="1"/>
  <c r="G30" i="5"/>
  <c r="G42" i="5" s="1"/>
  <c r="H30" i="5"/>
  <c r="H42" i="5" s="1"/>
  <c r="I30" i="5"/>
  <c r="I42" i="5" s="1"/>
  <c r="J30" i="5"/>
  <c r="J42" i="5" s="1"/>
  <c r="K30" i="5"/>
  <c r="K42" i="5" s="1"/>
  <c r="L30" i="5"/>
  <c r="L42" i="5" s="1"/>
  <c r="M30" i="5"/>
  <c r="M42" i="5" s="1"/>
  <c r="N30" i="5"/>
  <c r="N42" i="5" s="1"/>
  <c r="C30" i="5"/>
  <c r="C42" i="5" s="1"/>
  <c r="D32" i="9"/>
  <c r="D44" i="9" s="1"/>
  <c r="E32" i="9"/>
  <c r="E44" i="9" s="1"/>
  <c r="F32" i="9"/>
  <c r="F44" i="9" s="1"/>
  <c r="G32" i="9"/>
  <c r="G44" i="9" s="1"/>
  <c r="H32" i="9"/>
  <c r="H44" i="9" s="1"/>
  <c r="I32" i="9"/>
  <c r="I44" i="9" s="1"/>
  <c r="J32" i="9"/>
  <c r="J44" i="9" s="1"/>
  <c r="K32" i="9"/>
  <c r="K44" i="9" s="1"/>
  <c r="L32" i="9"/>
  <c r="L44" i="9" s="1"/>
  <c r="M32" i="9"/>
  <c r="M44" i="9" s="1"/>
  <c r="N32" i="9"/>
  <c r="N44" i="9" s="1"/>
  <c r="C32" i="9"/>
  <c r="C44" i="9" s="1"/>
  <c r="D32" i="7"/>
  <c r="D44" i="7" s="1"/>
  <c r="E32" i="7"/>
  <c r="E44" i="7" s="1"/>
  <c r="F32" i="7"/>
  <c r="F44" i="7" s="1"/>
  <c r="G32" i="7"/>
  <c r="G44" i="7" s="1"/>
  <c r="H32" i="7"/>
  <c r="H44" i="7" s="1"/>
  <c r="I32" i="7"/>
  <c r="I44" i="7" s="1"/>
  <c r="J32" i="7"/>
  <c r="J44" i="7" s="1"/>
  <c r="K32" i="7"/>
  <c r="K44" i="7" s="1"/>
  <c r="C32" i="7"/>
  <c r="C44" i="7" s="1"/>
  <c r="C61" i="5" l="1"/>
  <c r="D61" i="5"/>
  <c r="E61" i="5"/>
  <c r="F61" i="5"/>
  <c r="G61" i="5"/>
  <c r="H61" i="5"/>
  <c r="I61" i="5"/>
  <c r="J61" i="5"/>
  <c r="K61" i="5"/>
  <c r="L61" i="5"/>
  <c r="M61" i="5"/>
  <c r="N61" i="5"/>
  <c r="C64" i="9"/>
  <c r="D64" i="9"/>
  <c r="E64" i="9"/>
  <c r="F64" i="9"/>
  <c r="G64" i="9"/>
  <c r="H64" i="9"/>
  <c r="I64" i="9"/>
  <c r="J64" i="9"/>
  <c r="K64" i="9"/>
  <c r="L64" i="9"/>
  <c r="M64" i="9"/>
  <c r="N64" i="9"/>
  <c r="C64" i="7"/>
  <c r="D64" i="7"/>
  <c r="E64" i="7"/>
  <c r="F64" i="7"/>
  <c r="G64" i="7"/>
  <c r="H64" i="7"/>
  <c r="I64" i="7"/>
  <c r="J64" i="7"/>
  <c r="K64" i="7"/>
  <c r="C60" i="5" l="1"/>
  <c r="D60" i="5"/>
  <c r="E60" i="5"/>
  <c r="F60" i="5"/>
  <c r="G60" i="5"/>
  <c r="H60" i="5"/>
  <c r="I60" i="5"/>
  <c r="J60" i="5"/>
  <c r="K60" i="5"/>
  <c r="L60" i="5"/>
  <c r="M60" i="5"/>
  <c r="N60" i="5"/>
  <c r="C63" i="9"/>
  <c r="D63" i="9"/>
  <c r="E63" i="9"/>
  <c r="F63" i="9"/>
  <c r="G63" i="9"/>
  <c r="H63" i="9"/>
  <c r="I63" i="9"/>
  <c r="J63" i="9"/>
  <c r="K63" i="9"/>
  <c r="L63" i="9"/>
  <c r="M63" i="9"/>
  <c r="N63" i="9"/>
  <c r="C63" i="7"/>
  <c r="D63" i="7"/>
  <c r="E63" i="7"/>
  <c r="F63" i="7"/>
  <c r="G63" i="7"/>
  <c r="H63" i="7"/>
  <c r="I63" i="7"/>
  <c r="J63" i="7"/>
  <c r="K63" i="7"/>
  <c r="C59" i="5" l="1"/>
  <c r="D59" i="5"/>
  <c r="E59" i="5"/>
  <c r="F59" i="5"/>
  <c r="G59" i="5"/>
  <c r="H59" i="5"/>
  <c r="I59" i="5"/>
  <c r="J59" i="5"/>
  <c r="K59" i="5"/>
  <c r="L59" i="5"/>
  <c r="M59" i="5"/>
  <c r="N59" i="5"/>
  <c r="C62" i="9"/>
  <c r="D62" i="9"/>
  <c r="E62" i="9"/>
  <c r="F62" i="9"/>
  <c r="G62" i="9"/>
  <c r="H62" i="9"/>
  <c r="I62" i="9"/>
  <c r="J62" i="9"/>
  <c r="K62" i="9"/>
  <c r="L62" i="9"/>
  <c r="M62" i="9"/>
  <c r="N62" i="9"/>
  <c r="C62" i="7"/>
  <c r="D62" i="7"/>
  <c r="E62" i="7"/>
  <c r="F62" i="7"/>
  <c r="G62" i="7"/>
  <c r="H62" i="7"/>
  <c r="I62" i="7"/>
  <c r="J62" i="7"/>
  <c r="K62" i="7"/>
  <c r="C58" i="5" l="1"/>
  <c r="D58" i="5"/>
  <c r="E58" i="5"/>
  <c r="F58" i="5"/>
  <c r="G58" i="5"/>
  <c r="H58" i="5"/>
  <c r="I58" i="5"/>
  <c r="J58" i="5"/>
  <c r="K58" i="5"/>
  <c r="L58" i="5"/>
  <c r="M58" i="5"/>
  <c r="N58" i="5"/>
  <c r="C61" i="9"/>
  <c r="D61" i="9"/>
  <c r="E61" i="9"/>
  <c r="F61" i="9"/>
  <c r="G61" i="9"/>
  <c r="H61" i="9"/>
  <c r="I61" i="9"/>
  <c r="J61" i="9"/>
  <c r="K61" i="9"/>
  <c r="L61" i="9"/>
  <c r="M61" i="9"/>
  <c r="N61" i="9"/>
  <c r="C61" i="7"/>
  <c r="D61" i="7"/>
  <c r="E61" i="7"/>
  <c r="F61" i="7"/>
  <c r="G61" i="7"/>
  <c r="H61" i="7"/>
  <c r="I61" i="7"/>
  <c r="J61" i="7"/>
  <c r="K61" i="7"/>
  <c r="C57" i="5" l="1"/>
  <c r="D57" i="5"/>
  <c r="E57" i="5"/>
  <c r="F57" i="5"/>
  <c r="G57" i="5"/>
  <c r="H57" i="5"/>
  <c r="I57" i="5"/>
  <c r="J57" i="5"/>
  <c r="K57" i="5"/>
  <c r="L57" i="5"/>
  <c r="M57" i="5"/>
  <c r="N57" i="5"/>
  <c r="C60" i="9"/>
  <c r="D60" i="9"/>
  <c r="E60" i="9"/>
  <c r="F60" i="9"/>
  <c r="G60" i="9"/>
  <c r="H60" i="9"/>
  <c r="I60" i="9"/>
  <c r="J60" i="9"/>
  <c r="K60" i="9"/>
  <c r="L60" i="9"/>
  <c r="M60" i="9"/>
  <c r="N60" i="9"/>
  <c r="C60" i="7"/>
  <c r="D60" i="7"/>
  <c r="E60" i="7"/>
  <c r="F60" i="7"/>
  <c r="G60" i="7"/>
  <c r="H60" i="7"/>
  <c r="I60" i="7"/>
  <c r="J60" i="7"/>
  <c r="K60" i="7"/>
  <c r="C56" i="5" l="1"/>
  <c r="D56" i="5"/>
  <c r="E56" i="5"/>
  <c r="F56" i="5"/>
  <c r="G56" i="5"/>
  <c r="H56" i="5"/>
  <c r="I56" i="5"/>
  <c r="J56" i="5"/>
  <c r="K56" i="5"/>
  <c r="L56" i="5"/>
  <c r="M56" i="5"/>
  <c r="N56" i="5"/>
  <c r="C59" i="9"/>
  <c r="D59" i="9"/>
  <c r="E59" i="9"/>
  <c r="F59" i="9"/>
  <c r="G59" i="9"/>
  <c r="H59" i="9"/>
  <c r="I59" i="9"/>
  <c r="J59" i="9"/>
  <c r="K59" i="9"/>
  <c r="L59" i="9"/>
  <c r="M59" i="9"/>
  <c r="N59" i="9"/>
  <c r="C59" i="7"/>
  <c r="D59" i="7"/>
  <c r="E59" i="7"/>
  <c r="F59" i="7"/>
  <c r="G59" i="7"/>
  <c r="H59" i="7"/>
  <c r="I59" i="7"/>
  <c r="J59" i="7"/>
  <c r="K59" i="7"/>
  <c r="C55" i="5" l="1"/>
  <c r="D55" i="5"/>
  <c r="E55" i="5"/>
  <c r="F55" i="5"/>
  <c r="G55" i="5"/>
  <c r="H55" i="5"/>
  <c r="I55" i="5"/>
  <c r="J55" i="5"/>
  <c r="K55" i="5"/>
  <c r="L55" i="5"/>
  <c r="M55" i="5"/>
  <c r="N55" i="5"/>
  <c r="C58" i="9"/>
  <c r="D58" i="9"/>
  <c r="E58" i="9"/>
  <c r="F58" i="9"/>
  <c r="G58" i="9"/>
  <c r="H58" i="9"/>
  <c r="I58" i="9"/>
  <c r="J58" i="9"/>
  <c r="K58" i="9"/>
  <c r="L58" i="9"/>
  <c r="M58" i="9"/>
  <c r="N58" i="9"/>
  <c r="C58" i="7"/>
  <c r="D58" i="7"/>
  <c r="E58" i="7"/>
  <c r="F58" i="7"/>
  <c r="G58" i="7"/>
  <c r="H58" i="7"/>
  <c r="I58" i="7"/>
  <c r="J58" i="7"/>
  <c r="K58" i="7"/>
  <c r="N311" i="4" l="1"/>
  <c r="N312" i="4"/>
  <c r="N313" i="4"/>
  <c r="N314" i="4"/>
  <c r="N315" i="4"/>
  <c r="N316" i="4"/>
  <c r="N317" i="4"/>
  <c r="N318" i="4"/>
  <c r="N319" i="4"/>
  <c r="N320" i="4"/>
  <c r="N321" i="4"/>
  <c r="N310" i="4"/>
  <c r="N332" i="4"/>
  <c r="N333" i="4"/>
  <c r="N334" i="4"/>
  <c r="N335" i="4"/>
  <c r="N336" i="4"/>
  <c r="N337" i="4"/>
  <c r="N338" i="4"/>
  <c r="N339" i="4"/>
  <c r="N340" i="4"/>
  <c r="N341" i="4"/>
  <c r="N342" i="4"/>
  <c r="N331" i="4"/>
  <c r="N352" i="4"/>
  <c r="N353" i="4"/>
  <c r="N354" i="4"/>
  <c r="N355" i="4"/>
  <c r="N356" i="4"/>
  <c r="N357" i="4"/>
  <c r="N358" i="4"/>
  <c r="N359" i="4"/>
  <c r="N360" i="4"/>
  <c r="N361" i="4"/>
  <c r="N362" i="4"/>
  <c r="N351" i="4"/>
  <c r="N372" i="4"/>
  <c r="N373" i="4"/>
  <c r="N374" i="4"/>
  <c r="N375" i="4"/>
  <c r="N376" i="4"/>
  <c r="N377" i="4"/>
  <c r="N378" i="4"/>
  <c r="N379" i="4"/>
  <c r="N380" i="4"/>
  <c r="N381" i="4"/>
  <c r="N382" i="4"/>
  <c r="N371" i="4"/>
  <c r="N392" i="4" l="1"/>
  <c r="N393" i="4"/>
  <c r="N394" i="4"/>
  <c r="N395" i="4"/>
  <c r="N396" i="4"/>
  <c r="N397" i="4"/>
  <c r="N398" i="4"/>
  <c r="N399" i="4"/>
  <c r="N400" i="4"/>
  <c r="N401" i="4"/>
  <c r="N402" i="4"/>
  <c r="N391" i="4"/>
  <c r="N412" i="4"/>
  <c r="N413" i="4"/>
  <c r="N414" i="4"/>
  <c r="N415" i="4"/>
  <c r="N416" i="4"/>
  <c r="N417" i="4"/>
  <c r="N418" i="4"/>
  <c r="N419" i="4"/>
  <c r="N420" i="4"/>
  <c r="N421" i="4"/>
  <c r="N422" i="4"/>
  <c r="N411" i="4"/>
  <c r="C54" i="5" l="1"/>
  <c r="D54" i="5"/>
  <c r="E54" i="5"/>
  <c r="F54" i="5"/>
  <c r="G54" i="5"/>
  <c r="H54" i="5"/>
  <c r="I54" i="5"/>
  <c r="J54" i="5"/>
  <c r="K54" i="5"/>
  <c r="L54" i="5"/>
  <c r="M54" i="5"/>
  <c r="N54" i="5"/>
  <c r="C57" i="9"/>
  <c r="D57" i="9"/>
  <c r="E57" i="9"/>
  <c r="F57" i="9"/>
  <c r="G57" i="9"/>
  <c r="H57" i="9"/>
  <c r="I57" i="9"/>
  <c r="J57" i="9"/>
  <c r="K57" i="9"/>
  <c r="L57" i="9"/>
  <c r="M57" i="9"/>
  <c r="N57" i="9"/>
  <c r="C57" i="7"/>
  <c r="D57" i="7"/>
  <c r="E57" i="7"/>
  <c r="F57" i="7"/>
  <c r="G57" i="7"/>
  <c r="H57" i="7"/>
  <c r="I57" i="7"/>
  <c r="J57" i="7"/>
  <c r="K57" i="7"/>
  <c r="C53" i="5" l="1"/>
  <c r="D53" i="5"/>
  <c r="E53" i="5"/>
  <c r="F53" i="5"/>
  <c r="G53" i="5"/>
  <c r="H53" i="5"/>
  <c r="I53" i="5"/>
  <c r="J53" i="5"/>
  <c r="K53" i="5"/>
  <c r="L53" i="5"/>
  <c r="M53" i="5"/>
  <c r="N53" i="5"/>
  <c r="C56" i="9"/>
  <c r="D56" i="9"/>
  <c r="E56" i="9"/>
  <c r="F56" i="9"/>
  <c r="G56" i="9"/>
  <c r="H56" i="9"/>
  <c r="I56" i="9"/>
  <c r="J56" i="9"/>
  <c r="K56" i="9"/>
  <c r="L56" i="9"/>
  <c r="M56" i="9"/>
  <c r="N56" i="9"/>
  <c r="C56" i="7"/>
  <c r="D56" i="7"/>
  <c r="E56" i="7"/>
  <c r="F56" i="7"/>
  <c r="G56" i="7"/>
  <c r="H56" i="7"/>
  <c r="I56" i="7"/>
  <c r="J56" i="7"/>
  <c r="K56" i="7"/>
  <c r="C52" i="5" l="1"/>
  <c r="D52" i="5"/>
  <c r="E52" i="5"/>
  <c r="F52" i="5"/>
  <c r="G52" i="5"/>
  <c r="H52" i="5"/>
  <c r="I52" i="5"/>
  <c r="J52" i="5"/>
  <c r="K52" i="5"/>
  <c r="L52" i="5"/>
  <c r="M52" i="5"/>
  <c r="N52" i="5"/>
  <c r="C55" i="9"/>
  <c r="D55" i="9"/>
  <c r="E55" i="9"/>
  <c r="F55" i="9"/>
  <c r="G55" i="9"/>
  <c r="H55" i="9"/>
  <c r="I55" i="9"/>
  <c r="J55" i="9"/>
  <c r="K55" i="9"/>
  <c r="L55" i="9"/>
  <c r="M55" i="9"/>
  <c r="N55" i="9"/>
  <c r="C55" i="7"/>
  <c r="D55" i="7"/>
  <c r="E55" i="7"/>
  <c r="F55" i="7"/>
  <c r="G55" i="7"/>
  <c r="H55" i="7"/>
  <c r="I55" i="7"/>
  <c r="J55" i="7"/>
  <c r="K55" i="7"/>
  <c r="C51" i="5" l="1"/>
  <c r="D51" i="5"/>
  <c r="E51" i="5"/>
  <c r="F51" i="5"/>
  <c r="G51" i="5"/>
  <c r="H51" i="5"/>
  <c r="I51" i="5"/>
  <c r="J51" i="5"/>
  <c r="K51" i="5"/>
  <c r="L51" i="5"/>
  <c r="M51" i="5"/>
  <c r="N51" i="5"/>
  <c r="C54" i="9"/>
  <c r="D54" i="9"/>
  <c r="E54" i="9"/>
  <c r="F54" i="9"/>
  <c r="G54" i="9"/>
  <c r="H54" i="9"/>
  <c r="I54" i="9"/>
  <c r="J54" i="9"/>
  <c r="K54" i="9"/>
  <c r="L54" i="9"/>
  <c r="M54" i="9"/>
  <c r="N54" i="9"/>
  <c r="C54" i="7"/>
  <c r="D54" i="7"/>
  <c r="E54" i="7"/>
  <c r="F54" i="7"/>
  <c r="G54" i="7"/>
  <c r="H54" i="7"/>
  <c r="I54" i="7"/>
  <c r="J54" i="7"/>
  <c r="K54" i="7"/>
  <c r="D50" i="5" l="1"/>
  <c r="D62" i="5" s="1"/>
  <c r="E50" i="5"/>
  <c r="E62" i="5" s="1"/>
  <c r="F50" i="5"/>
  <c r="F62" i="5" s="1"/>
  <c r="G50" i="5"/>
  <c r="G62" i="5" s="1"/>
  <c r="H50" i="5"/>
  <c r="H62" i="5" s="1"/>
  <c r="I50" i="5"/>
  <c r="I62" i="5" s="1"/>
  <c r="J50" i="5"/>
  <c r="J62" i="5" s="1"/>
  <c r="K50" i="5"/>
  <c r="K62" i="5" s="1"/>
  <c r="L50" i="5"/>
  <c r="L62" i="5" s="1"/>
  <c r="M50" i="5"/>
  <c r="M62" i="5" s="1"/>
  <c r="N50" i="5"/>
  <c r="N62" i="5" s="1"/>
  <c r="C50" i="5"/>
  <c r="C62" i="5" s="1"/>
  <c r="D53" i="9" l="1"/>
  <c r="D65" i="9" s="1"/>
  <c r="E53" i="9"/>
  <c r="E65" i="9" s="1"/>
  <c r="F53" i="9"/>
  <c r="F65" i="9" s="1"/>
  <c r="G53" i="9"/>
  <c r="G65" i="9" s="1"/>
  <c r="H53" i="9"/>
  <c r="H65" i="9" s="1"/>
  <c r="I53" i="9"/>
  <c r="I65" i="9" s="1"/>
  <c r="J53" i="9"/>
  <c r="J65" i="9" s="1"/>
  <c r="K53" i="9"/>
  <c r="K65" i="9" s="1"/>
  <c r="L53" i="9"/>
  <c r="L65" i="9" s="1"/>
  <c r="M53" i="9"/>
  <c r="M65" i="9" s="1"/>
  <c r="N53" i="9"/>
  <c r="N65" i="9" s="1"/>
  <c r="C53" i="9"/>
  <c r="C65" i="9" s="1"/>
  <c r="D53" i="7"/>
  <c r="D65" i="7" s="1"/>
  <c r="E53" i="7"/>
  <c r="E65" i="7" s="1"/>
  <c r="F53" i="7"/>
  <c r="F65" i="7" s="1"/>
  <c r="G53" i="7"/>
  <c r="G65" i="7" s="1"/>
  <c r="H53" i="7"/>
  <c r="H65" i="7" s="1"/>
  <c r="I53" i="7"/>
  <c r="I65" i="7" s="1"/>
  <c r="J53" i="7"/>
  <c r="J65" i="7" s="1"/>
  <c r="K53" i="7"/>
  <c r="K65" i="7" s="1"/>
  <c r="C53" i="7"/>
  <c r="C65" i="7" s="1"/>
  <c r="C81" i="5" l="1"/>
  <c r="D81" i="5"/>
  <c r="E81" i="5"/>
  <c r="F81" i="5"/>
  <c r="G81" i="5"/>
  <c r="H81" i="5"/>
  <c r="I81" i="5"/>
  <c r="J81" i="5"/>
  <c r="K81" i="5"/>
  <c r="L81" i="5"/>
  <c r="M81" i="5"/>
  <c r="N81" i="5"/>
  <c r="C85" i="9"/>
  <c r="D85" i="9"/>
  <c r="E85" i="9"/>
  <c r="F85" i="9"/>
  <c r="G85" i="9"/>
  <c r="H85" i="9"/>
  <c r="I85" i="9"/>
  <c r="J85" i="9"/>
  <c r="K85" i="9"/>
  <c r="L85" i="9"/>
  <c r="M85" i="9"/>
  <c r="N85" i="9"/>
  <c r="C85" i="7"/>
  <c r="D85" i="7"/>
  <c r="E85" i="7"/>
  <c r="F85" i="7"/>
  <c r="G85" i="7"/>
  <c r="H85" i="7"/>
  <c r="I85" i="7"/>
  <c r="J85" i="7"/>
  <c r="K85" i="7"/>
  <c r="C80" i="5" l="1"/>
  <c r="D80" i="5"/>
  <c r="E80" i="5"/>
  <c r="F80" i="5"/>
  <c r="G80" i="5"/>
  <c r="H80" i="5"/>
  <c r="I80" i="5"/>
  <c r="J80" i="5"/>
  <c r="K80" i="5"/>
  <c r="L80" i="5"/>
  <c r="M80" i="5"/>
  <c r="N80" i="5"/>
  <c r="C84" i="9"/>
  <c r="D84" i="9"/>
  <c r="E84" i="9"/>
  <c r="F84" i="9"/>
  <c r="G84" i="9"/>
  <c r="H84" i="9"/>
  <c r="I84" i="9"/>
  <c r="J84" i="9"/>
  <c r="K84" i="9"/>
  <c r="L84" i="9"/>
  <c r="M84" i="9"/>
  <c r="N84" i="9"/>
  <c r="C84" i="7"/>
  <c r="D84" i="7"/>
  <c r="E84" i="7"/>
  <c r="F84" i="7"/>
  <c r="G84" i="7"/>
  <c r="H84" i="7"/>
  <c r="I84" i="7"/>
  <c r="J84" i="7"/>
  <c r="K84" i="7"/>
  <c r="C79" i="5" l="1"/>
  <c r="D79" i="5"/>
  <c r="E79" i="5"/>
  <c r="F79" i="5"/>
  <c r="G79" i="5"/>
  <c r="H79" i="5"/>
  <c r="I79" i="5"/>
  <c r="J79" i="5"/>
  <c r="K79" i="5"/>
  <c r="L79" i="5"/>
  <c r="M79" i="5"/>
  <c r="N79" i="5"/>
  <c r="C83" i="9"/>
  <c r="D83" i="9"/>
  <c r="E83" i="9"/>
  <c r="F83" i="9"/>
  <c r="G83" i="9"/>
  <c r="H83" i="9"/>
  <c r="I83" i="9"/>
  <c r="J83" i="9"/>
  <c r="K83" i="9"/>
  <c r="L83" i="9"/>
  <c r="M83" i="9"/>
  <c r="N83" i="9"/>
  <c r="C83" i="7"/>
  <c r="D83" i="7"/>
  <c r="E83" i="7"/>
  <c r="F83" i="7"/>
  <c r="G83" i="7"/>
  <c r="H83" i="7"/>
  <c r="I83" i="7"/>
  <c r="J83" i="7"/>
  <c r="K83" i="7"/>
  <c r="C78" i="5" l="1"/>
  <c r="D78" i="5"/>
  <c r="E78" i="5"/>
  <c r="F78" i="5"/>
  <c r="G78" i="5"/>
  <c r="H78" i="5"/>
  <c r="I78" i="5"/>
  <c r="J78" i="5"/>
  <c r="K78" i="5"/>
  <c r="L78" i="5"/>
  <c r="M78" i="5"/>
  <c r="N78" i="5"/>
  <c r="C82" i="9"/>
  <c r="D82" i="9"/>
  <c r="E82" i="9"/>
  <c r="F82" i="9"/>
  <c r="G82" i="9"/>
  <c r="H82" i="9"/>
  <c r="I82" i="9"/>
  <c r="J82" i="9"/>
  <c r="K82" i="9"/>
  <c r="L82" i="9"/>
  <c r="M82" i="9"/>
  <c r="N82" i="9"/>
  <c r="C82" i="7"/>
  <c r="D82" i="7"/>
  <c r="E82" i="7"/>
  <c r="F82" i="7"/>
  <c r="G82" i="7"/>
  <c r="H82" i="7"/>
  <c r="I82" i="7"/>
  <c r="J82" i="7"/>
  <c r="K82" i="7"/>
  <c r="C77" i="5" l="1"/>
  <c r="D77" i="5"/>
  <c r="E77" i="5"/>
  <c r="F77" i="5"/>
  <c r="G77" i="5"/>
  <c r="H77" i="5"/>
  <c r="I77" i="5"/>
  <c r="J77" i="5"/>
  <c r="K77" i="5"/>
  <c r="L77" i="5"/>
  <c r="M77" i="5"/>
  <c r="N77" i="5"/>
  <c r="C81" i="9"/>
  <c r="D81" i="9"/>
  <c r="E81" i="9"/>
  <c r="F81" i="9"/>
  <c r="G81" i="9"/>
  <c r="H81" i="9"/>
  <c r="I81" i="9"/>
  <c r="J81" i="9"/>
  <c r="K81" i="9"/>
  <c r="L81" i="9"/>
  <c r="M81" i="9"/>
  <c r="N81" i="9"/>
  <c r="C81" i="7"/>
  <c r="D81" i="7"/>
  <c r="E81" i="7"/>
  <c r="F81" i="7"/>
  <c r="G81" i="7"/>
  <c r="H81" i="7"/>
  <c r="I81" i="7"/>
  <c r="J81" i="7"/>
  <c r="K81" i="7"/>
  <c r="C76" i="5" l="1"/>
  <c r="D76" i="5"/>
  <c r="E76" i="5"/>
  <c r="F76" i="5"/>
  <c r="G76" i="5"/>
  <c r="H76" i="5"/>
  <c r="I76" i="5"/>
  <c r="J76" i="5"/>
  <c r="K76" i="5"/>
  <c r="L76" i="5"/>
  <c r="M76" i="5"/>
  <c r="N76" i="5"/>
  <c r="C80" i="9"/>
  <c r="D80" i="9"/>
  <c r="E80" i="9"/>
  <c r="F80" i="9"/>
  <c r="G80" i="9"/>
  <c r="H80" i="9"/>
  <c r="I80" i="9"/>
  <c r="J80" i="9"/>
  <c r="K80" i="9"/>
  <c r="L80" i="9"/>
  <c r="M80" i="9"/>
  <c r="N80" i="9"/>
  <c r="C80" i="7"/>
  <c r="D80" i="7"/>
  <c r="E80" i="7"/>
  <c r="F80" i="7"/>
  <c r="G80" i="7"/>
  <c r="H80" i="7"/>
  <c r="I80" i="7"/>
  <c r="J80" i="7"/>
  <c r="K80" i="7"/>
  <c r="C75" i="5" l="1"/>
  <c r="D75" i="5"/>
  <c r="E75" i="5"/>
  <c r="F75" i="5"/>
  <c r="G75" i="5"/>
  <c r="H75" i="5"/>
  <c r="I75" i="5"/>
  <c r="J75" i="5"/>
  <c r="K75" i="5"/>
  <c r="L75" i="5"/>
  <c r="M75" i="5"/>
  <c r="N75" i="5"/>
  <c r="C79" i="9"/>
  <c r="D79" i="9"/>
  <c r="E79" i="9"/>
  <c r="F79" i="9"/>
  <c r="G79" i="9"/>
  <c r="H79" i="9"/>
  <c r="I79" i="9"/>
  <c r="J79" i="9"/>
  <c r="K79" i="9"/>
  <c r="L79" i="9"/>
  <c r="M79" i="9"/>
  <c r="N79" i="9"/>
  <c r="C79" i="7"/>
  <c r="D79" i="7"/>
  <c r="E79" i="7"/>
  <c r="F79" i="7"/>
  <c r="G79" i="7"/>
  <c r="H79" i="7"/>
  <c r="I79" i="7"/>
  <c r="J79" i="7"/>
  <c r="K79" i="7"/>
  <c r="C74" i="5" l="1"/>
  <c r="D74" i="5"/>
  <c r="E74" i="5"/>
  <c r="F74" i="5"/>
  <c r="G74" i="5"/>
  <c r="H74" i="5"/>
  <c r="I74" i="5"/>
  <c r="J74" i="5"/>
  <c r="K74" i="5"/>
  <c r="L74" i="5"/>
  <c r="M74" i="5"/>
  <c r="N74" i="5"/>
  <c r="C78" i="9"/>
  <c r="D78" i="9"/>
  <c r="E78" i="9"/>
  <c r="F78" i="9"/>
  <c r="G78" i="9"/>
  <c r="H78" i="9"/>
  <c r="I78" i="9"/>
  <c r="J78" i="9"/>
  <c r="K78" i="9"/>
  <c r="L78" i="9"/>
  <c r="M78" i="9"/>
  <c r="N78" i="9"/>
  <c r="C78" i="7"/>
  <c r="D78" i="7"/>
  <c r="E78" i="7"/>
  <c r="F78" i="7"/>
  <c r="G78" i="7"/>
  <c r="H78" i="7"/>
  <c r="I78" i="7"/>
  <c r="J78" i="7"/>
  <c r="K78" i="7"/>
  <c r="C73" i="5" l="1"/>
  <c r="D73" i="5"/>
  <c r="E73" i="5"/>
  <c r="F73" i="5"/>
  <c r="G73" i="5"/>
  <c r="H73" i="5"/>
  <c r="I73" i="5"/>
  <c r="J73" i="5"/>
  <c r="K73" i="5"/>
  <c r="L73" i="5"/>
  <c r="M73" i="5"/>
  <c r="N73" i="5"/>
  <c r="C77" i="9"/>
  <c r="D77" i="9"/>
  <c r="E77" i="9"/>
  <c r="F77" i="9"/>
  <c r="G77" i="9"/>
  <c r="H77" i="9"/>
  <c r="I77" i="9"/>
  <c r="J77" i="9"/>
  <c r="K77" i="9"/>
  <c r="L77" i="9"/>
  <c r="M77" i="9"/>
  <c r="N77" i="9"/>
  <c r="C77" i="7"/>
  <c r="D77" i="7"/>
  <c r="E77" i="7"/>
  <c r="F77" i="7"/>
  <c r="G77" i="7"/>
  <c r="H77" i="7"/>
  <c r="I77" i="7"/>
  <c r="J77" i="7"/>
  <c r="K77" i="7"/>
  <c r="C72" i="5" l="1"/>
  <c r="D72" i="5"/>
  <c r="E72" i="5"/>
  <c r="F72" i="5"/>
  <c r="G72" i="5"/>
  <c r="H72" i="5"/>
  <c r="I72" i="5"/>
  <c r="J72" i="5"/>
  <c r="K72" i="5"/>
  <c r="L72" i="5"/>
  <c r="M72" i="5"/>
  <c r="N72" i="5"/>
  <c r="C76" i="9"/>
  <c r="D76" i="9"/>
  <c r="E76" i="9"/>
  <c r="F76" i="9"/>
  <c r="G76" i="9"/>
  <c r="H76" i="9"/>
  <c r="I76" i="9"/>
  <c r="J76" i="9"/>
  <c r="K76" i="9"/>
  <c r="L76" i="9"/>
  <c r="M76" i="9"/>
  <c r="N76" i="9"/>
  <c r="C76" i="7"/>
  <c r="D76" i="7"/>
  <c r="E76" i="7"/>
  <c r="F76" i="7"/>
  <c r="G76" i="7"/>
  <c r="H76" i="7"/>
  <c r="I76" i="7"/>
  <c r="J76" i="7"/>
  <c r="K76" i="7"/>
  <c r="C71" i="5" l="1"/>
  <c r="D71" i="5"/>
  <c r="E71" i="5"/>
  <c r="F71" i="5"/>
  <c r="G71" i="5"/>
  <c r="H71" i="5"/>
  <c r="I71" i="5"/>
  <c r="J71" i="5"/>
  <c r="K71" i="5"/>
  <c r="L71" i="5"/>
  <c r="M71" i="5"/>
  <c r="N71" i="5"/>
  <c r="C75" i="9"/>
  <c r="D75" i="9"/>
  <c r="E75" i="9"/>
  <c r="F75" i="9"/>
  <c r="G75" i="9"/>
  <c r="H75" i="9"/>
  <c r="I75" i="9"/>
  <c r="J75" i="9"/>
  <c r="K75" i="9"/>
  <c r="L75" i="9"/>
  <c r="M75" i="9"/>
  <c r="N75" i="9"/>
  <c r="C75" i="7"/>
  <c r="D75" i="7"/>
  <c r="E75" i="7"/>
  <c r="F75" i="7"/>
  <c r="G75" i="7"/>
  <c r="H75" i="7"/>
  <c r="I75" i="7"/>
  <c r="J75" i="7"/>
  <c r="K75" i="7"/>
  <c r="D70" i="5" l="1"/>
  <c r="D82" i="5" s="1"/>
  <c r="E70" i="5"/>
  <c r="E82" i="5" s="1"/>
  <c r="F70" i="5"/>
  <c r="F82" i="5" s="1"/>
  <c r="G70" i="5"/>
  <c r="G82" i="5" s="1"/>
  <c r="H70" i="5"/>
  <c r="H82" i="5" s="1"/>
  <c r="I70" i="5"/>
  <c r="I82" i="5" s="1"/>
  <c r="J70" i="5"/>
  <c r="J82" i="5" s="1"/>
  <c r="K70" i="5"/>
  <c r="K82" i="5" s="1"/>
  <c r="L70" i="5"/>
  <c r="L82" i="5" s="1"/>
  <c r="M70" i="5"/>
  <c r="M82" i="5" s="1"/>
  <c r="N70" i="5"/>
  <c r="N82" i="5" s="1"/>
  <c r="C70" i="5"/>
  <c r="C82" i="5" s="1"/>
  <c r="D74" i="9"/>
  <c r="D86" i="9" s="1"/>
  <c r="E74" i="9"/>
  <c r="E86" i="9" s="1"/>
  <c r="F74" i="9"/>
  <c r="F86" i="9" s="1"/>
  <c r="G74" i="9"/>
  <c r="G86" i="9" s="1"/>
  <c r="H74" i="9"/>
  <c r="H86" i="9" s="1"/>
  <c r="I74" i="9"/>
  <c r="I86" i="9" s="1"/>
  <c r="J74" i="9"/>
  <c r="J86" i="9" s="1"/>
  <c r="K74" i="9"/>
  <c r="K86" i="9" s="1"/>
  <c r="L74" i="9"/>
  <c r="L86" i="9" s="1"/>
  <c r="M74" i="9"/>
  <c r="M86" i="9" s="1"/>
  <c r="N74" i="9"/>
  <c r="N86" i="9" s="1"/>
  <c r="C74" i="9"/>
  <c r="C86" i="9" s="1"/>
  <c r="D74" i="7"/>
  <c r="D86" i="7" s="1"/>
  <c r="E74" i="7"/>
  <c r="E86" i="7" s="1"/>
  <c r="F74" i="7"/>
  <c r="F86" i="7" s="1"/>
  <c r="G74" i="7"/>
  <c r="G86" i="7" s="1"/>
  <c r="H74" i="7"/>
  <c r="H86" i="7" s="1"/>
  <c r="I74" i="7"/>
  <c r="I86" i="7" s="1"/>
  <c r="J74" i="7"/>
  <c r="J86" i="7" s="1"/>
  <c r="K74" i="7"/>
  <c r="K86" i="7" s="1"/>
  <c r="C74" i="7"/>
  <c r="C86" i="7" s="1"/>
  <c r="C101" i="5" l="1"/>
  <c r="D101" i="5"/>
  <c r="E101" i="5"/>
  <c r="F101" i="5"/>
  <c r="G101" i="5"/>
  <c r="H101" i="5"/>
  <c r="I101" i="5"/>
  <c r="J101" i="5"/>
  <c r="K101" i="5"/>
  <c r="L101" i="5"/>
  <c r="M101" i="5"/>
  <c r="N101" i="5"/>
  <c r="C107" i="9"/>
  <c r="D107" i="9"/>
  <c r="E107" i="9"/>
  <c r="F107" i="9"/>
  <c r="G107" i="9"/>
  <c r="H107" i="9"/>
  <c r="I107" i="9"/>
  <c r="J107" i="9"/>
  <c r="K107" i="9"/>
  <c r="L107" i="9"/>
  <c r="M107" i="9"/>
  <c r="N107" i="9"/>
  <c r="C106" i="7"/>
  <c r="D106" i="7"/>
  <c r="E106" i="7"/>
  <c r="F106" i="7"/>
  <c r="G106" i="7"/>
  <c r="H106" i="7"/>
  <c r="I106" i="7"/>
  <c r="J106" i="7"/>
  <c r="K106" i="7"/>
  <c r="C100" i="5" l="1"/>
  <c r="D100" i="5"/>
  <c r="E100" i="5"/>
  <c r="F100" i="5"/>
  <c r="G100" i="5"/>
  <c r="H100" i="5"/>
  <c r="I100" i="5"/>
  <c r="J100" i="5"/>
  <c r="K100" i="5"/>
  <c r="L100" i="5"/>
  <c r="M100" i="5"/>
  <c r="N100" i="5"/>
  <c r="C106" i="9"/>
  <c r="D106" i="9"/>
  <c r="E106" i="9"/>
  <c r="F106" i="9"/>
  <c r="G106" i="9"/>
  <c r="H106" i="9"/>
  <c r="I106" i="9"/>
  <c r="J106" i="9"/>
  <c r="K106" i="9"/>
  <c r="L106" i="9"/>
  <c r="M106" i="9"/>
  <c r="N106" i="9"/>
  <c r="C105" i="7"/>
  <c r="D105" i="7"/>
  <c r="E105" i="7"/>
  <c r="F105" i="7"/>
  <c r="G105" i="7"/>
  <c r="H105" i="7"/>
  <c r="I105" i="7"/>
  <c r="J105" i="7"/>
  <c r="K105" i="7"/>
  <c r="C99" i="5" l="1"/>
  <c r="D99" i="5"/>
  <c r="E99" i="5"/>
  <c r="F99" i="5"/>
  <c r="G99" i="5"/>
  <c r="H99" i="5"/>
  <c r="I99" i="5"/>
  <c r="J99" i="5"/>
  <c r="K99" i="5"/>
  <c r="L99" i="5"/>
  <c r="M99" i="5"/>
  <c r="N99" i="5"/>
  <c r="C105" i="9"/>
  <c r="D105" i="9"/>
  <c r="E105" i="9"/>
  <c r="F105" i="9"/>
  <c r="G105" i="9"/>
  <c r="H105" i="9"/>
  <c r="I105" i="9"/>
  <c r="J105" i="9"/>
  <c r="K105" i="9"/>
  <c r="L105" i="9"/>
  <c r="M105" i="9"/>
  <c r="N105" i="9"/>
  <c r="C104" i="7"/>
  <c r="D104" i="7"/>
  <c r="E104" i="7"/>
  <c r="F104" i="7"/>
  <c r="G104" i="7"/>
  <c r="H104" i="7"/>
  <c r="I104" i="7"/>
  <c r="J104" i="7"/>
  <c r="K104" i="7"/>
  <c r="C98" i="5" l="1"/>
  <c r="D98" i="5"/>
  <c r="E98" i="5"/>
  <c r="F98" i="5"/>
  <c r="G98" i="5"/>
  <c r="H98" i="5"/>
  <c r="I98" i="5"/>
  <c r="J98" i="5"/>
  <c r="K98" i="5"/>
  <c r="L98" i="5"/>
  <c r="M98" i="5"/>
  <c r="N98" i="5"/>
  <c r="C104" i="9"/>
  <c r="D104" i="9"/>
  <c r="E104" i="9"/>
  <c r="F104" i="9"/>
  <c r="G104" i="9"/>
  <c r="H104" i="9"/>
  <c r="I104" i="9"/>
  <c r="J104" i="9"/>
  <c r="K104" i="9"/>
  <c r="L104" i="9"/>
  <c r="M104" i="9"/>
  <c r="N104" i="9"/>
  <c r="C103" i="7"/>
  <c r="D103" i="7"/>
  <c r="E103" i="7"/>
  <c r="F103" i="7"/>
  <c r="G103" i="7"/>
  <c r="H103" i="7"/>
  <c r="I103" i="7"/>
  <c r="J103" i="7"/>
  <c r="K103" i="7"/>
  <c r="C97" i="5" l="1"/>
  <c r="D97" i="5"/>
  <c r="E97" i="5"/>
  <c r="F97" i="5"/>
  <c r="G97" i="5"/>
  <c r="H97" i="5"/>
  <c r="I97" i="5"/>
  <c r="J97" i="5"/>
  <c r="K97" i="5"/>
  <c r="L97" i="5"/>
  <c r="M97" i="5"/>
  <c r="N97" i="5"/>
  <c r="C103" i="9"/>
  <c r="D103" i="9"/>
  <c r="E103" i="9"/>
  <c r="F103" i="9"/>
  <c r="G103" i="9"/>
  <c r="H103" i="9"/>
  <c r="I103" i="9"/>
  <c r="J103" i="9"/>
  <c r="K103" i="9"/>
  <c r="L103" i="9"/>
  <c r="M103" i="9"/>
  <c r="N103" i="9"/>
  <c r="C102" i="7"/>
  <c r="D102" i="7"/>
  <c r="E102" i="7"/>
  <c r="F102" i="7"/>
  <c r="G102" i="7"/>
  <c r="H102" i="7"/>
  <c r="I102" i="7"/>
  <c r="J102" i="7"/>
  <c r="K102" i="7"/>
  <c r="C96" i="5" l="1"/>
  <c r="D96" i="5"/>
  <c r="E96" i="5"/>
  <c r="F96" i="5"/>
  <c r="G96" i="5"/>
  <c r="H96" i="5"/>
  <c r="I96" i="5"/>
  <c r="J96" i="5"/>
  <c r="K96" i="5"/>
  <c r="L96" i="5"/>
  <c r="M96" i="5"/>
  <c r="N96" i="5"/>
  <c r="C102" i="9"/>
  <c r="D102" i="9"/>
  <c r="E102" i="9"/>
  <c r="F102" i="9"/>
  <c r="G102" i="9"/>
  <c r="H102" i="9"/>
  <c r="I102" i="9"/>
  <c r="J102" i="9"/>
  <c r="K102" i="9"/>
  <c r="L102" i="9"/>
  <c r="M102" i="9"/>
  <c r="N102" i="9"/>
  <c r="C101" i="7"/>
  <c r="D101" i="7"/>
  <c r="E101" i="7"/>
  <c r="F101" i="7"/>
  <c r="G101" i="7"/>
  <c r="H101" i="7"/>
  <c r="I101" i="7"/>
  <c r="J101" i="7"/>
  <c r="K101" i="7"/>
  <c r="C95" i="5" l="1"/>
  <c r="D95" i="5"/>
  <c r="E95" i="5"/>
  <c r="F95" i="5"/>
  <c r="G95" i="5"/>
  <c r="H95" i="5"/>
  <c r="I95" i="5"/>
  <c r="J95" i="5"/>
  <c r="K95" i="5"/>
  <c r="L95" i="5"/>
  <c r="M95" i="5"/>
  <c r="N95" i="5"/>
  <c r="C100" i="7"/>
  <c r="D100" i="7"/>
  <c r="E100" i="7"/>
  <c r="F100" i="7"/>
  <c r="G100" i="7"/>
  <c r="H100" i="7"/>
  <c r="I100" i="7"/>
  <c r="J100" i="7"/>
  <c r="K100" i="7"/>
  <c r="M101" i="9"/>
  <c r="L101" i="9"/>
  <c r="K101" i="9"/>
  <c r="J101" i="9"/>
  <c r="I101" i="9"/>
  <c r="H101" i="9"/>
  <c r="G101" i="9"/>
  <c r="F101" i="9"/>
  <c r="D101" i="9"/>
  <c r="C101" i="9"/>
  <c r="N101" i="9" l="1"/>
  <c r="E101" i="9"/>
  <c r="C94" i="5"/>
  <c r="D94" i="5"/>
  <c r="E94" i="5"/>
  <c r="F94" i="5"/>
  <c r="G94" i="5"/>
  <c r="H94" i="5"/>
  <c r="I94" i="5"/>
  <c r="J94" i="5"/>
  <c r="K94" i="5"/>
  <c r="L94" i="5"/>
  <c r="M94" i="5"/>
  <c r="N94" i="5"/>
  <c r="C100" i="9"/>
  <c r="D100" i="9"/>
  <c r="E100" i="9"/>
  <c r="F100" i="9"/>
  <c r="G100" i="9"/>
  <c r="H100" i="9"/>
  <c r="I100" i="9"/>
  <c r="J100" i="9"/>
  <c r="K100" i="9"/>
  <c r="L100" i="9"/>
  <c r="M100" i="9"/>
  <c r="N100" i="9"/>
  <c r="C99" i="7"/>
  <c r="D99" i="7"/>
  <c r="E99" i="7"/>
  <c r="F99" i="7"/>
  <c r="G99" i="7"/>
  <c r="H99" i="7"/>
  <c r="I99" i="7"/>
  <c r="J99" i="7"/>
  <c r="K99" i="7"/>
  <c r="C93" i="5" l="1"/>
  <c r="D93" i="5"/>
  <c r="E93" i="5"/>
  <c r="F93" i="5"/>
  <c r="G93" i="5"/>
  <c r="H93" i="5"/>
  <c r="I93" i="5"/>
  <c r="J93" i="5"/>
  <c r="K93" i="5"/>
  <c r="L93" i="5"/>
  <c r="M93" i="5"/>
  <c r="N93" i="5"/>
  <c r="C99" i="9"/>
  <c r="D99" i="9"/>
  <c r="E99" i="9"/>
  <c r="F99" i="9"/>
  <c r="G99" i="9"/>
  <c r="H99" i="9"/>
  <c r="I99" i="9"/>
  <c r="J99" i="9"/>
  <c r="K99" i="9"/>
  <c r="L99" i="9"/>
  <c r="M99" i="9"/>
  <c r="N99" i="9"/>
  <c r="C98" i="7"/>
  <c r="D98" i="7"/>
  <c r="E98" i="7"/>
  <c r="F98" i="7"/>
  <c r="G98" i="7"/>
  <c r="H98" i="7"/>
  <c r="I98" i="7"/>
  <c r="J98" i="7"/>
  <c r="K98" i="7"/>
  <c r="C92" i="5" l="1"/>
  <c r="D92" i="5"/>
  <c r="E92" i="5"/>
  <c r="F92" i="5"/>
  <c r="G92" i="5"/>
  <c r="H92" i="5"/>
  <c r="I92" i="5"/>
  <c r="J92" i="5"/>
  <c r="K92" i="5"/>
  <c r="L92" i="5"/>
  <c r="M92" i="5"/>
  <c r="N92" i="5"/>
  <c r="C98" i="9"/>
  <c r="D98" i="9"/>
  <c r="E98" i="9"/>
  <c r="F98" i="9"/>
  <c r="G98" i="9"/>
  <c r="H98" i="9"/>
  <c r="I98" i="9"/>
  <c r="J98" i="9"/>
  <c r="K98" i="9"/>
  <c r="L98" i="9"/>
  <c r="M98" i="9"/>
  <c r="N98" i="9"/>
  <c r="C97" i="7"/>
  <c r="D97" i="7"/>
  <c r="E97" i="7"/>
  <c r="F97" i="7"/>
  <c r="G97" i="7"/>
  <c r="H97" i="7"/>
  <c r="I97" i="7"/>
  <c r="J97" i="7"/>
  <c r="K97" i="7"/>
  <c r="C91" i="5" l="1"/>
  <c r="D91" i="5"/>
  <c r="E91" i="5"/>
  <c r="F91" i="5"/>
  <c r="G91" i="5"/>
  <c r="H91" i="5"/>
  <c r="I91" i="5"/>
  <c r="J91" i="5"/>
  <c r="K91" i="5"/>
  <c r="L91" i="5"/>
  <c r="M91" i="5"/>
  <c r="N91" i="5"/>
  <c r="C97" i="9"/>
  <c r="D97" i="9"/>
  <c r="E97" i="9"/>
  <c r="F97" i="9"/>
  <c r="G97" i="9"/>
  <c r="H97" i="9"/>
  <c r="I97" i="9"/>
  <c r="J97" i="9"/>
  <c r="K97" i="9"/>
  <c r="L97" i="9"/>
  <c r="M97" i="9"/>
  <c r="N97" i="9"/>
  <c r="C96" i="7"/>
  <c r="D96" i="7"/>
  <c r="E96" i="7"/>
  <c r="F96" i="7"/>
  <c r="G96" i="7"/>
  <c r="H96" i="7"/>
  <c r="I96" i="7"/>
  <c r="J96" i="7"/>
  <c r="K96" i="7"/>
  <c r="D90" i="5" l="1"/>
  <c r="D102" i="5" s="1"/>
  <c r="E90" i="5"/>
  <c r="E102" i="5" s="1"/>
  <c r="F90" i="5"/>
  <c r="F102" i="5" s="1"/>
  <c r="G90" i="5"/>
  <c r="G102" i="5" s="1"/>
  <c r="H90" i="5"/>
  <c r="H102" i="5" s="1"/>
  <c r="I90" i="5"/>
  <c r="I102" i="5" s="1"/>
  <c r="J90" i="5"/>
  <c r="J102" i="5" s="1"/>
  <c r="K90" i="5"/>
  <c r="K102" i="5" s="1"/>
  <c r="L90" i="5"/>
  <c r="L102" i="5" s="1"/>
  <c r="M90" i="5"/>
  <c r="M102" i="5" s="1"/>
  <c r="N90" i="5"/>
  <c r="N102" i="5" s="1"/>
  <c r="C90" i="5"/>
  <c r="C102" i="5" s="1"/>
  <c r="D96" i="9"/>
  <c r="D108" i="9" s="1"/>
  <c r="E96" i="9"/>
  <c r="E108" i="9" s="1"/>
  <c r="F96" i="9"/>
  <c r="F108" i="9" s="1"/>
  <c r="G96" i="9"/>
  <c r="G108" i="9" s="1"/>
  <c r="H96" i="9"/>
  <c r="H108" i="9" s="1"/>
  <c r="I96" i="9"/>
  <c r="I108" i="9" s="1"/>
  <c r="J96" i="9"/>
  <c r="J108" i="9" s="1"/>
  <c r="K96" i="9"/>
  <c r="K108" i="9" s="1"/>
  <c r="L96" i="9"/>
  <c r="L108" i="9" s="1"/>
  <c r="M96" i="9"/>
  <c r="M108" i="9" s="1"/>
  <c r="N96" i="9"/>
  <c r="N108" i="9" s="1"/>
  <c r="C96" i="9"/>
  <c r="C108" i="9" s="1"/>
  <c r="D95" i="7"/>
  <c r="D107" i="7" s="1"/>
  <c r="E95" i="7"/>
  <c r="E107" i="7" s="1"/>
  <c r="F95" i="7"/>
  <c r="F107" i="7" s="1"/>
  <c r="G95" i="7"/>
  <c r="G107" i="7" s="1"/>
  <c r="H95" i="7"/>
  <c r="H107" i="7" s="1"/>
  <c r="I95" i="7"/>
  <c r="I107" i="7" s="1"/>
  <c r="J95" i="7"/>
  <c r="J107" i="7" s="1"/>
  <c r="K95" i="7"/>
  <c r="K107" i="7" s="1"/>
  <c r="C95" i="7"/>
  <c r="C107" i="7" s="1"/>
  <c r="C128" i="9" l="1"/>
  <c r="D128" i="9"/>
  <c r="E128" i="9"/>
  <c r="F128" i="9"/>
  <c r="G128" i="9"/>
  <c r="H128" i="9"/>
  <c r="I128" i="9"/>
  <c r="J128" i="9"/>
  <c r="K128" i="9"/>
  <c r="L128" i="9"/>
  <c r="M128" i="9"/>
  <c r="N128" i="9"/>
  <c r="C127" i="7"/>
  <c r="D127" i="7"/>
  <c r="E127" i="7"/>
  <c r="F127" i="7"/>
  <c r="G127" i="7"/>
  <c r="H127" i="7"/>
  <c r="I127" i="7"/>
  <c r="J127" i="7"/>
  <c r="K127" i="7"/>
  <c r="C120" i="5" l="1"/>
  <c r="D120" i="5"/>
  <c r="E120" i="5"/>
  <c r="F120" i="5"/>
  <c r="G120" i="5"/>
  <c r="H120" i="5"/>
  <c r="I120" i="5"/>
  <c r="J120" i="5"/>
  <c r="K120" i="5"/>
  <c r="L120" i="5"/>
  <c r="M120" i="5"/>
  <c r="N120" i="5"/>
  <c r="C127" i="9"/>
  <c r="D127" i="9"/>
  <c r="E127" i="9"/>
  <c r="F127" i="9"/>
  <c r="G127" i="9"/>
  <c r="H127" i="9"/>
  <c r="I127" i="9"/>
  <c r="J127" i="9"/>
  <c r="K127" i="9"/>
  <c r="L127" i="9"/>
  <c r="M127" i="9"/>
  <c r="N127" i="9"/>
  <c r="C126" i="7"/>
  <c r="D126" i="7"/>
  <c r="E126" i="7"/>
  <c r="F126" i="7"/>
  <c r="G126" i="7"/>
  <c r="H126" i="7"/>
  <c r="I126" i="7"/>
  <c r="J126" i="7"/>
  <c r="K126" i="7"/>
  <c r="C119" i="5" l="1"/>
  <c r="D119" i="5"/>
  <c r="E119" i="5"/>
  <c r="F119" i="5"/>
  <c r="G119" i="5"/>
  <c r="H119" i="5"/>
  <c r="I119" i="5"/>
  <c r="J119" i="5"/>
  <c r="K119" i="5"/>
  <c r="L119" i="5"/>
  <c r="M119" i="5"/>
  <c r="N119" i="5"/>
  <c r="C126" i="9"/>
  <c r="D126" i="9"/>
  <c r="E126" i="9"/>
  <c r="F126" i="9"/>
  <c r="G126" i="9"/>
  <c r="H126" i="9"/>
  <c r="I126" i="9"/>
  <c r="J126" i="9"/>
  <c r="K126" i="9"/>
  <c r="L126" i="9"/>
  <c r="M126" i="9"/>
  <c r="N126" i="9"/>
  <c r="C125" i="7"/>
  <c r="D125" i="7"/>
  <c r="E125" i="7"/>
  <c r="F125" i="7"/>
  <c r="G125" i="7"/>
  <c r="H125" i="7"/>
  <c r="I125" i="7"/>
  <c r="J125" i="7"/>
  <c r="K125" i="7"/>
  <c r="C118" i="5" l="1"/>
  <c r="D118" i="5"/>
  <c r="E118" i="5"/>
  <c r="F118" i="5"/>
  <c r="G118" i="5"/>
  <c r="H118" i="5"/>
  <c r="I118" i="5"/>
  <c r="J118" i="5"/>
  <c r="K118" i="5"/>
  <c r="L118" i="5"/>
  <c r="M118" i="5"/>
  <c r="N118" i="5"/>
  <c r="C125" i="9"/>
  <c r="D125" i="9"/>
  <c r="E125" i="9"/>
  <c r="F125" i="9"/>
  <c r="G125" i="9"/>
  <c r="H125" i="9"/>
  <c r="I125" i="9"/>
  <c r="J125" i="9"/>
  <c r="K125" i="9"/>
  <c r="L125" i="9"/>
  <c r="M125" i="9"/>
  <c r="N125" i="9"/>
  <c r="C124" i="7"/>
  <c r="D124" i="7"/>
  <c r="E124" i="7"/>
  <c r="F124" i="7"/>
  <c r="G124" i="7"/>
  <c r="H124" i="7"/>
  <c r="I124" i="7"/>
  <c r="J124" i="7"/>
  <c r="K124" i="7"/>
  <c r="C117" i="5" l="1"/>
  <c r="D117" i="5"/>
  <c r="E117" i="5"/>
  <c r="F117" i="5"/>
  <c r="G117" i="5"/>
  <c r="H117" i="5"/>
  <c r="I117" i="5"/>
  <c r="J117" i="5"/>
  <c r="K117" i="5"/>
  <c r="L117" i="5"/>
  <c r="M117" i="5"/>
  <c r="N117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I110" i="5"/>
  <c r="J110" i="5"/>
  <c r="K110" i="5"/>
  <c r="L110" i="5"/>
  <c r="M110" i="5"/>
  <c r="N110" i="5"/>
  <c r="D110" i="5"/>
  <c r="E110" i="5"/>
  <c r="F110" i="5"/>
  <c r="G110" i="5"/>
  <c r="H110" i="5"/>
  <c r="C110" i="5"/>
  <c r="N124" i="9"/>
  <c r="N118" i="9"/>
  <c r="N119" i="9"/>
  <c r="N120" i="9"/>
  <c r="N121" i="9"/>
  <c r="N122" i="9"/>
  <c r="N123" i="9"/>
  <c r="N117" i="9"/>
  <c r="C122" i="9"/>
  <c r="D122" i="9"/>
  <c r="E122" i="9"/>
  <c r="F122" i="9"/>
  <c r="G122" i="9"/>
  <c r="H122" i="9"/>
  <c r="I122" i="9"/>
  <c r="J122" i="9"/>
  <c r="K122" i="9"/>
  <c r="L122" i="9"/>
  <c r="M122" i="9"/>
  <c r="C123" i="9"/>
  <c r="D123" i="9"/>
  <c r="E123" i="9"/>
  <c r="F123" i="9"/>
  <c r="G123" i="9"/>
  <c r="H123" i="9"/>
  <c r="I123" i="9"/>
  <c r="J123" i="9"/>
  <c r="K123" i="9"/>
  <c r="L123" i="9"/>
  <c r="M123" i="9"/>
  <c r="C124" i="9"/>
  <c r="D124" i="9"/>
  <c r="E124" i="9"/>
  <c r="F124" i="9"/>
  <c r="G124" i="9"/>
  <c r="H124" i="9"/>
  <c r="I124" i="9"/>
  <c r="J124" i="9"/>
  <c r="K124" i="9"/>
  <c r="L124" i="9"/>
  <c r="M124" i="9"/>
  <c r="C119" i="9"/>
  <c r="D119" i="9"/>
  <c r="E119" i="9"/>
  <c r="F119" i="9"/>
  <c r="G119" i="9"/>
  <c r="H119" i="9"/>
  <c r="I119" i="9"/>
  <c r="J119" i="9"/>
  <c r="K119" i="9"/>
  <c r="L119" i="9"/>
  <c r="M119" i="9"/>
  <c r="C120" i="9"/>
  <c r="D120" i="9"/>
  <c r="E120" i="9"/>
  <c r="F120" i="9"/>
  <c r="G120" i="9"/>
  <c r="H120" i="9"/>
  <c r="I120" i="9"/>
  <c r="J120" i="9"/>
  <c r="K120" i="9"/>
  <c r="L120" i="9"/>
  <c r="M120" i="9"/>
  <c r="C121" i="9"/>
  <c r="D121" i="9"/>
  <c r="E121" i="9"/>
  <c r="F121" i="9"/>
  <c r="G121" i="9"/>
  <c r="H121" i="9"/>
  <c r="I121" i="9"/>
  <c r="J121" i="9"/>
  <c r="K121" i="9"/>
  <c r="L121" i="9"/>
  <c r="M121" i="9"/>
  <c r="C118" i="9"/>
  <c r="D118" i="9"/>
  <c r="E118" i="9"/>
  <c r="F118" i="9"/>
  <c r="G118" i="9"/>
  <c r="H118" i="9"/>
  <c r="I118" i="9"/>
  <c r="J118" i="9"/>
  <c r="K118" i="9"/>
  <c r="L118" i="9"/>
  <c r="M118" i="9"/>
  <c r="G117" i="9"/>
  <c r="H117" i="9"/>
  <c r="I117" i="9"/>
  <c r="J117" i="9"/>
  <c r="K117" i="9"/>
  <c r="L117" i="9"/>
  <c r="M117" i="9"/>
  <c r="D117" i="9"/>
  <c r="E117" i="9"/>
  <c r="F117" i="9"/>
  <c r="C117" i="9"/>
  <c r="D123" i="7"/>
  <c r="E123" i="7"/>
  <c r="F123" i="7"/>
  <c r="G123" i="7"/>
  <c r="H123" i="7"/>
  <c r="I123" i="7"/>
  <c r="J123" i="7"/>
  <c r="K123" i="7"/>
  <c r="D120" i="7"/>
  <c r="E120" i="7"/>
  <c r="F120" i="7"/>
  <c r="G120" i="7"/>
  <c r="H120" i="7"/>
  <c r="I120" i="7"/>
  <c r="J120" i="7"/>
  <c r="K120" i="7"/>
  <c r="D121" i="7"/>
  <c r="E121" i="7"/>
  <c r="F121" i="7"/>
  <c r="G121" i="7"/>
  <c r="H121" i="7"/>
  <c r="I121" i="7"/>
  <c r="J121" i="7"/>
  <c r="K121" i="7"/>
  <c r="D122" i="7"/>
  <c r="E122" i="7"/>
  <c r="F122" i="7"/>
  <c r="G122" i="7"/>
  <c r="H122" i="7"/>
  <c r="I122" i="7"/>
  <c r="J122" i="7"/>
  <c r="K122" i="7"/>
  <c r="D117" i="7"/>
  <c r="E117" i="7"/>
  <c r="F117" i="7"/>
  <c r="G117" i="7"/>
  <c r="H117" i="7"/>
  <c r="I117" i="7"/>
  <c r="J117" i="7"/>
  <c r="K117" i="7"/>
  <c r="D118" i="7"/>
  <c r="E118" i="7"/>
  <c r="F118" i="7"/>
  <c r="G118" i="7"/>
  <c r="H118" i="7"/>
  <c r="I118" i="7"/>
  <c r="J118" i="7"/>
  <c r="K118" i="7"/>
  <c r="D119" i="7"/>
  <c r="E119" i="7"/>
  <c r="F119" i="7"/>
  <c r="G119" i="7"/>
  <c r="H119" i="7"/>
  <c r="I119" i="7"/>
  <c r="J119" i="7"/>
  <c r="K119" i="7"/>
  <c r="C117" i="7"/>
  <c r="C118" i="7"/>
  <c r="C119" i="7"/>
  <c r="C120" i="7"/>
  <c r="C121" i="7"/>
  <c r="C122" i="7"/>
  <c r="C123" i="7"/>
  <c r="D116" i="7"/>
  <c r="E116" i="7"/>
  <c r="F116" i="7"/>
  <c r="G116" i="7"/>
  <c r="H116" i="7"/>
  <c r="I116" i="7"/>
  <c r="J116" i="7"/>
  <c r="K116" i="7"/>
  <c r="C116" i="7"/>
</calcChain>
</file>

<file path=xl/sharedStrings.xml><?xml version="1.0" encoding="utf-8"?>
<sst xmlns="http://schemas.openxmlformats.org/spreadsheetml/2006/main" count="4067" uniqueCount="92">
  <si>
    <t>Monat</t>
  </si>
  <si>
    <t>      Schweizer</t>
  </si>
  <si>
    <t>      Ausländer</t>
  </si>
  <si>
    <t>      Total</t>
  </si>
  <si>
    <t>Total</t>
  </si>
  <si>
    <t>Männer</t>
  </si>
  <si>
    <t>Frauen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</si>
  <si>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</si>
  <si>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</si>
  <si>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</si>
  <si>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</si>
  <si>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</si>
  <si>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</si>
  <si>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</si>
  <si>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</si>
  <si>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</si>
  <si>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</si>
  <si>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</si>
  <si>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</si>
  <si>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 2010</t>
  </si>
  <si>
    <t> 2009</t>
  </si>
  <si>
    <t> 2008</t>
  </si>
  <si>
    <t> 2007</t>
  </si>
  <si>
    <t> 2006</t>
  </si>
  <si>
    <t> 2005</t>
  </si>
  <si>
    <t> 2004</t>
  </si>
  <si>
    <t> 2003</t>
  </si>
  <si>
    <t> 2002</t>
  </si>
  <si>
    <t> 2001</t>
  </si>
  <si>
    <t> 2000</t>
  </si>
  <si>
    <t> 1999</t>
  </si>
  <si>
    <t>Arbeitsmarkt: Kanton Aargau</t>
  </si>
  <si>
    <t> 2011</t>
  </si>
  <si>
    <t>Altersklasse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</si>
  <si>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</si>
  <si>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</si>
  <si>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</si>
  <si>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</si>
  <si>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</si>
  <si>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</si>
  <si>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</si>
  <si>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</si>
  <si>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</si>
  <si>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</si>
  <si>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>60–64</t>
  </si>
  <si>
    <t>65+</t>
  </si>
  <si>
    <t>Juli¹</t>
  </si>
  <si>
    <t>...</t>
  </si>
  <si>
    <t> Monat</t>
  </si>
  <si>
    <t>Aarau</t>
  </si>
  <si>
    <t>Baden</t>
  </si>
  <si>
    <t>Brugg</t>
  </si>
  <si>
    <t>Kulm</t>
  </si>
  <si>
    <t>Muri</t>
  </si>
  <si>
    <t>Zurzach</t>
  </si>
  <si>
    <t>Zofingen</t>
  </si>
  <si>
    <t>Rheinfelden</t>
  </si>
  <si>
    <t>Lenzburg</t>
  </si>
  <si>
    <t>Laufenburg</t>
  </si>
  <si>
    <t>Bremgarten</t>
  </si>
  <si>
    <t>Kanton Aargau</t>
  </si>
  <si>
    <t>Jahresmittel</t>
  </si>
  <si>
    <t>   Schweizer</t>
  </si>
  <si>
    <t>   Ausländer</t>
  </si>
  <si>
    <t>   Total</t>
  </si>
  <si>
    <t> 2012</t>
  </si>
  <si>
    <t xml:space="preserve"> (Erwerbspersonen gemäss VZ 2010)</t>
  </si>
  <si>
    <t xml:space="preserve"> (Erwerbspersonen gemäss VZ 2000)</t>
  </si>
  <si>
    <t>(Erwerbspersonen gemäss VZ 2000)</t>
  </si>
  <si>
    <t>(Erwerbspersonen gemäss VZ 2010)</t>
  </si>
  <si>
    <t> 2013</t>
  </si>
  <si>
    <t>Erwerbspersonen</t>
  </si>
  <si>
    <t xml:space="preserve"> (Erwerbspersonen gemäss Strukturerhebung 2012-2014)</t>
  </si>
  <si>
    <t>(Erwerbspersonen gemäss Strukturerhebung 2012-2014)</t>
  </si>
  <si>
    <t>Registrierte Arbeitslose nach Geschlecht und Nationalität; Quelle: Amt für Wirtschaft und Arbeit (AWA)</t>
  </si>
  <si>
    <t>Registrierte Arbeitslose nach Altersklassen; Quelle: Amt für Wirtschaft und Arbeit (AWA)</t>
  </si>
  <si>
    <t>Registrierte Arbeitslose nach Bezirken; Quelle: Amt für Wirtschaft und Arbeit (AWA)</t>
  </si>
  <si>
    <t>Arbeitslosenquoten nach Geschlecht und Nationalität; Quelle: Amt für Wirtschaft und Arbeit (AWA)</t>
  </si>
  <si>
    <t>Arbeitslosenquoten nach Altersklassen; Quelle: Amt für Wirtschaft und Arbeit (AWA)</t>
  </si>
  <si>
    <t>Arbeitslosenquoten nach Bezirken; Quelle: Amt für Wirtschaft und Arbeit (AWA)</t>
  </si>
  <si>
    <t xml:space="preserve"> (Erwerbspersonen gemäss Strukturerhebung 2015-2017)</t>
  </si>
  <si>
    <t>(Erwerbspersonen gemäss Strukturerhebung 2015-2017)</t>
  </si>
  <si>
    <t xml:space="preserve"> </t>
  </si>
  <si>
    <t>überarbeitete Ausgabe, Korrigenda per 25. Juli 2022: Arbeitslose Total, Juli 2005, von 9'276 zu 9'277 geändert; Frauen, Juli 2005, von 4'555 zu 4'556 geändert; Ausländer Total, Juli 2005, von 3'399 zu 3'400 geändert; Ausländische Frauen, Juli 2005, von 1'628 zu 1'629 geändert; Total, März 2006, von 9'711 zu 9'712 geändert; Männer, März 2006, von 5'164 zu 5'165 geändert; Ausländer Total, März 2006, von 3'990 zu 3'991 geändert; Ausländer Männer, März 2006, von 2'221 zu 2'222 geändert; Total Männer, Dez. 2009, von 6'747 zu 6'898 geändert; Total Frauen, Dez. 2009, von 5'337 zu 5'186 geändert; Ausländer Total, Dez. 2009, von 5'186 zu 5'337 geändert; Ausländer Männer, Dez. 2009, von 3'067 zu 3'218 geändert; Schweizer Total, Dez. 2009, von 3'898 zu 6'747 geändert; Ausländer Frauen, Dez. 2009, von 3'680 zu 3'067 geändert; Ausländer Total, Juli 2009, von 4'463 zu 4'436 geändert; Ausländer Männer, April 2009, von 2'450 zu 2'489 geändert; Schweizer Frauen, April 2009, von 2'489 zu 2'450 geändert; Schweizer Total, März 2009, von 5'138 zu 5'183 geändert; Schweizer Frauen, Mai 2010, von 2'813 zu 2'931 geändert; Ausländer Männer, Mai 2010, von 2'931 zu 2'813 geändert; Schweizer Total, Dez. 2011, von 4'915 zu 5'033 geändert; Ausländer Total, Nov. 2011, von 4'717 zu 4'117 geändert; Schweizer Total, Mai 2011, von 4'680 zu 4'640 geändert; Total Männer, Okt. 2012, von 4'988 zu 4'814 geändert; Total Frauen, Okt. 2012, von 4'222 zu 4'396 geändert; Schweizer Männer, Nov. 2013, von 2'598 zu 2'763 geändert; Schweizer Frauen Nov. 2013, von 2'763 zu 2'598 geändert.</t>
  </si>
  <si>
    <t>1) Ab Juli 2009: Altersklassen «60-64» und «65+»zusammengefasst zur Altersklasse «60+».</t>
  </si>
  <si>
    <t>überarbeitete Ausgabe, Korrigenda per 25. Juli 2022: Total, Juli 2005, von 9'276 zu 9'277 geändert; 20–24-jährige, Juli 2005, von 1'409 zu 1'410 geändert; 30–34-jährige, März 2006, von 1'047 zu 1'048 geändert; Total, März 2006, von 9'711 zu 9'712 geändert; 25–29-jährige, März 2010, von 1'798 zu 1'789 geändert.</t>
  </si>
  <si>
    <t>überarbeitete Ausgabe, Korrigenda per 25. Juli 2022: Bezirk Baden, Jan. 2022, von 2'556 zu 2'562 geändert; Bezirk Baden, Feb. 2022, von 2'555 zu 2'561 geändert; Bezirk Baden, März 2022, von 2'370 zu 2'375 geändert; Bezirk Baden, April 2022, von 2'265 zu 2'270 geändert; Bezirk Baden, Mai 2022, von 2'214 zu 2'219 geändert; Bezirk Baden, Jan. 2021, von 3'571 zu 3'579 geändert; Bezirk Baden, Feb. 2021, 3'589 zu 3'594 geändert; Bezirk Baden, März 2021, von 3'393 zu 3'399 geändert; Bezirk Baden, April 2021, von 3'221 zu 3'225 geändert; Bezirk Baden, Mai 2021, von 3'087 zu 3'091 geändert; Bezirk Baden, Juni 2021, von 2'897 zu 2'901 geändert; Bezirk Baden, Juli 2021, von 2'803 zu 2'807 geändert; Bezirk Baden, Aug. 2021, von 2'707 zu 2'711 geändert; Bezirk Baden, Sept. 2021, von 2'613 zu 2'618 geändert; Bezirk Baden, Okt. 2021, 2'504 zu 2'509 geändert; Bezirk Baden, Nov. 2021, von 2'451 zu 2'456 geändert; Bezirk Baden, Dez. 2021, von 2'565 zu 2'571 geändert; Bezirk Baden, Jan. 2020, von 2'433 zu 2'449 geändert; Bezirk Baden, Feb. 2020, von 2'412 zu 2'425 geändert; Bezirk Baden, März 2020, von 2'686 zu 2'698 geändert; Bezirk Baden, April 2020, von 3'036 zu 3'048 geändert; Bezirk Baden, Mai 2020, von 3'153 zu 3'164 geändert; Bezirk Baden, Juni 2020, von 3'150 zu 3'169 geändert; Bezirk Baden, Juli 2020, von 3'140 zu 3'153 geändert; Bezirk Baden, Aug. 2020, von 3'179 zu 3'191 geändert; Bezirk Baden, Sept. 2020, von 3'142 zu 3'151 geändert; Bezirk Baden, Okt. 2020, von 3'171 zu 3'181 geändert; Bezirk Baden, Nov. 2020, von 3'210 zu 3'218 geändert; Bezirk Baden, Dez. 2020, von 3'381 zu 3'389 geändert; Bezirk Baden, Jan. 2019, von 2'268 zu 2'270 geändert; Bezirk Baden, Feb. 2019, von 2'227 zu 2'229 geändert; Bezirk Baden, von 2'068 zu 2'070 geändert; Bezirk Baden, April 2019, von 1'992 zu 1'995 geändert; Bezirk Baden, Mai 2019, von 2'035 zu 2'040 geändert; Bezirk Baden, Juni 2019, von 1'924 zu 1'928 geändert; Bezirk Baden, Juli 2019, von 1'955 zu 1'959 geändert; Bezirk Baden, Aug. 2019, von 1'991 zu 1'994 geändert; Bezirk Baden, Sept. 2019, von 2'036 zu 2'060 geändert; Bezirk Baden, Okt. 2019, von 2'039 zu 2'062 geändert; Bezirk Baden, Nov. 2019, von 2'155 zu 2'171 geändert; Bezirk Baden, Dez. 2019, von 2'320 zu 2'336 geändert; Bezirk Baden, April 2018, von 2'261 zu 2'262 geändert; Bezirk Baden, Mai 2018, von 2'046 zu 2'047 geändert; Bezirk Baden, Sept. 2018, von 2'008 zu 2'009 geändert; Bezirk Baden, Okt. 2018, von 1'955 zu 1'958 geändert; Bezirk Baden, Nov. 2018, von 2'012 zu 2'015 geändert; Bezirk Baden, Dez. 2018, von 2'212 zu 2'213 geändert; Bezirk Baden, Okt. 2017, von 2'619 zu 2'620 geändert; Bezirk Baden, Nov. 2017, von 2'678 zu 2'679 geändert; Kanton Aargau, März 2013, von 10'818 zu 10'188 geändert; Bezirk Zofingen, März 2013, von 1'704 zu 1'074 geändert;  Bezirk Bremgarten, Nov. 2011, von 1'076 zu 1'078 geändert; Bezirk Aarau, Juni 2007, von 684 zu 685 geändert; Kanton Aargau, März 2006, von 9'711 zu 9'712 geändert; Bezirk Rheinfelden, März 2006, von 778 zu 779 geändert; Bezirk Baden, Juli 2005, von 2'196 zu 2'197 und Nov. 2005, von 2'410 zu 2'411 geändert; Bezirk Bremgarten, Nov. 2005, von 1'266 zu 1'265 geändert; Kanton Aargau, Juli 2005, von 9'276 zu 9'277 geändert.</t>
  </si>
  <si>
    <t xml:space="preserve"> (Erwerbspersonen gemäss Strukturerhebung 2018-2020)</t>
  </si>
  <si>
    <t>(Erwerbspersonen gemäss Strukturerhebung 2018-2020)</t>
  </si>
  <si>
    <t>überarbeitete Ausgabe (Stand: August 2022). Per August 2022: Die Arbeitslosenquoten der Jahre 2020, 2021 und 2022 wurden neu berechnet mit den gepoolten Erwerbspersonen der Strukturerhebung 2018-2020. Korrigenda per 25. Juli 2022: Schweizer Total, Mai 2013, von 2.0 zu 1.9 geändert; Schweizer Total, Okt. 2013, von 1.9 zu 2.0 geändert; Schweizer Total, Dez. 2013, von 2.0 zu 2.1 geändert; Schweizer Männer, Nov. 2013, von 1.8 zu 1.9 geändert; Schweizer Frauen, Mai 2013, von 1.9 zu 2.0 geändert; Ausländer Total, Okt. 2013, von 4.9 zu 5.5 geändert; Ausländer Total, Nov. 2013, von 5.2 zu 5.9 geändert; Ausländer Total, Dez. 2013, von 5.7 zu 6.5 geändert; Ausländer Männer, Okt. 2013, von 4.5 zu 5.1 geändert; Ausländer Männer, Nov. 2013, von 5.0 zu 5.7 geändert; Ausländer Männer, Dez. 2013, von 5.7 zu 6.4 geändert; Ausländer Frauen, Okt. 2013, von 5.4 zu 6.2 geändert; Ausländer Frauen, Nov. 2013, von 5.4 zu 6.2 geändert; Ausländer Frauen, Dez. 2013, von 5.7 zu 6.5 geändert; Total, Okt. 2013, von 2.7 zu 2.8 geändert; Total, Nov. 2013, von 2.7 zu 2.9 geändert; Total, Dez. 2013, von 2.9 zu 3.1 geändert; Total Männer, Okt. 2013, von 2.5 zu 2.6 geändert; Total Männer, Nov. 2013, von 2.7 zu 2.8 geändert; Total Männer, Dez. 2013, von 3.0 zu 3.1 geändert; Total Frauen, Mai 2013, von 2.7 zu 2.8 geändert; Total Frauen, Okt. 2013, von 2.8 zu 2.9 geändert; Total Frauen, Nov. 2013, von 2.8 zu 2.9 geändert; Total Frauen, Dez. 2013, von 2.9 zu 3.0 geändert; Ausländer, Männer, Sept. 2012, von 4.1 zu 4.6 geändert; Ausländer Frauen, Sept. 2012, von 6.8 zu 6.1 geändert; Schweizer Frauen, Dez. 2009, von 3.0 zu 2.9 geändert; Total Frauen, Januar 2009, von 3.1 zu 3.0 geändert; Total Ausländer, Dez. 2009, von 8.2 zu 8.4 geändert; Total Ausländer, Jahresmittel 2009, von 7.1 zu 7.2 geändert; Ausländer Männer, Dez. 2009, von 8.1 zu 8.5 geändert; Ausländer Männer, Jahresmittel 2009, von 6.9 zu 7.0 geändert; Total Männer, Dez. 2009, von 3.9 zu 4.0 geändert; Total Männer, Jahresmittel 2009, von 3.3 zu 3.4 geändert; Total Frauen, Dez. 2009, von 4.0 zu 3.9 geändert.</t>
  </si>
  <si>
    <t xml:space="preserve">überarbeitete Ausgabe (Stand: August 2022). Per August 2022: Die Arbeitslosenquoten der Jahre 2020, 2021 und 2022 wurden neu berechnet mit den gepoolten Erwerbspersonen der Strukturerhebung 2018-2020. Korrigenda per 25. Juli 2022: 25–29-jährige, März 2010, von 5.0 zu 4.9 geändert. </t>
  </si>
  <si>
    <t>überarbeitete Ausgabe (Stand: August 2022). Per August 2022: Die Arbeitslosenquoten der Jahre 2020, 2021 und 2022 wurden neu berechnet mit den gepoolten Erwerbspersonen der Strukturerhebung 2018-2020. Korrigenda per 25. Juli 2022: Aarau, Dez. 2019, von 2.3 zu 2.6 geändert; Baden, Dez. 2019, von 2.6 zu 2.8 geändert; Bremgarten, Dez. 2019, von 2.4 zu 2.8 geändert; Brugg, Dez. 2019, von 2.1 von 2.4 geändert; Kulm, Dez. 2019, von 2.8 zu 3.3 geändert; Laufenburg, Dez. 2019, von 2.2 zu 2.5 geändert; Lenzburg, Dez. 2019, von 2.4 zu 2.7 geändert; Muri, Dez. 2019, von 1.7 zu 1.9 geändert; Rheinfelden, Dez. 2019, von 2.8 zu 2.9 geändert; Zofingen, Dez. 2019, von 2.5 zu 2.7 geändert; Zurzach, Dez. 2019, von 2.5 zu 2.8 geändert; Kanton AG, Dez. 2019, von 2.4 zu 2.7 geändert; Bezirk Zofingen, März 2013, von 4.6 zu 2.9 geändert; Bezirk Zofingen, Jahresmittel, von 2.9 zu 2.8 geändert; Kanton AG, März 2013, von 3.1 zu 2.9 geändert; Kanton AG, Jahresmittel 2013, von 2.9 zu 2.8 geändert.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</si>
</sst>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;\(#,##0\)"/>
    <numFmt numFmtId="167" formatCode="#,##0.000"/>
    <numFmt numFmtId="168" formatCode="0.000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4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5" fillId="0" borderId="0" xfId="0" applyNumberFormat="1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3" fontId="4" fillId="0" borderId="0" xfId="0" applyNumberFormat="1" applyFont="1"/>
    <xf numFmtId="0" fontId="2" fillId="0" borderId="0" xfId="0" applyFont="1"/>
    <xf numFmtId="3" fontId="12" fillId="0" borderId="0" xfId="0" applyNumberFormat="1" applyFont="1" applyAlignment="1">
      <alignment horizontal="left" wrapText="1"/>
    </xf>
    <xf numFmtId="3" fontId="12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11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165" fontId="12" fillId="0" borderId="0" xfId="0" applyNumberFormat="1" applyFont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12" fillId="0" borderId="0" xfId="0" applyNumberFormat="1" applyFont="1" applyAlignment="1">
      <alignment horizontal="right" wrapText="1"/>
    </xf>
    <xf numFmtId="3" fontId="11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3" fontId="2" fillId="0" borderId="0" xfId="0" applyNumberFormat="1" applyFont="1" applyAlignment="1">
      <alignment horizontal="right" vertical="center"/>
    </xf>
    <xf numFmtId="3" fontId="12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2" fillId="0" borderId="0" xfId="0" applyNumberFormat="1" applyFont="1" applyAlignment="1">
      <alignment horizontal="right" vertical="top" wrapText="1"/>
    </xf>
    <xf numFmtId="164" fontId="1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8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5" fillId="0" borderId="0" xfId="0" applyFont="1"/>
    <xf numFmtId="0" fontId="1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6" fillId="2" borderId="0" xfId="0" applyFont="1" applyFill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 vertical="top"/>
    </xf>
    <xf numFmtId="164" fontId="11" fillId="0" borderId="1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164" fontId="9" fillId="0" borderId="0" xfId="0" applyNumberFormat="1" applyFont="1" applyAlignment="1">
      <alignment vertical="top"/>
    </xf>
    <xf numFmtId="167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top"/>
    </xf>
    <xf numFmtId="3" fontId="9" fillId="0" borderId="0" xfId="0" applyNumberFormat="1" applyFont="1"/>
    <xf numFmtId="2" fontId="2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wrapText="1"/>
    </xf>
    <xf numFmtId="3" fontId="11" fillId="2" borderId="0" xfId="0" applyNumberFormat="1" applyFont="1" applyFill="1" applyAlignment="1">
      <alignment horizontal="left" wrapText="1"/>
    </xf>
    <xf numFmtId="2" fontId="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1" fillId="0" borderId="2" xfId="0" applyNumberFormat="1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0" fontId="0" fillId="0" borderId="5" xfId="0" applyBorder="1"/>
    <xf numFmtId="3" fontId="10" fillId="0" borderId="0" xfId="0" applyNumberFormat="1" applyFont="1" applyAlignment="1">
      <alignment horizontal="left" wrapText="1"/>
    </xf>
    <xf numFmtId="0" fontId="11" fillId="2" borderId="0" xfId="0" applyFont="1" applyFill="1" applyAlignment="1">
      <alignment horizontal="right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wrapText="1"/>
    </xf>
    <xf numFmtId="0" fontId="1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</cellXfs>
  <cellStyles count="3">
    <cellStyle name="Normal" xfId="2" xr:uid="{00000000-0005-0000-0000-000000000000}"/>
    <cellStyle name="Standard" xfId="0" builtinId="0"/>
    <cellStyle name="Standard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025" name="Picture 1" descr="pixe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026" name="Picture 2" descr="pixe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1027" name="Picture 3" descr="pixe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8" name="Picture 4" descr="pixe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</xdr:colOff>
      <xdr:row>278</xdr:row>
      <xdr:rowOff>9525</xdr:rowOff>
    </xdr:to>
    <xdr:pic>
      <xdr:nvPicPr>
        <xdr:cNvPr id="1029" name="Picture 5" descr="pixe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</xdr:colOff>
      <xdr:row>281</xdr:row>
      <xdr:rowOff>9525</xdr:rowOff>
    </xdr:to>
    <xdr:pic>
      <xdr:nvPicPr>
        <xdr:cNvPr id="1030" name="Picture 6" descr="pixel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</xdr:colOff>
      <xdr:row>283</xdr:row>
      <xdr:rowOff>9525</xdr:rowOff>
    </xdr:to>
    <xdr:pic>
      <xdr:nvPicPr>
        <xdr:cNvPr id="1032" name="Picture 8" descr="pixe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1033" name="Picture 9" descr="pixel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</xdr:colOff>
      <xdr:row>288</xdr:row>
      <xdr:rowOff>9525</xdr:rowOff>
    </xdr:to>
    <xdr:pic>
      <xdr:nvPicPr>
        <xdr:cNvPr id="1034" name="Picture 10" descr="pixel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</xdr:colOff>
      <xdr:row>292</xdr:row>
      <xdr:rowOff>9525</xdr:rowOff>
    </xdr:to>
    <xdr:pic>
      <xdr:nvPicPr>
        <xdr:cNvPr id="1035" name="Picture 11" descr="pixel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</xdr:colOff>
      <xdr:row>295</xdr:row>
      <xdr:rowOff>9525</xdr:rowOff>
    </xdr:to>
    <xdr:pic>
      <xdr:nvPicPr>
        <xdr:cNvPr id="1036" name="Picture 12" descr="pixel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</xdr:colOff>
      <xdr:row>298</xdr:row>
      <xdr:rowOff>9525</xdr:rowOff>
    </xdr:to>
    <xdr:pic>
      <xdr:nvPicPr>
        <xdr:cNvPr id="1037" name="Picture 13" descr="pixel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0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</xdr:colOff>
      <xdr:row>301</xdr:row>
      <xdr:rowOff>9525</xdr:rowOff>
    </xdr:to>
    <xdr:pic>
      <xdr:nvPicPr>
        <xdr:cNvPr id="1038" name="Picture 14" descr="pixel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</xdr:colOff>
      <xdr:row>303</xdr:row>
      <xdr:rowOff>9525</xdr:rowOff>
    </xdr:to>
    <xdr:pic>
      <xdr:nvPicPr>
        <xdr:cNvPr id="1040" name="Picture 16" descr="pixe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</xdr:colOff>
      <xdr:row>305</xdr:row>
      <xdr:rowOff>9525</xdr:rowOff>
    </xdr:to>
    <xdr:pic>
      <xdr:nvPicPr>
        <xdr:cNvPr id="1041" name="Picture 17" descr="pixel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</xdr:colOff>
      <xdr:row>308</xdr:row>
      <xdr:rowOff>9525</xdr:rowOff>
    </xdr:to>
    <xdr:pic>
      <xdr:nvPicPr>
        <xdr:cNvPr id="1042" name="Picture 18" descr="pixel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</xdr:colOff>
      <xdr:row>312</xdr:row>
      <xdr:rowOff>9525</xdr:rowOff>
    </xdr:to>
    <xdr:pic>
      <xdr:nvPicPr>
        <xdr:cNvPr id="1043" name="Picture 19" descr="pixel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1044" name="Picture 20" descr="pixel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</xdr:colOff>
      <xdr:row>318</xdr:row>
      <xdr:rowOff>9525</xdr:rowOff>
    </xdr:to>
    <xdr:pic>
      <xdr:nvPicPr>
        <xdr:cNvPr id="1045" name="Picture 21" descr="pixel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4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</xdr:colOff>
      <xdr:row>321</xdr:row>
      <xdr:rowOff>9525</xdr:rowOff>
    </xdr:to>
    <xdr:pic>
      <xdr:nvPicPr>
        <xdr:cNvPr id="1046" name="Picture 22" descr="pixel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1048" name="Picture 24" descr="pixel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</xdr:colOff>
      <xdr:row>325</xdr:row>
      <xdr:rowOff>9525</xdr:rowOff>
    </xdr:to>
    <xdr:pic>
      <xdr:nvPicPr>
        <xdr:cNvPr id="1049" name="Picture 25" descr="pixel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</xdr:colOff>
      <xdr:row>328</xdr:row>
      <xdr:rowOff>9525</xdr:rowOff>
    </xdr:to>
    <xdr:pic>
      <xdr:nvPicPr>
        <xdr:cNvPr id="1050" name="Picture 26" descr="pixel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6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</xdr:colOff>
      <xdr:row>332</xdr:row>
      <xdr:rowOff>9525</xdr:rowOff>
    </xdr:to>
    <xdr:pic>
      <xdr:nvPicPr>
        <xdr:cNvPr id="1051" name="Picture 27" descr="pixel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1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</xdr:colOff>
      <xdr:row>335</xdr:row>
      <xdr:rowOff>9525</xdr:rowOff>
    </xdr:to>
    <xdr:pic>
      <xdr:nvPicPr>
        <xdr:cNvPr id="1052" name="Picture 28" descr="pixe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2868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</xdr:colOff>
      <xdr:row>338</xdr:row>
      <xdr:rowOff>9525</xdr:rowOff>
    </xdr:to>
    <xdr:pic>
      <xdr:nvPicPr>
        <xdr:cNvPr id="1053" name="Picture 29" descr="pixel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8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</xdr:colOff>
      <xdr:row>341</xdr:row>
      <xdr:rowOff>9525</xdr:rowOff>
    </xdr:to>
    <xdr:pic>
      <xdr:nvPicPr>
        <xdr:cNvPr id="1054" name="Picture 30" descr="pixel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6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9525</xdr:rowOff>
    </xdr:to>
    <xdr:pic>
      <xdr:nvPicPr>
        <xdr:cNvPr id="1056" name="Picture 32" descr="pixel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</xdr:colOff>
      <xdr:row>345</xdr:row>
      <xdr:rowOff>9525</xdr:rowOff>
    </xdr:to>
    <xdr:pic>
      <xdr:nvPicPr>
        <xdr:cNvPr id="1057" name="Picture 33" descr="pixel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058" name="Picture 34" descr="pixel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0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059" name="Picture 35" descr="pixel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</xdr:colOff>
      <xdr:row>355</xdr:row>
      <xdr:rowOff>9525</xdr:rowOff>
    </xdr:to>
    <xdr:pic>
      <xdr:nvPicPr>
        <xdr:cNvPr id="1060" name="Picture 36" descr="pixel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</xdr:colOff>
      <xdr:row>358</xdr:row>
      <xdr:rowOff>9525</xdr:rowOff>
    </xdr:to>
    <xdr:pic>
      <xdr:nvPicPr>
        <xdr:cNvPr id="1061" name="Picture 37" descr="pixel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</xdr:colOff>
      <xdr:row>361</xdr:row>
      <xdr:rowOff>9525</xdr:rowOff>
    </xdr:to>
    <xdr:pic>
      <xdr:nvPicPr>
        <xdr:cNvPr id="1062" name="Picture 38" descr="pixel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0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</xdr:colOff>
      <xdr:row>363</xdr:row>
      <xdr:rowOff>9525</xdr:rowOff>
    </xdr:to>
    <xdr:pic>
      <xdr:nvPicPr>
        <xdr:cNvPr id="1064" name="Picture 40" descr="pixel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3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</xdr:colOff>
      <xdr:row>365</xdr:row>
      <xdr:rowOff>9525</xdr:rowOff>
    </xdr:to>
    <xdr:pic>
      <xdr:nvPicPr>
        <xdr:cNvPr id="1065" name="Picture 41" descr="pixel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</xdr:colOff>
      <xdr:row>368</xdr:row>
      <xdr:rowOff>9525</xdr:rowOff>
    </xdr:to>
    <xdr:pic>
      <xdr:nvPicPr>
        <xdr:cNvPr id="1066" name="Picture 42" descr="pixel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9525</xdr:colOff>
      <xdr:row>372</xdr:row>
      <xdr:rowOff>9525</xdr:rowOff>
    </xdr:to>
    <xdr:pic>
      <xdr:nvPicPr>
        <xdr:cNvPr id="1067" name="Picture 43" descr="pixel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8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9525</xdr:colOff>
      <xdr:row>375</xdr:row>
      <xdr:rowOff>9525</xdr:rowOff>
    </xdr:to>
    <xdr:pic>
      <xdr:nvPicPr>
        <xdr:cNvPr id="1068" name="Picture 44" descr="pixel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9525</xdr:colOff>
      <xdr:row>378</xdr:row>
      <xdr:rowOff>9525</xdr:rowOff>
    </xdr:to>
    <xdr:pic>
      <xdr:nvPicPr>
        <xdr:cNvPr id="1069" name="Picture 45" descr="pixel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9525</xdr:colOff>
      <xdr:row>381</xdr:row>
      <xdr:rowOff>9525</xdr:rowOff>
    </xdr:to>
    <xdr:pic>
      <xdr:nvPicPr>
        <xdr:cNvPr id="1070" name="Picture 46" descr="pixel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4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9525</xdr:colOff>
      <xdr:row>383</xdr:row>
      <xdr:rowOff>9525</xdr:rowOff>
    </xdr:to>
    <xdr:pic>
      <xdr:nvPicPr>
        <xdr:cNvPr id="1072" name="Picture 48" descr="pixel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9525</xdr:colOff>
      <xdr:row>385</xdr:row>
      <xdr:rowOff>9525</xdr:rowOff>
    </xdr:to>
    <xdr:pic>
      <xdr:nvPicPr>
        <xdr:cNvPr id="1073" name="Picture 49" descr="pixel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9525</xdr:colOff>
      <xdr:row>388</xdr:row>
      <xdr:rowOff>9525</xdr:rowOff>
    </xdr:to>
    <xdr:pic>
      <xdr:nvPicPr>
        <xdr:cNvPr id="1074" name="Picture 50" descr="pixel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9525</xdr:colOff>
      <xdr:row>392</xdr:row>
      <xdr:rowOff>9525</xdr:rowOff>
    </xdr:to>
    <xdr:pic>
      <xdr:nvPicPr>
        <xdr:cNvPr id="1075" name="Picture 51" descr="pixel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395</xdr:row>
      <xdr:rowOff>0</xdr:rowOff>
    </xdr:from>
    <xdr:to>
      <xdr:col>1</xdr:col>
      <xdr:colOff>9525</xdr:colOff>
      <xdr:row>395</xdr:row>
      <xdr:rowOff>9525</xdr:rowOff>
    </xdr:to>
    <xdr:pic>
      <xdr:nvPicPr>
        <xdr:cNvPr id="1076" name="Picture 52" descr="pixel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1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9525</xdr:colOff>
      <xdr:row>398</xdr:row>
      <xdr:rowOff>9525</xdr:rowOff>
    </xdr:to>
    <xdr:pic>
      <xdr:nvPicPr>
        <xdr:cNvPr id="1077" name="Picture 53" descr="pixel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9525</xdr:colOff>
      <xdr:row>401</xdr:row>
      <xdr:rowOff>9525</xdr:rowOff>
    </xdr:to>
    <xdr:pic>
      <xdr:nvPicPr>
        <xdr:cNvPr id="1078" name="Picture 54" descr="pixel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8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9525</xdr:colOff>
      <xdr:row>403</xdr:row>
      <xdr:rowOff>9525</xdr:rowOff>
    </xdr:to>
    <xdr:pic>
      <xdr:nvPicPr>
        <xdr:cNvPr id="1080" name="Picture 56" descr="pixel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405</xdr:row>
      <xdr:rowOff>0</xdr:rowOff>
    </xdr:from>
    <xdr:to>
      <xdr:col>1</xdr:col>
      <xdr:colOff>9525</xdr:colOff>
      <xdr:row>405</xdr:row>
      <xdr:rowOff>9525</xdr:rowOff>
    </xdr:to>
    <xdr:pic>
      <xdr:nvPicPr>
        <xdr:cNvPr id="1081" name="Picture 57" descr="pixel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1082" name="Picture 58" descr="pixel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1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9525</xdr:colOff>
      <xdr:row>412</xdr:row>
      <xdr:rowOff>9525</xdr:rowOff>
    </xdr:to>
    <xdr:pic>
      <xdr:nvPicPr>
        <xdr:cNvPr id="1083" name="Picture 59" descr="pixel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1084" name="Picture 60" descr="pixel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5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9525</xdr:colOff>
      <xdr:row>418</xdr:row>
      <xdr:rowOff>9525</xdr:rowOff>
    </xdr:to>
    <xdr:pic>
      <xdr:nvPicPr>
        <xdr:cNvPr id="1085" name="Picture 61" descr="pixel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3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9525</xdr:colOff>
      <xdr:row>421</xdr:row>
      <xdr:rowOff>9525</xdr:rowOff>
    </xdr:to>
    <xdr:pic>
      <xdr:nvPicPr>
        <xdr:cNvPr id="1086" name="Picture 62" descr="pixel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9525</xdr:colOff>
      <xdr:row>423</xdr:row>
      <xdr:rowOff>9525</xdr:rowOff>
    </xdr:to>
    <xdr:pic>
      <xdr:nvPicPr>
        <xdr:cNvPr id="1088" name="Picture 64" descr="pixel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9525</xdr:colOff>
      <xdr:row>425</xdr:row>
      <xdr:rowOff>9525</xdr:rowOff>
    </xdr:to>
    <xdr:pic>
      <xdr:nvPicPr>
        <xdr:cNvPr id="1089" name="Picture 65" descr="pixel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9525</xdr:colOff>
      <xdr:row>428</xdr:row>
      <xdr:rowOff>9525</xdr:rowOff>
    </xdr:to>
    <xdr:pic>
      <xdr:nvPicPr>
        <xdr:cNvPr id="1090" name="Picture 66" descr="pixel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5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9525</xdr:colOff>
      <xdr:row>432</xdr:row>
      <xdr:rowOff>9525</xdr:rowOff>
    </xdr:to>
    <xdr:pic>
      <xdr:nvPicPr>
        <xdr:cNvPr id="1091" name="Picture 67" descr="pixel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9525</xdr:colOff>
      <xdr:row>435</xdr:row>
      <xdr:rowOff>9525</xdr:rowOff>
    </xdr:to>
    <xdr:pic>
      <xdr:nvPicPr>
        <xdr:cNvPr id="1092" name="Picture 68" descr="pixel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9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9525</xdr:colOff>
      <xdr:row>438</xdr:row>
      <xdr:rowOff>9525</xdr:rowOff>
    </xdr:to>
    <xdr:pic>
      <xdr:nvPicPr>
        <xdr:cNvPr id="1093" name="Picture 69" descr="pixel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7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9525</xdr:colOff>
      <xdr:row>441</xdr:row>
      <xdr:rowOff>9525</xdr:rowOff>
    </xdr:to>
    <xdr:pic>
      <xdr:nvPicPr>
        <xdr:cNvPr id="1094" name="Picture 70" descr="pixel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096" name="Picture 72" descr="pixel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8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</xdr:col>
      <xdr:colOff>9525</xdr:colOff>
      <xdr:row>445</xdr:row>
      <xdr:rowOff>9525</xdr:rowOff>
    </xdr:to>
    <xdr:pic>
      <xdr:nvPicPr>
        <xdr:cNvPr id="1097" name="Picture 73" descr="pixel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0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9525</xdr:colOff>
      <xdr:row>448</xdr:row>
      <xdr:rowOff>9525</xdr:rowOff>
    </xdr:to>
    <xdr:pic>
      <xdr:nvPicPr>
        <xdr:cNvPr id="1098" name="Picture 74" descr="pixel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9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9525</xdr:colOff>
      <xdr:row>452</xdr:row>
      <xdr:rowOff>9525</xdr:rowOff>
    </xdr:to>
    <xdr:pic>
      <xdr:nvPicPr>
        <xdr:cNvPr id="1099" name="Picture 75" descr="pixel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4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1</xdr:col>
      <xdr:colOff>9525</xdr:colOff>
      <xdr:row>455</xdr:row>
      <xdr:rowOff>9525</xdr:rowOff>
    </xdr:to>
    <xdr:pic>
      <xdr:nvPicPr>
        <xdr:cNvPr id="1100" name="Picture 76" descr="pixel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1101" name="Picture 77" descr="pixel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1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1</xdr:col>
      <xdr:colOff>9525</xdr:colOff>
      <xdr:row>461</xdr:row>
      <xdr:rowOff>9525</xdr:rowOff>
    </xdr:to>
    <xdr:pic>
      <xdr:nvPicPr>
        <xdr:cNvPr id="1102" name="Picture 78" descr="pixel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463</xdr:row>
      <xdr:rowOff>0</xdr:rowOff>
    </xdr:from>
    <xdr:to>
      <xdr:col>1</xdr:col>
      <xdr:colOff>9525</xdr:colOff>
      <xdr:row>463</xdr:row>
      <xdr:rowOff>9525</xdr:rowOff>
    </xdr:to>
    <xdr:pic>
      <xdr:nvPicPr>
        <xdr:cNvPr id="1104" name="Picture 80" descr="pixel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</xdr:col>
      <xdr:colOff>9525</xdr:colOff>
      <xdr:row>465</xdr:row>
      <xdr:rowOff>9525</xdr:rowOff>
    </xdr:to>
    <xdr:pic>
      <xdr:nvPicPr>
        <xdr:cNvPr id="1105" name="Picture 81" descr="pixel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9525</xdr:colOff>
      <xdr:row>468</xdr:row>
      <xdr:rowOff>9525</xdr:rowOff>
    </xdr:to>
    <xdr:pic>
      <xdr:nvPicPr>
        <xdr:cNvPr id="1106" name="Picture 82" descr="pixel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3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1</xdr:col>
      <xdr:colOff>9525</xdr:colOff>
      <xdr:row>472</xdr:row>
      <xdr:rowOff>9525</xdr:rowOff>
    </xdr:to>
    <xdr:pic>
      <xdr:nvPicPr>
        <xdr:cNvPr id="1107" name="Picture 83" descr="pixel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1108" name="Picture 84" descr="pixel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9525</xdr:colOff>
      <xdr:row>478</xdr:row>
      <xdr:rowOff>9525</xdr:rowOff>
    </xdr:to>
    <xdr:pic>
      <xdr:nvPicPr>
        <xdr:cNvPr id="1109" name="Picture 85" descr="pixel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9525</xdr:colOff>
      <xdr:row>481</xdr:row>
      <xdr:rowOff>9525</xdr:rowOff>
    </xdr:to>
    <xdr:pic>
      <xdr:nvPicPr>
        <xdr:cNvPr id="1110" name="Picture 86" descr="pixel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9525</xdr:colOff>
      <xdr:row>483</xdr:row>
      <xdr:rowOff>9525</xdr:rowOff>
    </xdr:to>
    <xdr:pic>
      <xdr:nvPicPr>
        <xdr:cNvPr id="1112" name="Picture 88" descr="pixel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6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9525</xdr:colOff>
      <xdr:row>485</xdr:row>
      <xdr:rowOff>9525</xdr:rowOff>
    </xdr:to>
    <xdr:pic>
      <xdr:nvPicPr>
        <xdr:cNvPr id="1113" name="Picture 89" descr="pixel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488</xdr:row>
      <xdr:rowOff>0</xdr:rowOff>
    </xdr:from>
    <xdr:to>
      <xdr:col>1</xdr:col>
      <xdr:colOff>9525</xdr:colOff>
      <xdr:row>488</xdr:row>
      <xdr:rowOff>9525</xdr:rowOff>
    </xdr:to>
    <xdr:pic>
      <xdr:nvPicPr>
        <xdr:cNvPr id="1114" name="Picture 90" descr="pixel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9525</xdr:colOff>
      <xdr:row>492</xdr:row>
      <xdr:rowOff>9525</xdr:rowOff>
    </xdr:to>
    <xdr:pic>
      <xdr:nvPicPr>
        <xdr:cNvPr id="1115" name="Picture 91" descr="pixel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495</xdr:row>
      <xdr:rowOff>0</xdr:rowOff>
    </xdr:from>
    <xdr:to>
      <xdr:col>1</xdr:col>
      <xdr:colOff>9525</xdr:colOff>
      <xdr:row>495</xdr:row>
      <xdr:rowOff>9525</xdr:rowOff>
    </xdr:to>
    <xdr:pic>
      <xdr:nvPicPr>
        <xdr:cNvPr id="1116" name="Picture 92" descr="pixel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9525</xdr:colOff>
      <xdr:row>498</xdr:row>
      <xdr:rowOff>9525</xdr:rowOff>
    </xdr:to>
    <xdr:pic>
      <xdr:nvPicPr>
        <xdr:cNvPr id="1117" name="Picture 93" descr="pixel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9525</xdr:colOff>
      <xdr:row>501</xdr:row>
      <xdr:rowOff>9525</xdr:rowOff>
    </xdr:to>
    <xdr:pic>
      <xdr:nvPicPr>
        <xdr:cNvPr id="1118" name="Picture 94" descr="pixel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7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503</xdr:row>
      <xdr:rowOff>0</xdr:rowOff>
    </xdr:from>
    <xdr:to>
      <xdr:col>1</xdr:col>
      <xdr:colOff>9525</xdr:colOff>
      <xdr:row>503</xdr:row>
      <xdr:rowOff>9525</xdr:rowOff>
    </xdr:to>
    <xdr:pic>
      <xdr:nvPicPr>
        <xdr:cNvPr id="1120" name="Picture 96" descr="pixel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0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1</xdr:col>
      <xdr:colOff>9525</xdr:colOff>
      <xdr:row>505</xdr:row>
      <xdr:rowOff>9525</xdr:rowOff>
    </xdr:to>
    <xdr:pic>
      <xdr:nvPicPr>
        <xdr:cNvPr id="1121" name="Picture 97" descr="pixel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9525</xdr:colOff>
      <xdr:row>508</xdr:row>
      <xdr:rowOff>9525</xdr:rowOff>
    </xdr:to>
    <xdr:pic>
      <xdr:nvPicPr>
        <xdr:cNvPr id="1122" name="Picture 98" descr="pixel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1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9525</xdr:colOff>
      <xdr:row>512</xdr:row>
      <xdr:rowOff>9525</xdr:rowOff>
    </xdr:to>
    <xdr:pic>
      <xdr:nvPicPr>
        <xdr:cNvPr id="1123" name="Picture 99" descr="pixel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5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9525</xdr:colOff>
      <xdr:row>515</xdr:row>
      <xdr:rowOff>9525</xdr:rowOff>
    </xdr:to>
    <xdr:pic>
      <xdr:nvPicPr>
        <xdr:cNvPr id="1124" name="Picture 100" descr="pixel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9525</xdr:colOff>
      <xdr:row>518</xdr:row>
      <xdr:rowOff>9525</xdr:rowOff>
    </xdr:to>
    <xdr:pic>
      <xdr:nvPicPr>
        <xdr:cNvPr id="1125" name="Picture 101" descr="pixel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</xdr:colOff>
      <xdr:row>245</xdr:row>
      <xdr:rowOff>9525</xdr:rowOff>
    </xdr:to>
    <xdr:pic>
      <xdr:nvPicPr>
        <xdr:cNvPr id="1126" name="Picture 102" descr="pixel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</xdr:colOff>
      <xdr:row>248</xdr:row>
      <xdr:rowOff>9525</xdr:rowOff>
    </xdr:to>
    <xdr:pic>
      <xdr:nvPicPr>
        <xdr:cNvPr id="1127" name="Picture 103" descr="pixel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</xdr:colOff>
      <xdr:row>261</xdr:row>
      <xdr:rowOff>9525</xdr:rowOff>
    </xdr:to>
    <xdr:pic>
      <xdr:nvPicPr>
        <xdr:cNvPr id="1128" name="Picture 104" descr="pixel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</xdr:colOff>
      <xdr:row>263</xdr:row>
      <xdr:rowOff>9525</xdr:rowOff>
    </xdr:to>
    <xdr:pic>
      <xdr:nvPicPr>
        <xdr:cNvPr id="1129" name="Picture 105" descr="pixel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</xdr:colOff>
      <xdr:row>252</xdr:row>
      <xdr:rowOff>9525</xdr:rowOff>
    </xdr:to>
    <xdr:pic>
      <xdr:nvPicPr>
        <xdr:cNvPr id="1130" name="Picture 106" descr="pixel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</xdr:colOff>
      <xdr:row>255</xdr:row>
      <xdr:rowOff>9525</xdr:rowOff>
    </xdr:to>
    <xdr:pic>
      <xdr:nvPicPr>
        <xdr:cNvPr id="1131" name="Picture 107" descr="pixel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</xdr:colOff>
      <xdr:row>258</xdr:row>
      <xdr:rowOff>9525</xdr:rowOff>
    </xdr:to>
    <xdr:pic>
      <xdr:nvPicPr>
        <xdr:cNvPr id="1132" name="Picture 108" descr="pixel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1133" name="Picture 109" descr="pixel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</xdr:colOff>
      <xdr:row>228</xdr:row>
      <xdr:rowOff>9525</xdr:rowOff>
    </xdr:to>
    <xdr:pic>
      <xdr:nvPicPr>
        <xdr:cNvPr id="1134" name="Picture 110" descr="pixel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1135" name="Picture 111" descr="pixel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</xdr:colOff>
      <xdr:row>243</xdr:row>
      <xdr:rowOff>9525</xdr:rowOff>
    </xdr:to>
    <xdr:pic>
      <xdr:nvPicPr>
        <xdr:cNvPr id="1136" name="Picture 112" descr="pixel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</xdr:colOff>
      <xdr:row>232</xdr:row>
      <xdr:rowOff>9525</xdr:rowOff>
    </xdr:to>
    <xdr:pic>
      <xdr:nvPicPr>
        <xdr:cNvPr id="1137" name="Picture 113" descr="pixel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</xdr:colOff>
      <xdr:row>235</xdr:row>
      <xdr:rowOff>9525</xdr:rowOff>
    </xdr:to>
    <xdr:pic>
      <xdr:nvPicPr>
        <xdr:cNvPr id="1138" name="Picture 114" descr="pixel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139" name="Picture 115" descr="pixel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205</xdr:row>
      <xdr:rowOff>0</xdr:rowOff>
    </xdr:from>
    <xdr:ext cx="9525" cy="9525"/>
    <xdr:pic>
      <xdr:nvPicPr>
        <xdr:cNvPr id="105" name="Picture 109" descr="pixel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208</xdr:row>
      <xdr:rowOff>0</xdr:rowOff>
    </xdr:from>
    <xdr:ext cx="9525" cy="9525"/>
    <xdr:pic>
      <xdr:nvPicPr>
        <xdr:cNvPr id="106" name="Picture 110" descr="pixel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221</xdr:row>
      <xdr:rowOff>0</xdr:rowOff>
    </xdr:from>
    <xdr:ext cx="9525" cy="9525"/>
    <xdr:pic>
      <xdr:nvPicPr>
        <xdr:cNvPr id="107" name="Picture 111" descr="pixel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223</xdr:row>
      <xdr:rowOff>0</xdr:rowOff>
    </xdr:from>
    <xdr:ext cx="9525" cy="9525"/>
    <xdr:pic>
      <xdr:nvPicPr>
        <xdr:cNvPr id="108" name="Picture 112" descr="pixel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212</xdr:row>
      <xdr:rowOff>0</xdr:rowOff>
    </xdr:from>
    <xdr:ext cx="9525" cy="9525"/>
    <xdr:pic>
      <xdr:nvPicPr>
        <xdr:cNvPr id="109" name="Picture 113" descr="pixel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10" name="Picture 114" descr="pixel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218</xdr:row>
      <xdr:rowOff>0</xdr:rowOff>
    </xdr:from>
    <xdr:ext cx="9525" cy="9525"/>
    <xdr:pic>
      <xdr:nvPicPr>
        <xdr:cNvPr id="111" name="Picture 115" descr="pixel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185</xdr:row>
      <xdr:rowOff>0</xdr:rowOff>
    </xdr:from>
    <xdr:ext cx="9525" cy="9525"/>
    <xdr:pic>
      <xdr:nvPicPr>
        <xdr:cNvPr id="112" name="Picture 109" descr="pixel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188</xdr:row>
      <xdr:rowOff>0</xdr:rowOff>
    </xdr:from>
    <xdr:ext cx="9525" cy="9525"/>
    <xdr:pic>
      <xdr:nvPicPr>
        <xdr:cNvPr id="113" name="Picture 110" descr="pixel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201</xdr:row>
      <xdr:rowOff>0</xdr:rowOff>
    </xdr:from>
    <xdr:ext cx="9525" cy="9525"/>
    <xdr:pic>
      <xdr:nvPicPr>
        <xdr:cNvPr id="114" name="Picture 111" descr="pixel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15" name="Picture 112" descr="pixel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192</xdr:row>
      <xdr:rowOff>0</xdr:rowOff>
    </xdr:from>
    <xdr:ext cx="9525" cy="9525"/>
    <xdr:pic>
      <xdr:nvPicPr>
        <xdr:cNvPr id="116" name="Picture 113" descr="pixe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17" name="Picture 114" descr="pixel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18" name="Picture 115" descr="pixel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165</xdr:row>
      <xdr:rowOff>0</xdr:rowOff>
    </xdr:from>
    <xdr:ext cx="9525" cy="9525"/>
    <xdr:pic>
      <xdr:nvPicPr>
        <xdr:cNvPr id="119" name="Picture 109" descr="pixe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168</xdr:row>
      <xdr:rowOff>0</xdr:rowOff>
    </xdr:from>
    <xdr:ext cx="9525" cy="9525"/>
    <xdr:pic>
      <xdr:nvPicPr>
        <xdr:cNvPr id="120" name="Picture 110" descr="pixel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181</xdr:row>
      <xdr:rowOff>0</xdr:rowOff>
    </xdr:from>
    <xdr:ext cx="9525" cy="9525"/>
    <xdr:pic>
      <xdr:nvPicPr>
        <xdr:cNvPr id="121" name="Picture 111" descr="pixel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183</xdr:row>
      <xdr:rowOff>0</xdr:rowOff>
    </xdr:from>
    <xdr:ext cx="9525" cy="9525"/>
    <xdr:pic>
      <xdr:nvPicPr>
        <xdr:cNvPr id="122" name="Picture 112" descr="pixel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123" name="Picture 113" descr="pixel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24" name="Picture 114" descr="pixe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25" name="Picture 115" descr="pixel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145</xdr:row>
      <xdr:rowOff>0</xdr:rowOff>
    </xdr:from>
    <xdr:ext cx="9525" cy="9525"/>
    <xdr:pic>
      <xdr:nvPicPr>
        <xdr:cNvPr id="131" name="Picture 109" descr="pixel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148</xdr:row>
      <xdr:rowOff>0</xdr:rowOff>
    </xdr:from>
    <xdr:ext cx="9525" cy="9525"/>
    <xdr:pic>
      <xdr:nvPicPr>
        <xdr:cNvPr id="132" name="Picture 110" descr="pixel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152</xdr:row>
      <xdr:rowOff>0</xdr:rowOff>
    </xdr:from>
    <xdr:ext cx="9525" cy="9525"/>
    <xdr:pic>
      <xdr:nvPicPr>
        <xdr:cNvPr id="133" name="Picture 113" descr="pixel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155</xdr:row>
      <xdr:rowOff>0</xdr:rowOff>
    </xdr:from>
    <xdr:ext cx="9525" cy="9525"/>
    <xdr:pic>
      <xdr:nvPicPr>
        <xdr:cNvPr id="134" name="Picture 114" descr="pixel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" name="Picture 115" descr="pixel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136" name="Picture 109" descr="pixel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137" name="Picture 113" descr="pixel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48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8" name="Picture 114" descr="pixel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8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139" name="Picture 115" descr="pixel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97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44" name="Picture 109" descr="pixel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9525" cy="9525"/>
    <xdr:pic>
      <xdr:nvPicPr>
        <xdr:cNvPr id="145" name="Picture 113" descr="pixel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48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146" name="Picture 114" descr="pixel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8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147" name="Picture 115" descr="pixel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97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40" name="Picture 109" descr="pixel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141" name="Picture 113" descr="pixel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42" name="Picture 114" descr="pixel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9525" cy="9525"/>
    <xdr:pic>
      <xdr:nvPicPr>
        <xdr:cNvPr id="143" name="Picture 115" descr="pixel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152" name="Picture 109" descr="pixel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53" name="Picture 113" descr="pixel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154" name="Picture 114" descr="pixel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78</xdr:row>
      <xdr:rowOff>0</xdr:rowOff>
    </xdr:from>
    <xdr:ext cx="9525" cy="9525"/>
    <xdr:pic>
      <xdr:nvPicPr>
        <xdr:cNvPr id="155" name="Picture 115" descr="pixel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48" name="Picture 109" descr="pixel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33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9" name="Picture 113" descr="pixel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50" name="Picture 114" descr="pixel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151" name="Picture 115" descr="pixel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9525</xdr:rowOff>
    </xdr:to>
    <xdr:pic>
      <xdr:nvPicPr>
        <xdr:cNvPr id="2049" name="Picture 1" descr="pixel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2050" name="Picture 2" descr="pixel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2051" name="Picture 3" descr="pixel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9525</xdr:colOff>
      <xdr:row>272</xdr:row>
      <xdr:rowOff>9525</xdr:rowOff>
    </xdr:to>
    <xdr:pic>
      <xdr:nvPicPr>
        <xdr:cNvPr id="2052" name="Picture 4" descr="pixel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2053" name="Picture 5" descr="pixel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2054" name="Picture 6" descr="pixel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2055" name="Picture 7" descr="pixel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2057" name="Picture 9" descr="pixel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9525</xdr:rowOff>
    </xdr:to>
    <xdr:pic>
      <xdr:nvPicPr>
        <xdr:cNvPr id="2058" name="Picture 10" descr="pixel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2059" name="Picture 11" descr="pixel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9525</xdr:colOff>
      <xdr:row>292</xdr:row>
      <xdr:rowOff>9525</xdr:rowOff>
    </xdr:to>
    <xdr:pic>
      <xdr:nvPicPr>
        <xdr:cNvPr id="2060" name="Picture 12" descr="pixel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2061" name="Picture 13" descr="pixel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2062" name="Picture 14" descr="pixel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0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9525</xdr:rowOff>
    </xdr:to>
    <xdr:pic>
      <xdr:nvPicPr>
        <xdr:cNvPr id="2063" name="Picture 15" descr="pixel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9525</xdr:colOff>
      <xdr:row>303</xdr:row>
      <xdr:rowOff>9525</xdr:rowOff>
    </xdr:to>
    <xdr:pic>
      <xdr:nvPicPr>
        <xdr:cNvPr id="2065" name="Picture 17" descr="pixel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2066" name="Picture 18" descr="pixel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2067" name="Picture 19" descr="pixel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312</xdr:row>
      <xdr:rowOff>9525</xdr:rowOff>
    </xdr:to>
    <xdr:pic>
      <xdr:nvPicPr>
        <xdr:cNvPr id="2068" name="Picture 20" descr="pixel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2069" name="Picture 21" descr="pixel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2070" name="Picture 22" descr="pixel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9525</xdr:rowOff>
    </xdr:to>
    <xdr:pic>
      <xdr:nvPicPr>
        <xdr:cNvPr id="2071" name="Picture 23" descr="pixel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2072" name="Picture 24" descr="pixel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9525</xdr:rowOff>
    </xdr:to>
    <xdr:pic>
      <xdr:nvPicPr>
        <xdr:cNvPr id="2074" name="Picture 26" descr="pixel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2075" name="Picture 27" descr="pixel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9525</xdr:rowOff>
    </xdr:to>
    <xdr:pic>
      <xdr:nvPicPr>
        <xdr:cNvPr id="2076" name="Picture 28" descr="pixel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9525</xdr:rowOff>
    </xdr:to>
    <xdr:pic>
      <xdr:nvPicPr>
        <xdr:cNvPr id="2077" name="Picture 29" descr="pixel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</xdr:colOff>
      <xdr:row>336</xdr:row>
      <xdr:rowOff>9525</xdr:rowOff>
    </xdr:to>
    <xdr:pic>
      <xdr:nvPicPr>
        <xdr:cNvPr id="2078" name="Picture 30" descr="pixel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9525</xdr:colOff>
      <xdr:row>339</xdr:row>
      <xdr:rowOff>9525</xdr:rowOff>
    </xdr:to>
    <xdr:pic>
      <xdr:nvPicPr>
        <xdr:cNvPr id="2079" name="Picture 31" descr="pixel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9525</xdr:rowOff>
    </xdr:to>
    <xdr:pic>
      <xdr:nvPicPr>
        <xdr:cNvPr id="2080" name="Picture 32" descr="pixel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2082" name="Picture 34" descr="pixel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2083" name="Picture 35" descr="pixel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</xdr:colOff>
      <xdr:row>349</xdr:row>
      <xdr:rowOff>9525</xdr:rowOff>
    </xdr:to>
    <xdr:pic>
      <xdr:nvPicPr>
        <xdr:cNvPr id="2084" name="Picture 36" descr="pixel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2085" name="Picture 37" descr="pixel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9525</xdr:colOff>
      <xdr:row>356</xdr:row>
      <xdr:rowOff>9525</xdr:rowOff>
    </xdr:to>
    <xdr:pic>
      <xdr:nvPicPr>
        <xdr:cNvPr id="2086" name="Picture 38" descr="pixel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</xdr:colOff>
      <xdr:row>359</xdr:row>
      <xdr:rowOff>9525</xdr:rowOff>
    </xdr:to>
    <xdr:pic>
      <xdr:nvPicPr>
        <xdr:cNvPr id="2087" name="Picture 39" descr="pixel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2088" name="Picture 40" descr="pixel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9525</xdr:rowOff>
    </xdr:to>
    <xdr:pic>
      <xdr:nvPicPr>
        <xdr:cNvPr id="2090" name="Picture 42" descr="pixel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9525</xdr:colOff>
      <xdr:row>366</xdr:row>
      <xdr:rowOff>9525</xdr:rowOff>
    </xdr:to>
    <xdr:pic>
      <xdr:nvPicPr>
        <xdr:cNvPr id="2091" name="Picture 43" descr="pixel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2092" name="Picture 44" descr="pixel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2093" name="Picture 45" descr="pixel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2094" name="Picture 46" descr="pixel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3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9525</xdr:colOff>
      <xdr:row>379</xdr:row>
      <xdr:rowOff>9525</xdr:rowOff>
    </xdr:to>
    <xdr:pic>
      <xdr:nvPicPr>
        <xdr:cNvPr id="2095" name="Picture 47" descr="pixel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9525</xdr:colOff>
      <xdr:row>382</xdr:row>
      <xdr:rowOff>9525</xdr:rowOff>
    </xdr:to>
    <xdr:pic>
      <xdr:nvPicPr>
        <xdr:cNvPr id="2096" name="Picture 48" descr="pixel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0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2098" name="Picture 50" descr="pixel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9525</xdr:colOff>
      <xdr:row>386</xdr:row>
      <xdr:rowOff>9525</xdr:rowOff>
    </xdr:to>
    <xdr:pic>
      <xdr:nvPicPr>
        <xdr:cNvPr id="2099" name="Picture 51" descr="pixel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2100" name="Picture 52" descr="pixel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9525</xdr:colOff>
      <xdr:row>393</xdr:row>
      <xdr:rowOff>9525</xdr:rowOff>
    </xdr:to>
    <xdr:pic>
      <xdr:nvPicPr>
        <xdr:cNvPr id="2101" name="Picture 53" descr="pixel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9525</xdr:colOff>
      <xdr:row>396</xdr:row>
      <xdr:rowOff>9525</xdr:rowOff>
    </xdr:to>
    <xdr:pic>
      <xdr:nvPicPr>
        <xdr:cNvPr id="2102" name="Picture 54" descr="pixel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7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9525</xdr:colOff>
      <xdr:row>399</xdr:row>
      <xdr:rowOff>9525</xdr:rowOff>
    </xdr:to>
    <xdr:pic>
      <xdr:nvPicPr>
        <xdr:cNvPr id="2103" name="Picture 55" descr="pixel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2104" name="Picture 56" descr="pixel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4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9525</xdr:rowOff>
    </xdr:to>
    <xdr:pic>
      <xdr:nvPicPr>
        <xdr:cNvPr id="2106" name="Picture 58" descr="pixel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107" name="Picture 59" descr="pixel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2108" name="Picture 60" descr="pixel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9525</xdr:colOff>
      <xdr:row>413</xdr:row>
      <xdr:rowOff>9525</xdr:rowOff>
    </xdr:to>
    <xdr:pic>
      <xdr:nvPicPr>
        <xdr:cNvPr id="2109" name="Picture 61" descr="pixel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2110" name="Picture 62" descr="pixel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1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9525</xdr:colOff>
      <xdr:row>419</xdr:row>
      <xdr:rowOff>9525</xdr:rowOff>
    </xdr:to>
    <xdr:pic>
      <xdr:nvPicPr>
        <xdr:cNvPr id="2111" name="Picture 63" descr="pixel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112" name="Picture 64" descr="pixel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113" name="Picture 65" descr="pixel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</xdr:colOff>
      <xdr:row>248</xdr:row>
      <xdr:rowOff>9525</xdr:rowOff>
    </xdr:to>
    <xdr:pic>
      <xdr:nvPicPr>
        <xdr:cNvPr id="2114" name="Picture 66" descr="pixel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115" name="Picture 67" descr="pixel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9525</xdr:rowOff>
    </xdr:to>
    <xdr:pic>
      <xdr:nvPicPr>
        <xdr:cNvPr id="2116" name="Picture 68" descr="pixel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9525</xdr:rowOff>
    </xdr:to>
    <xdr:pic>
      <xdr:nvPicPr>
        <xdr:cNvPr id="2117" name="Picture 69" descr="pixel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</xdr:colOff>
      <xdr:row>261</xdr:row>
      <xdr:rowOff>9525</xdr:rowOff>
    </xdr:to>
    <xdr:pic>
      <xdr:nvPicPr>
        <xdr:cNvPr id="2118" name="Picture 70" descr="pixel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119" name="Picture 71" descr="pixel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</xdr:colOff>
      <xdr:row>224</xdr:row>
      <xdr:rowOff>9525</xdr:rowOff>
    </xdr:to>
    <xdr:pic>
      <xdr:nvPicPr>
        <xdr:cNvPr id="2120" name="Picture 72" descr="pixel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</xdr:colOff>
      <xdr:row>225</xdr:row>
      <xdr:rowOff>9525</xdr:rowOff>
    </xdr:to>
    <xdr:pic>
      <xdr:nvPicPr>
        <xdr:cNvPr id="2121" name="Picture 73" descr="pixel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9525</xdr:colOff>
      <xdr:row>228</xdr:row>
      <xdr:rowOff>9525</xdr:rowOff>
    </xdr:to>
    <xdr:pic>
      <xdr:nvPicPr>
        <xdr:cNvPr id="2122" name="Picture 74" descr="pixel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9525</xdr:colOff>
      <xdr:row>232</xdr:row>
      <xdr:rowOff>9525</xdr:rowOff>
    </xdr:to>
    <xdr:pic>
      <xdr:nvPicPr>
        <xdr:cNvPr id="2123" name="Picture 75" descr="pixel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9525</xdr:rowOff>
    </xdr:to>
    <xdr:pic>
      <xdr:nvPicPr>
        <xdr:cNvPr id="2124" name="Picture 76" descr="pixel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9525</xdr:rowOff>
    </xdr:to>
    <xdr:pic>
      <xdr:nvPicPr>
        <xdr:cNvPr id="2125" name="Picture 77" descr="pixel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9525</xdr:colOff>
      <xdr:row>241</xdr:row>
      <xdr:rowOff>9525</xdr:rowOff>
    </xdr:to>
    <xdr:pic>
      <xdr:nvPicPr>
        <xdr:cNvPr id="2126" name="Picture 78" descr="pixel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127" name="Picture 79" descr="pixel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204</xdr:row>
      <xdr:rowOff>0</xdr:rowOff>
    </xdr:from>
    <xdr:ext cx="9525" cy="9525"/>
    <xdr:pic>
      <xdr:nvPicPr>
        <xdr:cNvPr id="74" name="Picture 72" descr="pixe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9525"/>
    <xdr:pic>
      <xdr:nvPicPr>
        <xdr:cNvPr id="75" name="Picture 73" descr="pixe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9525" cy="9525"/>
    <xdr:pic>
      <xdr:nvPicPr>
        <xdr:cNvPr id="76" name="Picture 74" descr="pixe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77" name="Picture 75" descr="pixe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" name="Picture 76" descr="pixe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9525" cy="9525"/>
    <xdr:pic>
      <xdr:nvPicPr>
        <xdr:cNvPr id="79" name="Picture 77" descr="pixe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9525" cy="9525"/>
    <xdr:pic>
      <xdr:nvPicPr>
        <xdr:cNvPr id="80" name="Picture 78" descr="pixe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9525" cy="9525"/>
    <xdr:pic>
      <xdr:nvPicPr>
        <xdr:cNvPr id="81" name="Picture 79" descr="pixe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9525" cy="9525"/>
    <xdr:pic>
      <xdr:nvPicPr>
        <xdr:cNvPr id="82" name="Picture 72" descr="pixe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83" name="Picture 73" descr="pixe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9525" cy="9525"/>
    <xdr:pic>
      <xdr:nvPicPr>
        <xdr:cNvPr id="84" name="Picture 74" descr="pixe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85" name="Picture 75" descr="pixe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86" name="Picture 76" descr="pixe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9525" cy="9525"/>
    <xdr:pic>
      <xdr:nvPicPr>
        <xdr:cNvPr id="87" name="Picture 77" descr="pixe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9525" cy="9525"/>
    <xdr:pic>
      <xdr:nvPicPr>
        <xdr:cNvPr id="88" name="Picture 72" descr="pixe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9525" cy="9525"/>
    <xdr:pic>
      <xdr:nvPicPr>
        <xdr:cNvPr id="89" name="Picture 73" descr="pixe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9525" cy="9525"/>
    <xdr:pic>
      <xdr:nvPicPr>
        <xdr:cNvPr id="90" name="Picture 74" descr="pixe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9525" cy="9525"/>
    <xdr:pic>
      <xdr:nvPicPr>
        <xdr:cNvPr id="91" name="Picture 75" descr="pixe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9525" cy="9525"/>
    <xdr:pic>
      <xdr:nvPicPr>
        <xdr:cNvPr id="92" name="Picture 76" descr="pixe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93" name="Picture 77" descr="pixe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" name="Picture 72" descr="pixe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101" name="Picture 73" descr="pixe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102" name="Picture 74" descr="pixe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103" name="Picture 75" descr="pixe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9525" cy="9525"/>
    <xdr:pic>
      <xdr:nvPicPr>
        <xdr:cNvPr id="104" name="Picture 76" descr="pixe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9525" cy="9525"/>
    <xdr:pic>
      <xdr:nvPicPr>
        <xdr:cNvPr id="105" name="Picture 77" descr="pixe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106" name="Picture 72" descr="pixe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961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125</xdr:row>
      <xdr:rowOff>0</xdr:rowOff>
    </xdr:from>
    <xdr:ext cx="9525" cy="9525"/>
    <xdr:pic>
      <xdr:nvPicPr>
        <xdr:cNvPr id="107" name="Picture 73" descr="pixe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413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108" name="Picture 75" descr="pixe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579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09" name="Picture 76" descr="pixe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3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9525" cy="9525"/>
    <xdr:pic>
      <xdr:nvPicPr>
        <xdr:cNvPr id="110" name="Picture 77" descr="pixe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293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111" name="Picture 72" descr="pixe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86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112" name="Picture 73" descr="pixe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112</xdr:row>
      <xdr:rowOff>0</xdr:rowOff>
    </xdr:from>
    <xdr:ext cx="9525" cy="9525"/>
    <xdr:pic>
      <xdr:nvPicPr>
        <xdr:cNvPr id="113" name="Picture 75" descr="pixe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48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114" name="Picture 76" descr="pixe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8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115" name="Picture 77" descr="pixe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97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16" name="Picture 72" descr="pixe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117" name="Picture 73" descr="pixe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118" name="Picture 74" descr="pixe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119" name="Picture 75" descr="pixe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9525" cy="9525"/>
    <xdr:pic>
      <xdr:nvPicPr>
        <xdr:cNvPr id="120" name="Picture 76" descr="pixe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9525" cy="9525"/>
    <xdr:pic>
      <xdr:nvPicPr>
        <xdr:cNvPr id="121" name="Picture 77" descr="pixe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122" name="Picture 72" descr="pixe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125</xdr:row>
      <xdr:rowOff>0</xdr:rowOff>
    </xdr:from>
    <xdr:ext cx="9525" cy="9525"/>
    <xdr:pic>
      <xdr:nvPicPr>
        <xdr:cNvPr id="123" name="Picture 73" descr="pixe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124" name="Picture 75" descr="pixe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25" name="Picture 76" descr="pixe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9525" cy="9525"/>
    <xdr:pic>
      <xdr:nvPicPr>
        <xdr:cNvPr id="126" name="Picture 77" descr="pixe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127" name="Picture 72" descr="pixe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128" name="Picture 73" descr="pixe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112</xdr:row>
      <xdr:rowOff>0</xdr:rowOff>
    </xdr:from>
    <xdr:ext cx="9525" cy="9525"/>
    <xdr:pic>
      <xdr:nvPicPr>
        <xdr:cNvPr id="129" name="Picture 75" descr="pixe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130" name="Picture 76" descr="pixe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131" name="Picture 77" descr="pixe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1" name="Picture 1" descr="pixel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2" name="Picture 2" descr="pixel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3" name="Picture 3" descr="pixel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4" name="Picture 4" descr="pixel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5" name="Picture 5" descr="pixel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6" name="Picture 6" descr="pixel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7" name="Picture 7" descr="pixel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8" name="Picture 8" descr="pixel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29" name="Picture 9" descr="pixel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0" name="Picture 10" descr="pixel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1" name="Picture 11" descr="pixel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2" name="Picture 12" descr="pixel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3" name="Picture 13" descr="pixel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4" name="Picture 14" descr="pixel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5" name="Picture 15" descr="pixel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6" name="Picture 16" descr="pixel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7" name="Picture 17" descr="pixel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8" name="Picture 18" descr="pixel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39" name="Picture 19" descr="pixel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0" name="Picture 20" descr="pixel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1" name="Picture 21" descr="pixel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2" name="Picture 22" descr="pixel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3" name="Picture 23" descr="pixel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4" name="Picture 24" descr="pixel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5" name="Picture 25" descr="pixel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6" name="Picture 26" descr="pixel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7" name="Picture 27" descr="pixel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8" name="Picture 28" descr="pixel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49" name="Picture 29" descr="pixel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0" name="Picture 30" descr="pixel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1" name="Picture 31" descr="pixel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2" name="Picture 32" descr="pixel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3" name="Picture 33" descr="pixel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4" name="Picture 34" descr="pixel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5" name="Picture 35" descr="pixel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6" name="Picture 36" descr="pixel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7" name="Picture 37" descr="pixel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8" name="Picture 38" descr="pixel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59" name="Picture 39" descr="pixel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0" name="Picture 40" descr="pixel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1" name="Picture 41" descr="pixel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2" name="Picture 42" descr="pixel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3" name="Picture 43" descr="pixel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4" name="Picture 44" descr="pixel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5" name="Picture 45" descr="pixel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6" name="Picture 46" descr="pixel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7" name="Picture 47" descr="pixel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8" name="Picture 48" descr="pixel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69" name="Picture 49" descr="pixel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0" name="Picture 50" descr="pixel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1" name="Picture 51" descr="pixel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2" name="Picture 52" descr="pixel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3" name="Picture 53" descr="pixel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4" name="Picture 54" descr="pixel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5" name="Picture 55" descr="pixel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6" name="Picture 56" descr="pixel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7" name="Picture 57" descr="pixel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8" name="Picture 58" descr="pixel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79" name="Picture 59" descr="pixel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0" name="Picture 60" descr="pixel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1" name="Picture 61" descr="pixel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2" name="Picture 62" descr="pixel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3" name="Picture 63" descr="pixel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4" name="Picture 64" descr="pixel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185" name="Picture 65" descr="pixel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5186" name="Picture 66" descr="pixel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9525</xdr:rowOff>
    </xdr:to>
    <xdr:pic>
      <xdr:nvPicPr>
        <xdr:cNvPr id="5187" name="Picture 67" descr="pixel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9525</xdr:rowOff>
    </xdr:to>
    <xdr:pic>
      <xdr:nvPicPr>
        <xdr:cNvPr id="5188" name="Picture 68" descr="pixel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5189" name="Picture 69" descr="pixel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5190" name="Picture 70" descr="pixel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5191" name="Picture 71" descr="pixel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9525</xdr:rowOff>
    </xdr:to>
    <xdr:pic>
      <xdr:nvPicPr>
        <xdr:cNvPr id="5192" name="Picture 72" descr="pixel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9525</xdr:colOff>
      <xdr:row>272</xdr:row>
      <xdr:rowOff>9525</xdr:rowOff>
    </xdr:to>
    <xdr:pic>
      <xdr:nvPicPr>
        <xdr:cNvPr id="5193" name="Picture 73" descr="pixel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5194" name="Picture 74" descr="pixel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5195" name="Picture 75" descr="pixel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5196" name="Picture 76" descr="pixel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9525</xdr:colOff>
      <xdr:row>284</xdr:row>
      <xdr:rowOff>9525</xdr:rowOff>
    </xdr:to>
    <xdr:pic>
      <xdr:nvPicPr>
        <xdr:cNvPr id="5197" name="Picture 77" descr="pixel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9525</xdr:colOff>
      <xdr:row>287</xdr:row>
      <xdr:rowOff>9525</xdr:rowOff>
    </xdr:to>
    <xdr:pic>
      <xdr:nvPicPr>
        <xdr:cNvPr id="5198" name="Picture 78" descr="pixel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</xdr:colOff>
      <xdr:row>289</xdr:row>
      <xdr:rowOff>9525</xdr:rowOff>
    </xdr:to>
    <xdr:pic>
      <xdr:nvPicPr>
        <xdr:cNvPr id="5199" name="Picture 79" descr="pixel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5200" name="Picture 80" descr="pixel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9525</xdr:colOff>
      <xdr:row>293</xdr:row>
      <xdr:rowOff>9525</xdr:rowOff>
    </xdr:to>
    <xdr:pic>
      <xdr:nvPicPr>
        <xdr:cNvPr id="5201" name="Picture 81" descr="pixel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5202" name="Picture 82" descr="pixel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5203" name="Picture 83" descr="pixel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9525</xdr:colOff>
      <xdr:row>303</xdr:row>
      <xdr:rowOff>9525</xdr:rowOff>
    </xdr:to>
    <xdr:pic>
      <xdr:nvPicPr>
        <xdr:cNvPr id="5204" name="Picture 84" descr="pixel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5205" name="Picture 85" descr="pixel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206" name="Picture 86" descr="pixel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9525</xdr:colOff>
      <xdr:row>310</xdr:row>
      <xdr:rowOff>9525</xdr:rowOff>
    </xdr:to>
    <xdr:pic>
      <xdr:nvPicPr>
        <xdr:cNvPr id="5207" name="Picture 87" descr="pixel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9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312</xdr:row>
      <xdr:rowOff>9525</xdr:rowOff>
    </xdr:to>
    <xdr:pic>
      <xdr:nvPicPr>
        <xdr:cNvPr id="5208" name="Picture 88" descr="pixel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316</xdr:row>
      <xdr:rowOff>9525</xdr:rowOff>
    </xdr:to>
    <xdr:pic>
      <xdr:nvPicPr>
        <xdr:cNvPr id="5209" name="Picture 89" descr="pixel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210" name="Picture 90" descr="pixel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5211" name="Picture 91" descr="pixel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9525</xdr:rowOff>
    </xdr:to>
    <xdr:pic>
      <xdr:nvPicPr>
        <xdr:cNvPr id="5212" name="Picture 92" descr="pixel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213" name="Picture 93" descr="pixel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9525</xdr:rowOff>
    </xdr:to>
    <xdr:pic>
      <xdr:nvPicPr>
        <xdr:cNvPr id="5214" name="Picture 94" descr="pixel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5215" name="Picture 95" descr="pixel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5216" name="Picture 96" descr="pixel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5217" name="Picture 97" descr="pixel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5218" name="Picture 98" descr="pixel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5219" name="Picture 99" descr="pixel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5220" name="Picture 100" descr="pixel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7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9525</xdr:colOff>
      <xdr:row>348</xdr:row>
      <xdr:rowOff>9525</xdr:rowOff>
    </xdr:to>
    <xdr:pic>
      <xdr:nvPicPr>
        <xdr:cNvPr id="5221" name="Picture 101" descr="pixel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9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9525</xdr:colOff>
      <xdr:row>350</xdr:row>
      <xdr:rowOff>9525</xdr:rowOff>
    </xdr:to>
    <xdr:pic>
      <xdr:nvPicPr>
        <xdr:cNvPr id="5222" name="Picture 102" descr="pixel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5223" name="Picture 103" descr="pixel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9525</xdr:colOff>
      <xdr:row>357</xdr:row>
      <xdr:rowOff>9525</xdr:rowOff>
    </xdr:to>
    <xdr:pic>
      <xdr:nvPicPr>
        <xdr:cNvPr id="5224" name="Picture 104" descr="pixel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9525</xdr:colOff>
      <xdr:row>360</xdr:row>
      <xdr:rowOff>9525</xdr:rowOff>
    </xdr:to>
    <xdr:pic>
      <xdr:nvPicPr>
        <xdr:cNvPr id="5225" name="Picture 105" descr="pixel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5226" name="Picture 106" descr="pixel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5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9525</xdr:colOff>
      <xdr:row>365</xdr:row>
      <xdr:rowOff>9525</xdr:rowOff>
    </xdr:to>
    <xdr:pic>
      <xdr:nvPicPr>
        <xdr:cNvPr id="5227" name="Picture 107" descr="pixel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9525</xdr:colOff>
      <xdr:row>367</xdr:row>
      <xdr:rowOff>9525</xdr:rowOff>
    </xdr:to>
    <xdr:pic>
      <xdr:nvPicPr>
        <xdr:cNvPr id="5228" name="Picture 108" descr="pixel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9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5229" name="Picture 109" descr="pixel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5230" name="Picture 110" descr="pixel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5231" name="Picture 111" descr="pixel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9525</xdr:colOff>
      <xdr:row>379</xdr:row>
      <xdr:rowOff>9525</xdr:rowOff>
    </xdr:to>
    <xdr:pic>
      <xdr:nvPicPr>
        <xdr:cNvPr id="5232" name="Picture 112" descr="pixel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9525</xdr:colOff>
      <xdr:row>382</xdr:row>
      <xdr:rowOff>9525</xdr:rowOff>
    </xdr:to>
    <xdr:pic>
      <xdr:nvPicPr>
        <xdr:cNvPr id="5233" name="Picture 113" descr="pixel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5234" name="Picture 114" descr="pixel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9525</xdr:colOff>
      <xdr:row>386</xdr:row>
      <xdr:rowOff>9525</xdr:rowOff>
    </xdr:to>
    <xdr:pic>
      <xdr:nvPicPr>
        <xdr:cNvPr id="5235" name="Picture 115" descr="pixel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9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5236" name="Picture 116" descr="pixel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5237" name="Picture 117" descr="pixel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9525</xdr:colOff>
      <xdr:row>395</xdr:row>
      <xdr:rowOff>9525</xdr:rowOff>
    </xdr:to>
    <xdr:pic>
      <xdr:nvPicPr>
        <xdr:cNvPr id="5238" name="Picture 118" descr="pixel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5239" name="Picture 119" descr="pixel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5240" name="Picture 120" descr="pixel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5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9525</xdr:colOff>
      <xdr:row>403</xdr:row>
      <xdr:rowOff>9525</xdr:rowOff>
    </xdr:to>
    <xdr:pic>
      <xdr:nvPicPr>
        <xdr:cNvPr id="5241" name="Picture 121" descr="pixel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7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5242" name="Picture 122" descr="pixel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9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5243" name="Picture 123" descr="pixel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9525</xdr:colOff>
      <xdr:row>411</xdr:row>
      <xdr:rowOff>9525</xdr:rowOff>
    </xdr:to>
    <xdr:pic>
      <xdr:nvPicPr>
        <xdr:cNvPr id="5244" name="Picture 124" descr="pixel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5245" name="Picture 125" descr="pixel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8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5246" name="Picture 126" descr="pixel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9525</xdr:colOff>
      <xdr:row>382</xdr:row>
      <xdr:rowOff>9525</xdr:rowOff>
    </xdr:to>
    <xdr:pic>
      <xdr:nvPicPr>
        <xdr:cNvPr id="5247" name="Picture 127" descr="pixel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5248" name="Picture 128" descr="pixel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5249" name="Picture 129" descr="pixel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5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9525</xdr:colOff>
      <xdr:row>365</xdr:row>
      <xdr:rowOff>9525</xdr:rowOff>
    </xdr:to>
    <xdr:pic>
      <xdr:nvPicPr>
        <xdr:cNvPr id="5250" name="Picture 130" descr="pixel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5251" name="Picture 131" descr="pixel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5252" name="Picture 132" descr="pixel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7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9525</xdr:rowOff>
    </xdr:to>
    <xdr:pic>
      <xdr:nvPicPr>
        <xdr:cNvPr id="5253" name="Picture 133" descr="pixel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254" name="Picture 134" descr="pixel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5255" name="Picture 135" descr="pixel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256" name="Picture 136" descr="pixel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7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9525</xdr:colOff>
      <xdr:row>287</xdr:row>
      <xdr:rowOff>9525</xdr:rowOff>
    </xdr:to>
    <xdr:pic>
      <xdr:nvPicPr>
        <xdr:cNvPr id="5257" name="Picture 137" descr="pixel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</xdr:colOff>
      <xdr:row>289</xdr:row>
      <xdr:rowOff>9525</xdr:rowOff>
    </xdr:to>
    <xdr:pic>
      <xdr:nvPicPr>
        <xdr:cNvPr id="5258" name="Picture 138" descr="pixel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5259" name="Picture 139" descr="pixel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9525</xdr:rowOff>
    </xdr:to>
    <xdr:pic>
      <xdr:nvPicPr>
        <xdr:cNvPr id="5260" name="Picture 140" descr="pixel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1" name="Picture 141" descr="pixel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2" name="Picture 142" descr="pixel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3" name="Picture 143" descr="pixel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4" name="Picture 144" descr="pixel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5" name="Picture 145" descr="pixel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6" name="Picture 146" descr="pixel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7" name="Picture 147" descr="pixel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8" name="Picture 148" descr="pixel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69" name="Picture 149" descr="pixel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0" name="Picture 150" descr="pixel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1" name="Picture 151" descr="pixel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2" name="Picture 152" descr="pixel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3" name="Picture 153" descr="pixel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4" name="Picture 154" descr="pixel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5" name="Picture 155" descr="pixel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6" name="Picture 156" descr="pixel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7" name="Picture 157" descr="pixel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8" name="Picture 158" descr="pixel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79" name="Picture 159" descr="pixel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0" name="Picture 160" descr="pixel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1" name="Picture 161" descr="pixel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2" name="Picture 162" descr="pixel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3" name="Picture 163" descr="pixel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4" name="Picture 164" descr="pixel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5" name="Picture 165" descr="pixel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6" name="Picture 166" descr="pixel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7" name="Picture 167" descr="pixel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8" name="Picture 168" descr="pixel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89" name="Picture 169" descr="pixel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0" name="Picture 170" descr="pixel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1" name="Picture 171" descr="pixel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2" name="Picture 172" descr="pixel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3" name="Picture 173" descr="pixel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4" name="Picture 174" descr="pixel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5" name="Picture 175" descr="pixel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6" name="Picture 176" descr="pixel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7" name="Picture 177" descr="pixel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8" name="Picture 178" descr="pixel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299" name="Picture 179" descr="pixel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300" name="Picture 180" descr="pixel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301" name="Picture 181" descr="pixel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5302" name="Picture 182" descr="pixel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9525</xdr:rowOff>
    </xdr:to>
    <xdr:pic>
      <xdr:nvPicPr>
        <xdr:cNvPr id="5303" name="Picture 183" descr="pixel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9525</xdr:rowOff>
    </xdr:to>
    <xdr:pic>
      <xdr:nvPicPr>
        <xdr:cNvPr id="5304" name="Picture 184" descr="pixel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9525</xdr:colOff>
      <xdr:row>236</xdr:row>
      <xdr:rowOff>9525</xdr:rowOff>
    </xdr:to>
    <xdr:pic>
      <xdr:nvPicPr>
        <xdr:cNvPr id="5305" name="Picture 185" descr="pixel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9525</xdr:colOff>
      <xdr:row>240</xdr:row>
      <xdr:rowOff>9525</xdr:rowOff>
    </xdr:to>
    <xdr:pic>
      <xdr:nvPicPr>
        <xdr:cNvPr id="5306" name="Picture 186" descr="pixel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5307" name="Picture 187" descr="pixel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9525</xdr:colOff>
      <xdr:row>246</xdr:row>
      <xdr:rowOff>9525</xdr:rowOff>
    </xdr:to>
    <xdr:pic>
      <xdr:nvPicPr>
        <xdr:cNvPr id="5308" name="Picture 188" descr="pixel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9525</xdr:rowOff>
    </xdr:to>
    <xdr:pic>
      <xdr:nvPicPr>
        <xdr:cNvPr id="5309" name="Picture 189" descr="pixel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9525</xdr:colOff>
      <xdr:row>251</xdr:row>
      <xdr:rowOff>9525</xdr:rowOff>
    </xdr:to>
    <xdr:pic>
      <xdr:nvPicPr>
        <xdr:cNvPr id="5310" name="Picture 190" descr="pixel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9525</xdr:rowOff>
    </xdr:to>
    <xdr:pic>
      <xdr:nvPicPr>
        <xdr:cNvPr id="5311" name="Picture 191" descr="pixel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9525</xdr:rowOff>
    </xdr:to>
    <xdr:pic>
      <xdr:nvPicPr>
        <xdr:cNvPr id="5312" name="Picture 192" descr="pixel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9525</xdr:colOff>
      <xdr:row>251</xdr:row>
      <xdr:rowOff>9525</xdr:rowOff>
    </xdr:to>
    <xdr:pic>
      <xdr:nvPicPr>
        <xdr:cNvPr id="5313" name="Picture 193" descr="pixel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9525</xdr:rowOff>
    </xdr:to>
    <xdr:pic>
      <xdr:nvPicPr>
        <xdr:cNvPr id="5314" name="Picture 194" descr="pixel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9525</xdr:rowOff>
    </xdr:to>
    <xdr:pic>
      <xdr:nvPicPr>
        <xdr:cNvPr id="5315" name="Picture 195" descr="pixel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9525</xdr:rowOff>
    </xdr:to>
    <xdr:pic>
      <xdr:nvPicPr>
        <xdr:cNvPr id="5316" name="Picture 196" descr="pixel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9525</xdr:colOff>
      <xdr:row>215</xdr:row>
      <xdr:rowOff>9525</xdr:rowOff>
    </xdr:to>
    <xdr:pic>
      <xdr:nvPicPr>
        <xdr:cNvPr id="5317" name="Picture 197" descr="pixel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9525</xdr:rowOff>
    </xdr:to>
    <xdr:pic>
      <xdr:nvPicPr>
        <xdr:cNvPr id="5318" name="Picture 198" descr="pixel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9525</xdr:rowOff>
    </xdr:to>
    <xdr:pic>
      <xdr:nvPicPr>
        <xdr:cNvPr id="5319" name="Picture 199" descr="pixel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</xdr:colOff>
      <xdr:row>224</xdr:row>
      <xdr:rowOff>9525</xdr:rowOff>
    </xdr:to>
    <xdr:pic>
      <xdr:nvPicPr>
        <xdr:cNvPr id="5320" name="Picture 200" descr="pixel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5321" name="Picture 201" descr="pixel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9525</xdr:rowOff>
    </xdr:to>
    <xdr:pic>
      <xdr:nvPicPr>
        <xdr:cNvPr id="5322" name="Picture 202" descr="pixel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9525</xdr:colOff>
      <xdr:row>232</xdr:row>
      <xdr:rowOff>9525</xdr:rowOff>
    </xdr:to>
    <xdr:pic>
      <xdr:nvPicPr>
        <xdr:cNvPr id="5323" name="Picture 203" descr="pixel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9525</xdr:rowOff>
    </xdr:to>
    <xdr:pic>
      <xdr:nvPicPr>
        <xdr:cNvPr id="5324" name="Picture 204" descr="pixel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9525</xdr:rowOff>
    </xdr:to>
    <xdr:pic>
      <xdr:nvPicPr>
        <xdr:cNvPr id="5325" name="Picture 205" descr="pixel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9525</xdr:colOff>
      <xdr:row>232</xdr:row>
      <xdr:rowOff>9525</xdr:rowOff>
    </xdr:to>
    <xdr:pic>
      <xdr:nvPicPr>
        <xdr:cNvPr id="5326" name="Picture 206" descr="pixel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9525</xdr:rowOff>
    </xdr:to>
    <xdr:pic>
      <xdr:nvPicPr>
        <xdr:cNvPr id="5327" name="Picture 207" descr="pixel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9525</xdr:rowOff>
    </xdr:to>
    <xdr:pic>
      <xdr:nvPicPr>
        <xdr:cNvPr id="5328" name="Picture 208" descr="pixel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176</xdr:row>
      <xdr:rowOff>0</xdr:rowOff>
    </xdr:from>
    <xdr:ext cx="9525" cy="9525"/>
    <xdr:pic>
      <xdr:nvPicPr>
        <xdr:cNvPr id="210" name="Picture 196" descr="pixel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9525" cy="9525"/>
    <xdr:pic>
      <xdr:nvPicPr>
        <xdr:cNvPr id="211" name="Picture 197" descr="pixel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179</xdr:row>
      <xdr:rowOff>0</xdr:rowOff>
    </xdr:from>
    <xdr:ext cx="9525" cy="9525"/>
    <xdr:pic>
      <xdr:nvPicPr>
        <xdr:cNvPr id="212" name="Picture 198" descr="pixel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9525" cy="9525"/>
    <xdr:pic>
      <xdr:nvPicPr>
        <xdr:cNvPr id="213" name="Picture 199" descr="pixel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9525" cy="9525"/>
    <xdr:pic>
      <xdr:nvPicPr>
        <xdr:cNvPr id="214" name="Picture 200" descr="pixel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9525" cy="9525"/>
    <xdr:pic>
      <xdr:nvPicPr>
        <xdr:cNvPr id="215" name="Picture 201" descr="pixel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216" name="Picture 202" descr="pixel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217" name="Picture 203" descr="pixel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218" name="Picture 204" descr="pixel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219" name="Picture 205" descr="pixel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220" name="Picture 206" descr="pixel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221" name="Picture 207" descr="pixel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222" name="Picture 208" descr="pixel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223" name="Picture 196" descr="pixel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9525" cy="9525"/>
    <xdr:pic>
      <xdr:nvPicPr>
        <xdr:cNvPr id="224" name="Picture 197" descr="pixel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9525" cy="9525"/>
    <xdr:pic>
      <xdr:nvPicPr>
        <xdr:cNvPr id="225" name="Picture 198" descr="pixel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9525" cy="9525"/>
    <xdr:pic>
      <xdr:nvPicPr>
        <xdr:cNvPr id="226" name="Picture 199" descr="pixel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9525"/>
    <xdr:pic>
      <xdr:nvPicPr>
        <xdr:cNvPr id="227" name="Picture 200" descr="pixel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9525" cy="9525"/>
    <xdr:pic>
      <xdr:nvPicPr>
        <xdr:cNvPr id="228" name="Picture 201" descr="pixel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9525" cy="9525"/>
    <xdr:pic>
      <xdr:nvPicPr>
        <xdr:cNvPr id="229" name="Picture 196" descr="pixel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9525" cy="9525"/>
    <xdr:pic>
      <xdr:nvPicPr>
        <xdr:cNvPr id="230" name="Picture 197" descr="pixel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231" name="Picture 198" descr="pixel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9525" cy="9525"/>
    <xdr:pic>
      <xdr:nvPicPr>
        <xdr:cNvPr id="232" name="Picture 199" descr="pixel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9525" cy="9525"/>
    <xdr:pic>
      <xdr:nvPicPr>
        <xdr:cNvPr id="233" name="Picture 200" descr="pixel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234" name="Picture 201" descr="pixel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235" name="Picture 202" descr="pixel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236" name="Picture 204" descr="pixel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237" name="Picture 207" descr="pixel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9525" cy="9525"/>
    <xdr:pic>
      <xdr:nvPicPr>
        <xdr:cNvPr id="238" name="Picture 196" descr="pixel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9525" cy="9525"/>
    <xdr:pic>
      <xdr:nvPicPr>
        <xdr:cNvPr id="239" name="Picture 197" descr="pixel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240" name="Picture 198" descr="pixel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241" name="Picture 199" descr="pixel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242" name="Picture 200" descr="pixel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9525" cy="9525"/>
    <xdr:pic>
      <xdr:nvPicPr>
        <xdr:cNvPr id="243" name="Picture 201" descr="pixel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119</xdr:row>
      <xdr:rowOff>0</xdr:rowOff>
    </xdr:from>
    <xdr:ext cx="9525" cy="9525"/>
    <xdr:pic>
      <xdr:nvPicPr>
        <xdr:cNvPr id="244" name="Picture 196" descr="pixel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86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9525"/>
    <xdr:pic>
      <xdr:nvPicPr>
        <xdr:cNvPr id="245" name="Picture 197" descr="pixel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246" name="Picture 199" descr="pixel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27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247" name="Picture 200" descr="pixel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63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248" name="Picture 201" descr="pixel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99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49" name="Picture 196" descr="pixel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413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250" name="Picture 197" descr="pixel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86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107</xdr:row>
      <xdr:rowOff>0</xdr:rowOff>
    </xdr:from>
    <xdr:ext cx="9525" cy="9525"/>
    <xdr:pic>
      <xdr:nvPicPr>
        <xdr:cNvPr id="251" name="Picture 199" descr="pixel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702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252" name="Picture 200" descr="pixel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05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113</xdr:row>
      <xdr:rowOff>0</xdr:rowOff>
    </xdr:from>
    <xdr:ext cx="9525" cy="9525"/>
    <xdr:pic>
      <xdr:nvPicPr>
        <xdr:cNvPr id="253" name="Picture 201" descr="pixel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1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4097" name="Picture 1" descr="pixel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4098" name="Picture 2" descr="pixel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4099" name="Picture 3" descr="pixel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9525</xdr:colOff>
      <xdr:row>286</xdr:row>
      <xdr:rowOff>9525</xdr:rowOff>
    </xdr:to>
    <xdr:pic>
      <xdr:nvPicPr>
        <xdr:cNvPr id="4100" name="Picture 4" descr="pixel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</xdr:colOff>
      <xdr:row>289</xdr:row>
      <xdr:rowOff>9525</xdr:rowOff>
    </xdr:to>
    <xdr:pic>
      <xdr:nvPicPr>
        <xdr:cNvPr id="4101" name="Picture 5" descr="pixel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9525</xdr:colOff>
      <xdr:row>292</xdr:row>
      <xdr:rowOff>9525</xdr:rowOff>
    </xdr:to>
    <xdr:pic>
      <xdr:nvPicPr>
        <xdr:cNvPr id="4102" name="Picture 6" descr="pixel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1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4103" name="Picture 7" descr="pixel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4104" name="Picture 8" descr="pixel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4106" name="Picture 10" descr="pixel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107" name="Picture 11" descr="pixel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9525</xdr:colOff>
      <xdr:row>303</xdr:row>
      <xdr:rowOff>9525</xdr:rowOff>
    </xdr:to>
    <xdr:pic>
      <xdr:nvPicPr>
        <xdr:cNvPr id="4108" name="Picture 12" descr="pixel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4109" name="Picture 13" descr="pixel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0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9525</xdr:colOff>
      <xdr:row>310</xdr:row>
      <xdr:rowOff>9525</xdr:rowOff>
    </xdr:to>
    <xdr:pic>
      <xdr:nvPicPr>
        <xdr:cNvPr id="4110" name="Picture 14" descr="pixel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9525</xdr:colOff>
      <xdr:row>313</xdr:row>
      <xdr:rowOff>9525</xdr:rowOff>
    </xdr:to>
    <xdr:pic>
      <xdr:nvPicPr>
        <xdr:cNvPr id="4111" name="Picture 15" descr="pixel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316</xdr:row>
      <xdr:rowOff>9525</xdr:rowOff>
    </xdr:to>
    <xdr:pic>
      <xdr:nvPicPr>
        <xdr:cNvPr id="4112" name="Picture 16" descr="pixel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9525</xdr:colOff>
      <xdr:row>317</xdr:row>
      <xdr:rowOff>9525</xdr:rowOff>
    </xdr:to>
    <xdr:pic>
      <xdr:nvPicPr>
        <xdr:cNvPr id="4113" name="Picture 17" descr="pixel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4115" name="Picture 19" descr="pixel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9525</xdr:rowOff>
    </xdr:to>
    <xdr:pic>
      <xdr:nvPicPr>
        <xdr:cNvPr id="4116" name="Picture 20" descr="pixel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9525</xdr:rowOff>
    </xdr:to>
    <xdr:pic>
      <xdr:nvPicPr>
        <xdr:cNvPr id="4117" name="Picture 21" descr="pixel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9525</xdr:colOff>
      <xdr:row>328</xdr:row>
      <xdr:rowOff>9525</xdr:rowOff>
    </xdr:to>
    <xdr:pic>
      <xdr:nvPicPr>
        <xdr:cNvPr id="4118" name="Picture 22" descr="pixel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4119" name="Picture 23" descr="pixel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4120" name="Picture 24" descr="pixel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4121" name="Picture 25" descr="pixel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4122" name="Picture 26" descr="pixel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9525</xdr:colOff>
      <xdr:row>340</xdr:row>
      <xdr:rowOff>9525</xdr:rowOff>
    </xdr:to>
    <xdr:pic>
      <xdr:nvPicPr>
        <xdr:cNvPr id="4124" name="Picture 28" descr="pixel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9525</xdr:rowOff>
    </xdr:to>
    <xdr:pic>
      <xdr:nvPicPr>
        <xdr:cNvPr id="4125" name="Picture 29" descr="pixel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4126" name="Picture 30" descr="pixel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8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</xdr:colOff>
      <xdr:row>349</xdr:row>
      <xdr:rowOff>9525</xdr:rowOff>
    </xdr:to>
    <xdr:pic>
      <xdr:nvPicPr>
        <xdr:cNvPr id="4127" name="Picture 31" descr="pixel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9525</xdr:colOff>
      <xdr:row>352</xdr:row>
      <xdr:rowOff>9525</xdr:rowOff>
    </xdr:to>
    <xdr:pic>
      <xdr:nvPicPr>
        <xdr:cNvPr id="4128" name="Picture 32" descr="pixel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4129" name="Picture 33" descr="pixel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0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9525</xdr:colOff>
      <xdr:row>358</xdr:row>
      <xdr:rowOff>9525</xdr:rowOff>
    </xdr:to>
    <xdr:pic>
      <xdr:nvPicPr>
        <xdr:cNvPr id="4130" name="Picture 34" descr="pixel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</xdr:colOff>
      <xdr:row>359</xdr:row>
      <xdr:rowOff>9525</xdr:rowOff>
    </xdr:to>
    <xdr:pic>
      <xdr:nvPicPr>
        <xdr:cNvPr id="4131" name="Picture 35" descr="pixel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4133" name="Picture 37" descr="pixel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4134" name="Picture 38" descr="pixel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5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9525</xdr:colOff>
      <xdr:row>366</xdr:row>
      <xdr:rowOff>9525</xdr:rowOff>
    </xdr:to>
    <xdr:pic>
      <xdr:nvPicPr>
        <xdr:cNvPr id="4135" name="Picture 39" descr="pixel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9525</xdr:colOff>
      <xdr:row>370</xdr:row>
      <xdr:rowOff>9525</xdr:rowOff>
    </xdr:to>
    <xdr:pic>
      <xdr:nvPicPr>
        <xdr:cNvPr id="4136" name="Picture 40" descr="pixel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4137" name="Picture 41" descr="pixel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4138" name="Picture 42" descr="pixel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6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9525</xdr:colOff>
      <xdr:row>379</xdr:row>
      <xdr:rowOff>9525</xdr:rowOff>
    </xdr:to>
    <xdr:pic>
      <xdr:nvPicPr>
        <xdr:cNvPr id="4139" name="Picture 43" descr="pixel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4140" name="Picture 44" descr="pixel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9525</xdr:colOff>
      <xdr:row>382</xdr:row>
      <xdr:rowOff>9525</xdr:rowOff>
    </xdr:to>
    <xdr:pic>
      <xdr:nvPicPr>
        <xdr:cNvPr id="4142" name="Picture 46" descr="pixel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9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4143" name="Picture 47" descr="pixel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9525</xdr:colOff>
      <xdr:row>387</xdr:row>
      <xdr:rowOff>9525</xdr:rowOff>
    </xdr:to>
    <xdr:pic>
      <xdr:nvPicPr>
        <xdr:cNvPr id="4144" name="Picture 48" descr="pixel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0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4145" name="Picture 49" descr="pixel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9525</xdr:colOff>
      <xdr:row>394</xdr:row>
      <xdr:rowOff>9525</xdr:rowOff>
    </xdr:to>
    <xdr:pic>
      <xdr:nvPicPr>
        <xdr:cNvPr id="4146" name="Picture 50" descr="pixel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3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4147" name="Picture 51" descr="pixel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9525</xdr:colOff>
      <xdr:row>400</xdr:row>
      <xdr:rowOff>9525</xdr:rowOff>
    </xdr:to>
    <xdr:pic>
      <xdr:nvPicPr>
        <xdr:cNvPr id="4148" name="Picture 52" descr="pixel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0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4149" name="Picture 53" descr="pixel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9525</xdr:colOff>
      <xdr:row>403</xdr:row>
      <xdr:rowOff>9525</xdr:rowOff>
    </xdr:to>
    <xdr:pic>
      <xdr:nvPicPr>
        <xdr:cNvPr id="4151" name="Picture 55" descr="pixel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4152" name="Picture 56" descr="pixel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4153" name="Picture 57" descr="pixel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9525</xdr:colOff>
      <xdr:row>412</xdr:row>
      <xdr:rowOff>9525</xdr:rowOff>
    </xdr:to>
    <xdr:pic>
      <xdr:nvPicPr>
        <xdr:cNvPr id="4154" name="Picture 58" descr="pixel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4155" name="Picture 59" descr="pixel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9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4156" name="Picture 60" descr="pixel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9525</xdr:colOff>
      <xdr:row>421</xdr:row>
      <xdr:rowOff>9525</xdr:rowOff>
    </xdr:to>
    <xdr:pic>
      <xdr:nvPicPr>
        <xdr:cNvPr id="4157" name="Picture 61" descr="pixel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6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9525</xdr:colOff>
      <xdr:row>422</xdr:row>
      <xdr:rowOff>9525</xdr:rowOff>
    </xdr:to>
    <xdr:pic>
      <xdr:nvPicPr>
        <xdr:cNvPr id="4158" name="Picture 62" descr="pixel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8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4160" name="Picture 64" descr="pixel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4161" name="Picture 65" descr="pixel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3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9525</xdr:colOff>
      <xdr:row>429</xdr:row>
      <xdr:rowOff>9525</xdr:rowOff>
    </xdr:to>
    <xdr:pic>
      <xdr:nvPicPr>
        <xdr:cNvPr id="4162" name="Picture 66" descr="pixel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4163" name="Picture 67" descr="pixel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9525</xdr:colOff>
      <xdr:row>436</xdr:row>
      <xdr:rowOff>9525</xdr:rowOff>
    </xdr:to>
    <xdr:pic>
      <xdr:nvPicPr>
        <xdr:cNvPr id="4164" name="Picture 68" descr="pixel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5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9525</xdr:colOff>
      <xdr:row>439</xdr:row>
      <xdr:rowOff>9525</xdr:rowOff>
    </xdr:to>
    <xdr:pic>
      <xdr:nvPicPr>
        <xdr:cNvPr id="4165" name="Picture 69" descr="pixel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4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9525</xdr:colOff>
      <xdr:row>442</xdr:row>
      <xdr:rowOff>9525</xdr:rowOff>
    </xdr:to>
    <xdr:pic>
      <xdr:nvPicPr>
        <xdr:cNvPr id="4166" name="Picture 70" descr="pixel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2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9525</xdr:colOff>
      <xdr:row>443</xdr:row>
      <xdr:rowOff>9525</xdr:rowOff>
    </xdr:to>
    <xdr:pic>
      <xdr:nvPicPr>
        <xdr:cNvPr id="4167" name="Picture 71" descr="pixel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5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4169" name="Picture 73" descr="pixel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7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9525</xdr:colOff>
      <xdr:row>447</xdr:row>
      <xdr:rowOff>9525</xdr:rowOff>
    </xdr:to>
    <xdr:pic>
      <xdr:nvPicPr>
        <xdr:cNvPr id="4170" name="Picture 74" descr="pixel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9525</xdr:colOff>
      <xdr:row>450</xdr:row>
      <xdr:rowOff>9525</xdr:rowOff>
    </xdr:to>
    <xdr:pic>
      <xdr:nvPicPr>
        <xdr:cNvPr id="4171" name="Picture 75" descr="pixel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8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9525</xdr:rowOff>
    </xdr:to>
    <xdr:pic>
      <xdr:nvPicPr>
        <xdr:cNvPr id="4172" name="Picture 76" descr="pixel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4173" name="Picture 77" descr="pixel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1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4174" name="Picture 78" descr="pixel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9525</xdr:colOff>
      <xdr:row>463</xdr:row>
      <xdr:rowOff>9525</xdr:rowOff>
    </xdr:to>
    <xdr:pic>
      <xdr:nvPicPr>
        <xdr:cNvPr id="4175" name="Picture 79" descr="pixel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9525</xdr:rowOff>
    </xdr:to>
    <xdr:pic>
      <xdr:nvPicPr>
        <xdr:cNvPr id="4176" name="Picture 80" descr="pixel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9525</xdr:rowOff>
    </xdr:to>
    <xdr:pic>
      <xdr:nvPicPr>
        <xdr:cNvPr id="4177" name="Picture 81" descr="pixel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</xdr:colOff>
      <xdr:row>261</xdr:row>
      <xdr:rowOff>9525</xdr:rowOff>
    </xdr:to>
    <xdr:pic>
      <xdr:nvPicPr>
        <xdr:cNvPr id="4178" name="Picture 82" descr="pixel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4179" name="Picture 83" descr="pixel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4180" name="Picture 84" descr="pixel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9525</xdr:rowOff>
    </xdr:to>
    <xdr:pic>
      <xdr:nvPicPr>
        <xdr:cNvPr id="4181" name="Picture 85" descr="pixel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4182" name="Picture 86" descr="pixel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4183" name="Picture 87" descr="pixel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9525</xdr:colOff>
      <xdr:row>277</xdr:row>
      <xdr:rowOff>9525</xdr:rowOff>
    </xdr:to>
    <xdr:pic>
      <xdr:nvPicPr>
        <xdr:cNvPr id="4184" name="Picture 88" descr="pixel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9525</xdr:colOff>
      <xdr:row>236</xdr:row>
      <xdr:rowOff>9525</xdr:rowOff>
    </xdr:to>
    <xdr:pic>
      <xdr:nvPicPr>
        <xdr:cNvPr id="4185" name="Picture 89" descr="pixel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4186" name="Picture 90" descr="pixel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9525</xdr:colOff>
      <xdr:row>240</xdr:row>
      <xdr:rowOff>9525</xdr:rowOff>
    </xdr:to>
    <xdr:pic>
      <xdr:nvPicPr>
        <xdr:cNvPr id="4187" name="Picture 91" descr="pixel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4188" name="Picture 92" descr="pixel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9525</xdr:rowOff>
    </xdr:to>
    <xdr:pic>
      <xdr:nvPicPr>
        <xdr:cNvPr id="4189" name="Picture 93" descr="pixel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9525</xdr:rowOff>
    </xdr:to>
    <xdr:pic>
      <xdr:nvPicPr>
        <xdr:cNvPr id="4190" name="Picture 94" descr="pixel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4191" name="Picture 95" descr="pixel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4192" name="Picture 96" descr="pixel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9525</xdr:colOff>
      <xdr:row>256</xdr:row>
      <xdr:rowOff>9525</xdr:rowOff>
    </xdr:to>
    <xdr:pic>
      <xdr:nvPicPr>
        <xdr:cNvPr id="4193" name="Picture 97" descr="pixel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00" name="Picture 89" descr="pixel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101" name="Picture 90" descr="pixel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9525" cy="9525"/>
    <xdr:pic>
      <xdr:nvPicPr>
        <xdr:cNvPr id="102" name="Picture 91" descr="pixel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9525" cy="9525"/>
    <xdr:pic>
      <xdr:nvPicPr>
        <xdr:cNvPr id="103" name="Picture 92" descr="pixel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9525"/>
    <xdr:pic>
      <xdr:nvPicPr>
        <xdr:cNvPr id="104" name="Picture 93" descr="pixel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9525" cy="9525"/>
    <xdr:pic>
      <xdr:nvPicPr>
        <xdr:cNvPr id="105" name="Picture 94" descr="pixel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06" name="Picture 95" descr="pixel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12" name="Picture 89" descr="pixel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113" name="Picture 90" descr="pixel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9525" cy="9525"/>
    <xdr:pic>
      <xdr:nvPicPr>
        <xdr:cNvPr id="114" name="Picture 91" descr="pixel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9525" cy="9525"/>
    <xdr:pic>
      <xdr:nvPicPr>
        <xdr:cNvPr id="115" name="Picture 92" descr="pixel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9525"/>
    <xdr:pic>
      <xdr:nvPicPr>
        <xdr:cNvPr id="116" name="Picture 93" descr="pixel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9525" cy="9525"/>
    <xdr:pic>
      <xdr:nvPicPr>
        <xdr:cNvPr id="117" name="Picture 94" descr="pixel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18" name="Picture 95" descr="pixel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19" name="Picture 89" descr="pixel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134" name="Picture 80" descr="pixel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135" name="Picture 81" descr="pixel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9525" cy="9525"/>
    <xdr:pic>
      <xdr:nvPicPr>
        <xdr:cNvPr id="136" name="Picture 82" descr="pixel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9525" cy="9525"/>
    <xdr:pic>
      <xdr:nvPicPr>
        <xdr:cNvPr id="137" name="Picture 83" descr="pixel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9525" cy="9525"/>
    <xdr:pic>
      <xdr:nvPicPr>
        <xdr:cNvPr id="138" name="Picture 84" descr="pixel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9525" cy="9525"/>
    <xdr:pic>
      <xdr:nvPicPr>
        <xdr:cNvPr id="139" name="Picture 85" descr="pixel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9525" cy="9525"/>
    <xdr:pic>
      <xdr:nvPicPr>
        <xdr:cNvPr id="140" name="Picture 86" descr="pixel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141" name="Picture 89" descr="pixel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173" name="Picture 89" descr="pixel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9525" cy="9525"/>
    <xdr:pic>
      <xdr:nvPicPr>
        <xdr:cNvPr id="174" name="Picture 90" descr="pixel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9525" cy="9525"/>
    <xdr:pic>
      <xdr:nvPicPr>
        <xdr:cNvPr id="175" name="Picture 91" descr="pixel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9525" cy="9525"/>
    <xdr:pic>
      <xdr:nvPicPr>
        <xdr:cNvPr id="176" name="Picture 92" descr="pixel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9525" cy="9525"/>
    <xdr:pic>
      <xdr:nvPicPr>
        <xdr:cNvPr id="177" name="Picture 93" descr="pixel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525" cy="9525"/>
    <xdr:pic>
      <xdr:nvPicPr>
        <xdr:cNvPr id="178" name="Picture 94" descr="pixel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9525" cy="9525"/>
    <xdr:pic>
      <xdr:nvPicPr>
        <xdr:cNvPr id="179" name="Picture 95" descr="pixel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180" name="Picture 89" descr="pixel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9525" cy="9525"/>
    <xdr:pic>
      <xdr:nvPicPr>
        <xdr:cNvPr id="181" name="Picture 90" descr="pixel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9525" cy="9525"/>
    <xdr:pic>
      <xdr:nvPicPr>
        <xdr:cNvPr id="182" name="Picture 91" descr="pixel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9525" cy="9525"/>
    <xdr:pic>
      <xdr:nvPicPr>
        <xdr:cNvPr id="183" name="Picture 92" descr="pixel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9525" cy="9525"/>
    <xdr:pic>
      <xdr:nvPicPr>
        <xdr:cNvPr id="184" name="Picture 93" descr="pixel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525" cy="9525"/>
    <xdr:pic>
      <xdr:nvPicPr>
        <xdr:cNvPr id="185" name="Picture 94" descr="pixel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9525" cy="9525"/>
    <xdr:pic>
      <xdr:nvPicPr>
        <xdr:cNvPr id="186" name="Picture 95" descr="pixel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9525" cy="9525"/>
    <xdr:pic>
      <xdr:nvPicPr>
        <xdr:cNvPr id="187" name="Picture 89" descr="pixel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152" name="Picture 89" descr="pixel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153" name="Picture 90" descr="pixel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9525" cy="9525"/>
    <xdr:pic>
      <xdr:nvPicPr>
        <xdr:cNvPr id="154" name="Picture 91" descr="pixel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55" name="Picture 92" descr="pixel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9525" cy="9525"/>
    <xdr:pic>
      <xdr:nvPicPr>
        <xdr:cNvPr id="156" name="Picture 93" descr="pixel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9525" cy="9525"/>
    <xdr:pic>
      <xdr:nvPicPr>
        <xdr:cNvPr id="157" name="Picture 94" descr="pixel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9525" cy="9525"/>
    <xdr:pic>
      <xdr:nvPicPr>
        <xdr:cNvPr id="158" name="Picture 95" descr="pixel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159" name="Picture 89" descr="pixel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160" name="Picture 90" descr="pixel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9525" cy="9525"/>
    <xdr:pic>
      <xdr:nvPicPr>
        <xdr:cNvPr id="161" name="Picture 91" descr="pixel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62" name="Picture 92" descr="pixel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9525" cy="9525"/>
    <xdr:pic>
      <xdr:nvPicPr>
        <xdr:cNvPr id="163" name="Picture 93" descr="pixel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9525" cy="9525"/>
    <xdr:pic>
      <xdr:nvPicPr>
        <xdr:cNvPr id="164" name="Picture 94" descr="pixel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9525" cy="9525"/>
    <xdr:pic>
      <xdr:nvPicPr>
        <xdr:cNvPr id="165" name="Picture 95" descr="pixel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166" name="Picture 89" descr="pixel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172" name="Picture 89" descr="pixel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188" name="Picture 90" descr="pixel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89" name="Picture 91" descr="pixel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190" name="Picture 89" descr="pixel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191" name="Picture 90" descr="pixel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92" name="Picture 91" descr="pixel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193" name="Picture 89" descr="pixel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9525" cy="9525"/>
    <xdr:pic>
      <xdr:nvPicPr>
        <xdr:cNvPr id="194" name="Picture 92" descr="pixel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38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" name="Picture 93" descr="pixel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895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196" name="Picture 94" descr="pixel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252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197" name="Picture 95" descr="pixel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6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9525" cy="9525"/>
    <xdr:pic>
      <xdr:nvPicPr>
        <xdr:cNvPr id="198" name="Picture 92" descr="pixel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38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9" name="Picture 93" descr="pixel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895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200" name="Picture 94" descr="pixel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252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201" name="Picture 95" descr="pixel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6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167" name="Picture 89" descr="pixel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68" name="Picture 90" descr="pixel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0</xdr:rowOff>
    </xdr:from>
    <xdr:ext cx="9525" cy="9525"/>
    <xdr:pic>
      <xdr:nvPicPr>
        <xdr:cNvPr id="169" name="Picture 91" descr="pixel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170" name="Picture 89" descr="pixel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71" name="Picture 90" descr="pixel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0</xdr:rowOff>
    </xdr:from>
    <xdr:ext cx="9525" cy="9525"/>
    <xdr:pic>
      <xdr:nvPicPr>
        <xdr:cNvPr id="202" name="Picture 91" descr="pixel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203" name="Picture 89" descr="pixel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204" name="Picture 92" descr="pixel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05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</xdr:row>
      <xdr:rowOff>0</xdr:rowOff>
    </xdr:from>
    <xdr:ext cx="9525" cy="9525"/>
    <xdr:pic>
      <xdr:nvPicPr>
        <xdr:cNvPr id="205" name="Picture 93" descr="pixel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1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206" name="Picture 94" descr="pixel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772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9525" cy="9525"/>
    <xdr:pic>
      <xdr:nvPicPr>
        <xdr:cNvPr id="207" name="Picture 95" descr="pixel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129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208" name="Picture 92" descr="pixel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05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</xdr:row>
      <xdr:rowOff>0</xdr:rowOff>
    </xdr:from>
    <xdr:ext cx="9525" cy="9525"/>
    <xdr:pic>
      <xdr:nvPicPr>
        <xdr:cNvPr id="209" name="Picture 93" descr="pixel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15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210" name="Picture 94" descr="pixel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772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9525" cy="9525"/>
    <xdr:pic>
      <xdr:nvPicPr>
        <xdr:cNvPr id="211" name="Picture 95" descr="pixel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129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212" name="Picture 89" descr="pixel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213" name="Picture 90" descr="pixel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9525" cy="9525"/>
    <xdr:pic>
      <xdr:nvPicPr>
        <xdr:cNvPr id="214" name="Picture 91" descr="pixel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215" name="Picture 92" descr="pixel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9525" cy="9525"/>
    <xdr:pic>
      <xdr:nvPicPr>
        <xdr:cNvPr id="216" name="Picture 93" descr="pixel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9525" cy="9525"/>
    <xdr:pic>
      <xdr:nvPicPr>
        <xdr:cNvPr id="217" name="Picture 94" descr="pixel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9525" cy="9525"/>
    <xdr:pic>
      <xdr:nvPicPr>
        <xdr:cNvPr id="218" name="Picture 95" descr="pixel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219" name="Picture 89" descr="pixel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220" name="Picture 90" descr="pixel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9525" cy="9525"/>
    <xdr:pic>
      <xdr:nvPicPr>
        <xdr:cNvPr id="221" name="Picture 91" descr="pixel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222" name="Picture 92" descr="pixel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9525" cy="9525"/>
    <xdr:pic>
      <xdr:nvPicPr>
        <xdr:cNvPr id="223" name="Picture 93" descr="pixel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9525" cy="9525"/>
    <xdr:pic>
      <xdr:nvPicPr>
        <xdr:cNvPr id="224" name="Picture 94" descr="pixel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9525" cy="9525"/>
    <xdr:pic>
      <xdr:nvPicPr>
        <xdr:cNvPr id="225" name="Picture 95" descr="pixel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9525" cy="9525"/>
    <xdr:pic>
      <xdr:nvPicPr>
        <xdr:cNvPr id="226" name="Picture 89" descr="pixel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227" name="Picture 89" descr="pixel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228" name="Picture 90" descr="pixel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229" name="Picture 91" descr="pixel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230" name="Picture 89" descr="pixel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231" name="Picture 90" descr="pixel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232" name="Picture 91" descr="pixel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9525" cy="9525"/>
    <xdr:pic>
      <xdr:nvPicPr>
        <xdr:cNvPr id="233" name="Picture 89" descr="pixel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9525" cy="9525"/>
    <xdr:pic>
      <xdr:nvPicPr>
        <xdr:cNvPr id="234" name="Picture 92" descr="pixel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235" name="Picture 93" descr="pixel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236" name="Picture 94" descr="pixel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237" name="Picture 95" descr="pixel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9525" cy="9525"/>
    <xdr:pic>
      <xdr:nvPicPr>
        <xdr:cNvPr id="238" name="Picture 92" descr="pixel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239" name="Picture 93" descr="pixel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9525" cy="9525"/>
    <xdr:pic>
      <xdr:nvPicPr>
        <xdr:cNvPr id="240" name="Picture 94" descr="pixel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9525" cy="9525"/>
    <xdr:pic>
      <xdr:nvPicPr>
        <xdr:cNvPr id="241" name="Picture 95" descr="pixel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242" name="Picture 89" descr="pixel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243" name="Picture 90" descr="pixel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0</xdr:rowOff>
    </xdr:from>
    <xdr:ext cx="9525" cy="9525"/>
    <xdr:pic>
      <xdr:nvPicPr>
        <xdr:cNvPr id="244" name="Picture 91" descr="pixel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245" name="Picture 89" descr="pixel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246" name="Picture 90" descr="pixel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0</xdr:rowOff>
    </xdr:from>
    <xdr:ext cx="9525" cy="9525"/>
    <xdr:pic>
      <xdr:nvPicPr>
        <xdr:cNvPr id="247" name="Picture 91" descr="pixel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</xdr:row>
      <xdr:rowOff>0</xdr:rowOff>
    </xdr:from>
    <xdr:ext cx="9525" cy="9525"/>
    <xdr:pic>
      <xdr:nvPicPr>
        <xdr:cNvPr id="248" name="Picture 89" descr="pixel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249" name="Picture 92" descr="pixel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</xdr:row>
      <xdr:rowOff>0</xdr:rowOff>
    </xdr:from>
    <xdr:ext cx="9525" cy="9525"/>
    <xdr:pic>
      <xdr:nvPicPr>
        <xdr:cNvPr id="250" name="Picture 93" descr="pixel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251" name="Picture 94" descr="pixel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9525" cy="9525"/>
    <xdr:pic>
      <xdr:nvPicPr>
        <xdr:cNvPr id="252" name="Picture 95" descr="pixel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0</xdr:rowOff>
    </xdr:from>
    <xdr:ext cx="9525" cy="9525"/>
    <xdr:pic>
      <xdr:nvPicPr>
        <xdr:cNvPr id="253" name="Picture 92" descr="pixel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</xdr:row>
      <xdr:rowOff>0</xdr:rowOff>
    </xdr:from>
    <xdr:ext cx="9525" cy="9525"/>
    <xdr:pic>
      <xdr:nvPicPr>
        <xdr:cNvPr id="254" name="Picture 93" descr="pixel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124</xdr:row>
      <xdr:rowOff>0</xdr:rowOff>
    </xdr:from>
    <xdr:ext cx="9525" cy="9525"/>
    <xdr:pic>
      <xdr:nvPicPr>
        <xdr:cNvPr id="255" name="Picture 94" descr="pixel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9525" cy="9525"/>
    <xdr:pic>
      <xdr:nvPicPr>
        <xdr:cNvPr id="256" name="Picture 95" descr="pixel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277</xdr:row>
      <xdr:rowOff>0</xdr:rowOff>
    </xdr:from>
    <xdr:to>
      <xdr:col>0</xdr:col>
      <xdr:colOff>9525</xdr:colOff>
      <xdr:row>277</xdr:row>
      <xdr:rowOff>9525</xdr:rowOff>
    </xdr:to>
    <xdr:pic>
      <xdr:nvPicPr>
        <xdr:cNvPr id="6145" name="Picture 1" descr="pixel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6146" name="Picture 2" descr="pixel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6147" name="Picture 3" descr="pixel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9525</xdr:rowOff>
    </xdr:to>
    <xdr:pic>
      <xdr:nvPicPr>
        <xdr:cNvPr id="6148" name="Picture 4" descr="pixel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6149" name="Picture 5" descr="pixel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6150" name="Picture 6" descr="pixel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9525</xdr:colOff>
      <xdr:row>294</xdr:row>
      <xdr:rowOff>9525</xdr:rowOff>
    </xdr:to>
    <xdr:pic>
      <xdr:nvPicPr>
        <xdr:cNvPr id="6151" name="Picture 7" descr="pixel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6152" name="Picture 8" descr="pixel">
          <a:extLst>
            <a:ext uri="{FF2B5EF4-FFF2-40B4-BE49-F238E27FC236}">
              <a16:creationId xmlns:a16="http://schemas.microsoft.com/office/drawing/2014/main" id="{00000000-0008-0000-04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6153" name="Picture 9" descr="pixel">
          <a:extLst>
            <a:ext uri="{FF2B5EF4-FFF2-40B4-BE49-F238E27FC236}">
              <a16:creationId xmlns:a16="http://schemas.microsoft.com/office/drawing/2014/main" id="{00000000-0008-0000-04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9525</xdr:rowOff>
    </xdr:to>
    <xdr:pic>
      <xdr:nvPicPr>
        <xdr:cNvPr id="6154" name="Picture 10" descr="pixel">
          <a:extLst>
            <a:ext uri="{FF2B5EF4-FFF2-40B4-BE49-F238E27FC236}">
              <a16:creationId xmlns:a16="http://schemas.microsoft.com/office/drawing/2014/main" id="{00000000-0008-0000-04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1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6155" name="Picture 11" descr="pixel">
          <a:extLst>
            <a:ext uri="{FF2B5EF4-FFF2-40B4-BE49-F238E27FC236}">
              <a16:creationId xmlns:a16="http://schemas.microsoft.com/office/drawing/2014/main" id="{00000000-0008-0000-04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6156" name="Picture 12" descr="pixel">
          <a:extLst>
            <a:ext uri="{FF2B5EF4-FFF2-40B4-BE49-F238E27FC236}">
              <a16:creationId xmlns:a16="http://schemas.microsoft.com/office/drawing/2014/main" id="{00000000-0008-0000-04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9525</xdr:colOff>
      <xdr:row>311</xdr:row>
      <xdr:rowOff>9525</xdr:rowOff>
    </xdr:to>
    <xdr:pic>
      <xdr:nvPicPr>
        <xdr:cNvPr id="6157" name="Picture 13" descr="pixel">
          <a:extLst>
            <a:ext uri="{FF2B5EF4-FFF2-40B4-BE49-F238E27FC236}">
              <a16:creationId xmlns:a16="http://schemas.microsoft.com/office/drawing/2014/main" id="{00000000-0008-0000-04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9525</xdr:rowOff>
    </xdr:to>
    <xdr:pic>
      <xdr:nvPicPr>
        <xdr:cNvPr id="6158" name="Picture 14" descr="pixel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9525</xdr:rowOff>
    </xdr:to>
    <xdr:pic>
      <xdr:nvPicPr>
        <xdr:cNvPr id="6159" name="Picture 15" descr="pixel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</xdr:colOff>
      <xdr:row>261</xdr:row>
      <xdr:rowOff>9525</xdr:rowOff>
    </xdr:to>
    <xdr:pic>
      <xdr:nvPicPr>
        <xdr:cNvPr id="6160" name="Picture 16" descr="pixel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6161" name="Picture 17" descr="pixel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6162" name="Picture 18" descr="pixel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9525</xdr:rowOff>
    </xdr:to>
    <xdr:pic>
      <xdr:nvPicPr>
        <xdr:cNvPr id="6163" name="Picture 19" descr="pixel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6164" name="Picture 20" descr="pixel">
          <a:extLst>
            <a:ext uri="{FF2B5EF4-FFF2-40B4-BE49-F238E27FC236}">
              <a16:creationId xmlns:a16="http://schemas.microsoft.com/office/drawing/2014/main" id="{00000000-0008-0000-04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9525</xdr:rowOff>
    </xdr:to>
    <xdr:pic>
      <xdr:nvPicPr>
        <xdr:cNvPr id="6165" name="Picture 21" descr="pixel">
          <a:extLst>
            <a:ext uri="{FF2B5EF4-FFF2-40B4-BE49-F238E27FC236}">
              <a16:creationId xmlns:a16="http://schemas.microsoft.com/office/drawing/2014/main" id="{00000000-0008-0000-04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6166" name="Picture 22" descr="pixel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9525</xdr:rowOff>
    </xdr:to>
    <xdr:pic>
      <xdr:nvPicPr>
        <xdr:cNvPr id="6167" name="Picture 23" descr="pixel">
          <a:extLst>
            <a:ext uri="{FF2B5EF4-FFF2-40B4-BE49-F238E27FC236}">
              <a16:creationId xmlns:a16="http://schemas.microsoft.com/office/drawing/2014/main" id="{00000000-0008-0000-04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9525</xdr:colOff>
      <xdr:row>241</xdr:row>
      <xdr:rowOff>9525</xdr:rowOff>
    </xdr:to>
    <xdr:pic>
      <xdr:nvPicPr>
        <xdr:cNvPr id="6168" name="Picture 24" descr="pixel">
          <a:extLst>
            <a:ext uri="{FF2B5EF4-FFF2-40B4-BE49-F238E27FC236}">
              <a16:creationId xmlns:a16="http://schemas.microsoft.com/office/drawing/2014/main" id="{00000000-0008-0000-04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6169" name="Picture 25" descr="pixel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</xdr:colOff>
      <xdr:row>248</xdr:row>
      <xdr:rowOff>9525</xdr:rowOff>
    </xdr:to>
    <xdr:pic>
      <xdr:nvPicPr>
        <xdr:cNvPr id="6170" name="Picture 26" descr="pixel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9525</xdr:colOff>
      <xdr:row>251</xdr:row>
      <xdr:rowOff>9525</xdr:rowOff>
    </xdr:to>
    <xdr:pic>
      <xdr:nvPicPr>
        <xdr:cNvPr id="6171" name="Picture 27" descr="pixel">
          <a:extLst>
            <a:ext uri="{FF2B5EF4-FFF2-40B4-BE49-F238E27FC236}">
              <a16:creationId xmlns:a16="http://schemas.microsoft.com/office/drawing/2014/main" id="{00000000-0008-0000-04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6172" name="Picture 28" descr="pixel">
          <a:extLst>
            <a:ext uri="{FF2B5EF4-FFF2-40B4-BE49-F238E27FC236}">
              <a16:creationId xmlns:a16="http://schemas.microsoft.com/office/drawing/2014/main" id="{00000000-0008-0000-04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9525</xdr:colOff>
      <xdr:row>256</xdr:row>
      <xdr:rowOff>9525</xdr:rowOff>
    </xdr:to>
    <xdr:pic>
      <xdr:nvPicPr>
        <xdr:cNvPr id="6173" name="Picture 29" descr="pixel">
          <a:extLst>
            <a:ext uri="{FF2B5EF4-FFF2-40B4-BE49-F238E27FC236}">
              <a16:creationId xmlns:a16="http://schemas.microsoft.com/office/drawing/2014/main" id="{00000000-0008-0000-04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6176" name="Picture 32" descr="pixel">
          <a:extLst>
            <a:ext uri="{FF2B5EF4-FFF2-40B4-BE49-F238E27FC236}">
              <a16:creationId xmlns:a16="http://schemas.microsoft.com/office/drawing/2014/main" id="{00000000-0008-0000-04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9525</xdr:colOff>
      <xdr:row>294</xdr:row>
      <xdr:rowOff>9525</xdr:rowOff>
    </xdr:to>
    <xdr:pic>
      <xdr:nvPicPr>
        <xdr:cNvPr id="6177" name="Picture 33" descr="pixel">
          <a:extLst>
            <a:ext uri="{FF2B5EF4-FFF2-40B4-BE49-F238E27FC236}">
              <a16:creationId xmlns:a16="http://schemas.microsoft.com/office/drawing/2014/main" id="{00000000-0008-0000-04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6178" name="Picture 34" descr="pixel">
          <a:extLst>
            <a:ext uri="{FF2B5EF4-FFF2-40B4-BE49-F238E27FC236}">
              <a16:creationId xmlns:a16="http://schemas.microsoft.com/office/drawing/2014/main" id="{00000000-0008-0000-04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195</xdr:row>
      <xdr:rowOff>0</xdr:rowOff>
    </xdr:from>
    <xdr:ext cx="9525" cy="9525"/>
    <xdr:pic>
      <xdr:nvPicPr>
        <xdr:cNvPr id="34" name="Picture 22" descr="pixel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9525" cy="9525"/>
    <xdr:pic>
      <xdr:nvPicPr>
        <xdr:cNvPr id="35" name="Picture 23" descr="pixel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9525" cy="9525"/>
    <xdr:pic>
      <xdr:nvPicPr>
        <xdr:cNvPr id="36" name="Picture 24" descr="pixel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9525" cy="9525"/>
    <xdr:pic>
      <xdr:nvPicPr>
        <xdr:cNvPr id="37" name="Picture 25" descr="pixel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38" name="Picture 26" descr="pixel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9525" cy="9525"/>
    <xdr:pic>
      <xdr:nvPicPr>
        <xdr:cNvPr id="39" name="Picture 27" descr="pixel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40" name="Picture 28" descr="pixel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9525" cy="9525"/>
    <xdr:pic>
      <xdr:nvPicPr>
        <xdr:cNvPr id="41" name="Picture 29" descr="pixel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2" name="Picture 22" descr="pixel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9525" cy="9525"/>
    <xdr:pic>
      <xdr:nvPicPr>
        <xdr:cNvPr id="43" name="Picture 23" descr="pixel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44" name="Picture 24" descr="pixel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9525" cy="9525"/>
    <xdr:pic>
      <xdr:nvPicPr>
        <xdr:cNvPr id="45" name="Picture 25" descr="pixel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46" name="Picture 26" descr="pixel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9525" cy="9525"/>
    <xdr:pic>
      <xdr:nvPicPr>
        <xdr:cNvPr id="47" name="Picture 27" descr="pixel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9525" cy="9525"/>
    <xdr:pic>
      <xdr:nvPicPr>
        <xdr:cNvPr id="48" name="Picture 28" descr="pixel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9525" cy="9525"/>
    <xdr:pic>
      <xdr:nvPicPr>
        <xdr:cNvPr id="49" name="Picture 28" descr="pixel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9525" cy="9525"/>
    <xdr:pic>
      <xdr:nvPicPr>
        <xdr:cNvPr id="50" name="Picture 22" descr="pixel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9525" cy="9525"/>
    <xdr:pic>
      <xdr:nvPicPr>
        <xdr:cNvPr id="51" name="Picture 23" descr="pixel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2" name="Picture 24" descr="pixel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9525" cy="9525"/>
    <xdr:pic>
      <xdr:nvPicPr>
        <xdr:cNvPr id="53" name="Picture 25" descr="pixel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9525" cy="9525"/>
    <xdr:pic>
      <xdr:nvPicPr>
        <xdr:cNvPr id="54" name="Picture 26" descr="pixel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9525" cy="9525"/>
    <xdr:pic>
      <xdr:nvPicPr>
        <xdr:cNvPr id="55" name="Picture 27" descr="pixel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56" name="Picture 28" descr="pixel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57" name="Picture 22" descr="pixel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9525" cy="9525"/>
    <xdr:pic>
      <xdr:nvPicPr>
        <xdr:cNvPr id="58" name="Picture 23" descr="pixel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9525" cy="9525"/>
    <xdr:pic>
      <xdr:nvPicPr>
        <xdr:cNvPr id="59" name="Picture 24" descr="pixel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9525" cy="9525"/>
    <xdr:pic>
      <xdr:nvPicPr>
        <xdr:cNvPr id="60" name="Picture 25" descr="pixel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9525" cy="9525"/>
    <xdr:pic>
      <xdr:nvPicPr>
        <xdr:cNvPr id="61" name="Picture 26" descr="pixel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9525" cy="9525"/>
    <xdr:pic>
      <xdr:nvPicPr>
        <xdr:cNvPr id="62" name="Picture 27" descr="pixel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63" name="Picture 28" descr="pixel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64" name="Picture 28" descr="pixel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65" name="Picture 28" descr="pixel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9525" cy="9525"/>
    <xdr:pic>
      <xdr:nvPicPr>
        <xdr:cNvPr id="66" name="Picture 28" descr="pixel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9525" cy="9525"/>
    <xdr:pic>
      <xdr:nvPicPr>
        <xdr:cNvPr id="67" name="Picture 28" descr="pixel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9525" cy="9525"/>
    <xdr:pic>
      <xdr:nvPicPr>
        <xdr:cNvPr id="68" name="Picture 28" descr="pixel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294</xdr:row>
      <xdr:rowOff>0</xdr:rowOff>
    </xdr:from>
    <xdr:ext cx="9525" cy="9525"/>
    <xdr:pic>
      <xdr:nvPicPr>
        <xdr:cNvPr id="69" name="Picture 28" descr="pixel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314</xdr:row>
      <xdr:rowOff>0</xdr:rowOff>
    </xdr:from>
    <xdr:ext cx="9525" cy="9525"/>
    <xdr:pic>
      <xdr:nvPicPr>
        <xdr:cNvPr id="70" name="Picture 28" descr="pixel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50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71" name="Picture 22" descr="pixel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9525" cy="9525"/>
    <xdr:pic>
      <xdr:nvPicPr>
        <xdr:cNvPr id="72" name="Picture 23" descr="pixel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9525" cy="9525"/>
    <xdr:pic>
      <xdr:nvPicPr>
        <xdr:cNvPr id="73" name="Picture 25" descr="pixel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3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74" name="Picture 26" descr="pixel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293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75" name="Picture 27" descr="pixel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76" name="Picture 28" descr="pixel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006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77" name="Picture 22" descr="pixel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1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112</xdr:row>
      <xdr:rowOff>0</xdr:rowOff>
    </xdr:from>
    <xdr:ext cx="9525" cy="9525"/>
    <xdr:pic>
      <xdr:nvPicPr>
        <xdr:cNvPr id="78" name="Picture 23" descr="pixel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7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119</xdr:row>
      <xdr:rowOff>0</xdr:rowOff>
    </xdr:from>
    <xdr:ext cx="9525" cy="9525"/>
    <xdr:pic>
      <xdr:nvPicPr>
        <xdr:cNvPr id="79" name="Picture 25" descr="pixel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3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80" name="Picture 26" descr="pixel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293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125</xdr:row>
      <xdr:rowOff>0</xdr:rowOff>
    </xdr:from>
    <xdr:ext cx="9525" cy="9525"/>
    <xdr:pic>
      <xdr:nvPicPr>
        <xdr:cNvPr id="81" name="Picture 27" descr="pixel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128</xdr:row>
      <xdr:rowOff>0</xdr:rowOff>
    </xdr:from>
    <xdr:ext cx="9525" cy="9525"/>
    <xdr:pic>
      <xdr:nvPicPr>
        <xdr:cNvPr id="82" name="Picture 28" descr="pixel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006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9525" cy="9525"/>
    <xdr:pic>
      <xdr:nvPicPr>
        <xdr:cNvPr id="83" name="Picture 22" descr="pixel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9525" cy="9525"/>
    <xdr:pic>
      <xdr:nvPicPr>
        <xdr:cNvPr id="84" name="Picture 23" descr="pixel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9525" cy="9525"/>
    <xdr:pic>
      <xdr:nvPicPr>
        <xdr:cNvPr id="85" name="Picture 24" descr="pixel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9525" cy="9525"/>
    <xdr:pic>
      <xdr:nvPicPr>
        <xdr:cNvPr id="86" name="Picture 25" descr="pixel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9525" cy="9525"/>
    <xdr:pic>
      <xdr:nvPicPr>
        <xdr:cNvPr id="87" name="Picture 26" descr="pixel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9525" cy="9525"/>
    <xdr:pic>
      <xdr:nvPicPr>
        <xdr:cNvPr id="88" name="Picture 27" descr="pixel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89" name="Picture 28" descr="pixel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9525" cy="9525"/>
    <xdr:pic>
      <xdr:nvPicPr>
        <xdr:cNvPr id="90" name="Picture 22" descr="pixel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9525" cy="9525"/>
    <xdr:pic>
      <xdr:nvPicPr>
        <xdr:cNvPr id="91" name="Picture 23" descr="pixel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9525" cy="9525"/>
    <xdr:pic>
      <xdr:nvPicPr>
        <xdr:cNvPr id="92" name="Picture 25" descr="pixel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3" name="Picture 26" descr="pixel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4" name="Picture 27" descr="pixel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95" name="Picture 28" descr="pixel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96" name="Picture 22" descr="pixel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112</xdr:row>
      <xdr:rowOff>0</xdr:rowOff>
    </xdr:from>
    <xdr:ext cx="9525" cy="9525"/>
    <xdr:pic>
      <xdr:nvPicPr>
        <xdr:cNvPr id="97" name="Picture 23" descr="pixel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119</xdr:row>
      <xdr:rowOff>0</xdr:rowOff>
    </xdr:from>
    <xdr:ext cx="9525" cy="9525"/>
    <xdr:pic>
      <xdr:nvPicPr>
        <xdr:cNvPr id="98" name="Picture 25" descr="pixel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99" name="Picture 26" descr="pixel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125</xdr:row>
      <xdr:rowOff>0</xdr:rowOff>
    </xdr:from>
    <xdr:ext cx="9525" cy="9525"/>
    <xdr:pic>
      <xdr:nvPicPr>
        <xdr:cNvPr id="100" name="Picture 27" descr="pixel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128</xdr:row>
      <xdr:rowOff>0</xdr:rowOff>
    </xdr:from>
    <xdr:ext cx="9525" cy="9525"/>
    <xdr:pic>
      <xdr:nvPicPr>
        <xdr:cNvPr id="101" name="Picture 28" descr="pixel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3073" name="Picture 1" descr="pixel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</xdr:colOff>
      <xdr:row>266</xdr:row>
      <xdr:rowOff>9525</xdr:rowOff>
    </xdr:to>
    <xdr:pic>
      <xdr:nvPicPr>
        <xdr:cNvPr id="3076" name="Picture 4" descr="pixel">
          <a:extLst>
            <a:ext uri="{FF2B5EF4-FFF2-40B4-BE49-F238E27FC236}">
              <a16:creationId xmlns:a16="http://schemas.microsoft.com/office/drawing/2014/main" id="{00000000-0008-0000-05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3077" name="Picture 5" descr="pixel">
          <a:extLst>
            <a:ext uri="{FF2B5EF4-FFF2-40B4-BE49-F238E27FC236}">
              <a16:creationId xmlns:a16="http://schemas.microsoft.com/office/drawing/2014/main" id="{00000000-0008-0000-05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3078" name="Picture 6" descr="pixel">
          <a:extLst>
            <a:ext uri="{FF2B5EF4-FFF2-40B4-BE49-F238E27FC236}">
              <a16:creationId xmlns:a16="http://schemas.microsoft.com/office/drawing/2014/main" id="{00000000-0008-0000-05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79" name="Picture 7" descr="pixel">
          <a:extLst>
            <a:ext uri="{FF2B5EF4-FFF2-40B4-BE49-F238E27FC236}">
              <a16:creationId xmlns:a16="http://schemas.microsoft.com/office/drawing/2014/main" id="{00000000-0008-0000-05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</xdr:colOff>
      <xdr:row>278</xdr:row>
      <xdr:rowOff>9525</xdr:rowOff>
    </xdr:to>
    <xdr:pic>
      <xdr:nvPicPr>
        <xdr:cNvPr id="3080" name="Picture 8" descr="pixel">
          <a:extLst>
            <a:ext uri="{FF2B5EF4-FFF2-40B4-BE49-F238E27FC236}">
              <a16:creationId xmlns:a16="http://schemas.microsoft.com/office/drawing/2014/main" id="{00000000-0008-0000-05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3081" name="Picture 9" descr="pixel">
          <a:extLst>
            <a:ext uri="{FF2B5EF4-FFF2-40B4-BE49-F238E27FC236}">
              <a16:creationId xmlns:a16="http://schemas.microsoft.com/office/drawing/2014/main" id="{00000000-0008-0000-05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</xdr:colOff>
      <xdr:row>284</xdr:row>
      <xdr:rowOff>9525</xdr:rowOff>
    </xdr:to>
    <xdr:pic>
      <xdr:nvPicPr>
        <xdr:cNvPr id="3083" name="Picture 11" descr="pixel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</xdr:colOff>
      <xdr:row>286</xdr:row>
      <xdr:rowOff>9525</xdr:rowOff>
    </xdr:to>
    <xdr:pic>
      <xdr:nvPicPr>
        <xdr:cNvPr id="3084" name="Picture 12" descr="pixel">
          <a:extLst>
            <a:ext uri="{FF2B5EF4-FFF2-40B4-BE49-F238E27FC236}">
              <a16:creationId xmlns:a16="http://schemas.microsoft.com/office/drawing/2014/main" id="{00000000-0008-0000-05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</xdr:colOff>
      <xdr:row>288</xdr:row>
      <xdr:rowOff>9525</xdr:rowOff>
    </xdr:to>
    <xdr:pic>
      <xdr:nvPicPr>
        <xdr:cNvPr id="3085" name="Picture 13" descr="pixel">
          <a:extLst>
            <a:ext uri="{FF2B5EF4-FFF2-40B4-BE49-F238E27FC236}">
              <a16:creationId xmlns:a16="http://schemas.microsoft.com/office/drawing/2014/main" id="{00000000-0008-0000-05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</xdr:colOff>
      <xdr:row>292</xdr:row>
      <xdr:rowOff>9525</xdr:rowOff>
    </xdr:to>
    <xdr:pic>
      <xdr:nvPicPr>
        <xdr:cNvPr id="3086" name="Picture 14" descr="pixel">
          <a:extLst>
            <a:ext uri="{FF2B5EF4-FFF2-40B4-BE49-F238E27FC236}">
              <a16:creationId xmlns:a16="http://schemas.microsoft.com/office/drawing/2014/main" id="{00000000-0008-0000-05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</xdr:colOff>
      <xdr:row>295</xdr:row>
      <xdr:rowOff>9525</xdr:rowOff>
    </xdr:to>
    <xdr:pic>
      <xdr:nvPicPr>
        <xdr:cNvPr id="3087" name="Picture 15" descr="pixel">
          <a:extLst>
            <a:ext uri="{FF2B5EF4-FFF2-40B4-BE49-F238E27FC236}">
              <a16:creationId xmlns:a16="http://schemas.microsoft.com/office/drawing/2014/main" id="{00000000-0008-0000-05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</xdr:colOff>
      <xdr:row>298</xdr:row>
      <xdr:rowOff>9525</xdr:rowOff>
    </xdr:to>
    <xdr:pic>
      <xdr:nvPicPr>
        <xdr:cNvPr id="3088" name="Picture 16" descr="pixel">
          <a:extLst>
            <a:ext uri="{FF2B5EF4-FFF2-40B4-BE49-F238E27FC236}">
              <a16:creationId xmlns:a16="http://schemas.microsoft.com/office/drawing/2014/main" id="{00000000-0008-0000-05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</xdr:colOff>
      <xdr:row>302</xdr:row>
      <xdr:rowOff>9525</xdr:rowOff>
    </xdr:to>
    <xdr:pic>
      <xdr:nvPicPr>
        <xdr:cNvPr id="3089" name="Picture 17" descr="pixel">
          <a:extLst>
            <a:ext uri="{FF2B5EF4-FFF2-40B4-BE49-F238E27FC236}">
              <a16:creationId xmlns:a16="http://schemas.microsoft.com/office/drawing/2014/main" id="{00000000-0008-0000-05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</xdr:colOff>
      <xdr:row>304</xdr:row>
      <xdr:rowOff>9525</xdr:rowOff>
    </xdr:to>
    <xdr:pic>
      <xdr:nvPicPr>
        <xdr:cNvPr id="3091" name="Picture 19" descr="pixel">
          <a:extLst>
            <a:ext uri="{FF2B5EF4-FFF2-40B4-BE49-F238E27FC236}">
              <a16:creationId xmlns:a16="http://schemas.microsoft.com/office/drawing/2014/main" id="{00000000-0008-0000-05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</xdr:colOff>
      <xdr:row>306</xdr:row>
      <xdr:rowOff>9525</xdr:rowOff>
    </xdr:to>
    <xdr:pic>
      <xdr:nvPicPr>
        <xdr:cNvPr id="3092" name="Picture 20" descr="pixel">
          <a:extLst>
            <a:ext uri="{FF2B5EF4-FFF2-40B4-BE49-F238E27FC236}">
              <a16:creationId xmlns:a16="http://schemas.microsoft.com/office/drawing/2014/main" id="{00000000-0008-0000-05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</xdr:colOff>
      <xdr:row>308</xdr:row>
      <xdr:rowOff>9525</xdr:rowOff>
    </xdr:to>
    <xdr:pic>
      <xdr:nvPicPr>
        <xdr:cNvPr id="3093" name="Picture 21" descr="pixel">
          <a:extLst>
            <a:ext uri="{FF2B5EF4-FFF2-40B4-BE49-F238E27FC236}">
              <a16:creationId xmlns:a16="http://schemas.microsoft.com/office/drawing/2014/main" id="{00000000-0008-0000-05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3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</xdr:colOff>
      <xdr:row>312</xdr:row>
      <xdr:rowOff>9525</xdr:rowOff>
    </xdr:to>
    <xdr:pic>
      <xdr:nvPicPr>
        <xdr:cNvPr id="3094" name="Picture 22" descr="pixel">
          <a:extLst>
            <a:ext uri="{FF2B5EF4-FFF2-40B4-BE49-F238E27FC236}">
              <a16:creationId xmlns:a16="http://schemas.microsoft.com/office/drawing/2014/main" id="{00000000-0008-0000-05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3095" name="Picture 23" descr="pixel">
          <a:extLst>
            <a:ext uri="{FF2B5EF4-FFF2-40B4-BE49-F238E27FC236}">
              <a16:creationId xmlns:a16="http://schemas.microsoft.com/office/drawing/2014/main" id="{00000000-0008-0000-05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</xdr:colOff>
      <xdr:row>318</xdr:row>
      <xdr:rowOff>9525</xdr:rowOff>
    </xdr:to>
    <xdr:pic>
      <xdr:nvPicPr>
        <xdr:cNvPr id="3096" name="Picture 24" descr="pixel">
          <a:extLst>
            <a:ext uri="{FF2B5EF4-FFF2-40B4-BE49-F238E27FC236}">
              <a16:creationId xmlns:a16="http://schemas.microsoft.com/office/drawing/2014/main" id="{00000000-0008-0000-05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5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</xdr:colOff>
      <xdr:row>322</xdr:row>
      <xdr:rowOff>9525</xdr:rowOff>
    </xdr:to>
    <xdr:pic>
      <xdr:nvPicPr>
        <xdr:cNvPr id="3097" name="Picture 25" descr="pixel">
          <a:extLst>
            <a:ext uri="{FF2B5EF4-FFF2-40B4-BE49-F238E27FC236}">
              <a16:creationId xmlns:a16="http://schemas.microsoft.com/office/drawing/2014/main" id="{00000000-0008-0000-05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</xdr:colOff>
      <xdr:row>324</xdr:row>
      <xdr:rowOff>9525</xdr:rowOff>
    </xdr:to>
    <xdr:pic>
      <xdr:nvPicPr>
        <xdr:cNvPr id="3099" name="Picture 27" descr="pixel">
          <a:extLst>
            <a:ext uri="{FF2B5EF4-FFF2-40B4-BE49-F238E27FC236}">
              <a16:creationId xmlns:a16="http://schemas.microsoft.com/office/drawing/2014/main" id="{00000000-0008-0000-05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</xdr:colOff>
      <xdr:row>326</xdr:row>
      <xdr:rowOff>9525</xdr:rowOff>
    </xdr:to>
    <xdr:pic>
      <xdr:nvPicPr>
        <xdr:cNvPr id="3100" name="Picture 28" descr="pixel">
          <a:extLst>
            <a:ext uri="{FF2B5EF4-FFF2-40B4-BE49-F238E27FC236}">
              <a16:creationId xmlns:a16="http://schemas.microsoft.com/office/drawing/2014/main" id="{00000000-0008-0000-05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</xdr:colOff>
      <xdr:row>328</xdr:row>
      <xdr:rowOff>9525</xdr:rowOff>
    </xdr:to>
    <xdr:pic>
      <xdr:nvPicPr>
        <xdr:cNvPr id="3101" name="Picture 29" descr="pixel">
          <a:extLst>
            <a:ext uri="{FF2B5EF4-FFF2-40B4-BE49-F238E27FC236}">
              <a16:creationId xmlns:a16="http://schemas.microsoft.com/office/drawing/2014/main" id="{00000000-0008-0000-05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</xdr:colOff>
      <xdr:row>332</xdr:row>
      <xdr:rowOff>9525</xdr:rowOff>
    </xdr:to>
    <xdr:pic>
      <xdr:nvPicPr>
        <xdr:cNvPr id="3102" name="Picture 30" descr="pixel">
          <a:extLst>
            <a:ext uri="{FF2B5EF4-FFF2-40B4-BE49-F238E27FC236}">
              <a16:creationId xmlns:a16="http://schemas.microsoft.com/office/drawing/2014/main" id="{00000000-0008-0000-05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</xdr:colOff>
      <xdr:row>335</xdr:row>
      <xdr:rowOff>9525</xdr:rowOff>
    </xdr:to>
    <xdr:pic>
      <xdr:nvPicPr>
        <xdr:cNvPr id="3103" name="Picture 31" descr="pixel">
          <a:extLst>
            <a:ext uri="{FF2B5EF4-FFF2-40B4-BE49-F238E27FC236}">
              <a16:creationId xmlns:a16="http://schemas.microsoft.com/office/drawing/2014/main" id="{00000000-0008-0000-05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</xdr:colOff>
      <xdr:row>338</xdr:row>
      <xdr:rowOff>9525</xdr:rowOff>
    </xdr:to>
    <xdr:pic>
      <xdr:nvPicPr>
        <xdr:cNvPr id="3104" name="Picture 32" descr="pixel">
          <a:extLst>
            <a:ext uri="{FF2B5EF4-FFF2-40B4-BE49-F238E27FC236}">
              <a16:creationId xmlns:a16="http://schemas.microsoft.com/office/drawing/2014/main" id="{00000000-0008-0000-05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</xdr:colOff>
      <xdr:row>342</xdr:row>
      <xdr:rowOff>9525</xdr:rowOff>
    </xdr:to>
    <xdr:pic>
      <xdr:nvPicPr>
        <xdr:cNvPr id="3105" name="Picture 33" descr="pixel">
          <a:extLst>
            <a:ext uri="{FF2B5EF4-FFF2-40B4-BE49-F238E27FC236}">
              <a16:creationId xmlns:a16="http://schemas.microsoft.com/office/drawing/2014/main" id="{00000000-0008-0000-05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</xdr:colOff>
      <xdr:row>344</xdr:row>
      <xdr:rowOff>9525</xdr:rowOff>
    </xdr:to>
    <xdr:pic>
      <xdr:nvPicPr>
        <xdr:cNvPr id="3107" name="Picture 35" descr="pixel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</xdr:colOff>
      <xdr:row>346</xdr:row>
      <xdr:rowOff>9525</xdr:rowOff>
    </xdr:to>
    <xdr:pic>
      <xdr:nvPicPr>
        <xdr:cNvPr id="3108" name="Picture 36" descr="pixel">
          <a:extLst>
            <a:ext uri="{FF2B5EF4-FFF2-40B4-BE49-F238E27FC236}">
              <a16:creationId xmlns:a16="http://schemas.microsoft.com/office/drawing/2014/main" id="{00000000-0008-0000-05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3109" name="Picture 37" descr="pixel">
          <a:extLst>
            <a:ext uri="{FF2B5EF4-FFF2-40B4-BE49-F238E27FC236}">
              <a16:creationId xmlns:a16="http://schemas.microsoft.com/office/drawing/2014/main" id="{00000000-0008-0000-05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3110" name="Picture 38" descr="pixel">
          <a:extLst>
            <a:ext uri="{FF2B5EF4-FFF2-40B4-BE49-F238E27FC236}">
              <a16:creationId xmlns:a16="http://schemas.microsoft.com/office/drawing/2014/main" id="{00000000-0008-0000-05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8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</xdr:colOff>
      <xdr:row>355</xdr:row>
      <xdr:rowOff>9525</xdr:rowOff>
    </xdr:to>
    <xdr:pic>
      <xdr:nvPicPr>
        <xdr:cNvPr id="3111" name="Picture 39" descr="pixel">
          <a:extLst>
            <a:ext uri="{FF2B5EF4-FFF2-40B4-BE49-F238E27FC236}">
              <a16:creationId xmlns:a16="http://schemas.microsoft.com/office/drawing/2014/main" id="{00000000-0008-0000-05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</xdr:colOff>
      <xdr:row>358</xdr:row>
      <xdr:rowOff>9525</xdr:rowOff>
    </xdr:to>
    <xdr:pic>
      <xdr:nvPicPr>
        <xdr:cNvPr id="3112" name="Picture 40" descr="pixel">
          <a:extLst>
            <a:ext uri="{FF2B5EF4-FFF2-40B4-BE49-F238E27FC236}">
              <a16:creationId xmlns:a16="http://schemas.microsoft.com/office/drawing/2014/main" id="{00000000-0008-0000-05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55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</xdr:colOff>
      <xdr:row>362</xdr:row>
      <xdr:rowOff>9525</xdr:rowOff>
    </xdr:to>
    <xdr:pic>
      <xdr:nvPicPr>
        <xdr:cNvPr id="3113" name="Picture 41" descr="pixel">
          <a:extLst>
            <a:ext uri="{FF2B5EF4-FFF2-40B4-BE49-F238E27FC236}">
              <a16:creationId xmlns:a16="http://schemas.microsoft.com/office/drawing/2014/main" id="{00000000-0008-0000-05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</xdr:colOff>
      <xdr:row>364</xdr:row>
      <xdr:rowOff>9525</xdr:rowOff>
    </xdr:to>
    <xdr:pic>
      <xdr:nvPicPr>
        <xdr:cNvPr id="3115" name="Picture 43" descr="pixel">
          <a:extLst>
            <a:ext uri="{FF2B5EF4-FFF2-40B4-BE49-F238E27FC236}">
              <a16:creationId xmlns:a16="http://schemas.microsoft.com/office/drawing/2014/main" id="{00000000-0008-0000-05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</xdr:colOff>
      <xdr:row>366</xdr:row>
      <xdr:rowOff>9525</xdr:rowOff>
    </xdr:to>
    <xdr:pic>
      <xdr:nvPicPr>
        <xdr:cNvPr id="3116" name="Picture 44" descr="pixel">
          <a:extLst>
            <a:ext uri="{FF2B5EF4-FFF2-40B4-BE49-F238E27FC236}">
              <a16:creationId xmlns:a16="http://schemas.microsoft.com/office/drawing/2014/main" id="{00000000-0008-0000-05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</xdr:colOff>
      <xdr:row>368</xdr:row>
      <xdr:rowOff>9525</xdr:rowOff>
    </xdr:to>
    <xdr:pic>
      <xdr:nvPicPr>
        <xdr:cNvPr id="3117" name="Picture 45" descr="pixel">
          <a:extLst>
            <a:ext uri="{FF2B5EF4-FFF2-40B4-BE49-F238E27FC236}">
              <a16:creationId xmlns:a16="http://schemas.microsoft.com/office/drawing/2014/main" id="{00000000-0008-0000-05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3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9525</xdr:colOff>
      <xdr:row>372</xdr:row>
      <xdr:rowOff>9525</xdr:rowOff>
    </xdr:to>
    <xdr:pic>
      <xdr:nvPicPr>
        <xdr:cNvPr id="3118" name="Picture 46" descr="pixel">
          <a:extLst>
            <a:ext uri="{FF2B5EF4-FFF2-40B4-BE49-F238E27FC236}">
              <a16:creationId xmlns:a16="http://schemas.microsoft.com/office/drawing/2014/main" id="{00000000-0008-0000-05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8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9525</xdr:colOff>
      <xdr:row>375</xdr:row>
      <xdr:rowOff>9525</xdr:rowOff>
    </xdr:to>
    <xdr:pic>
      <xdr:nvPicPr>
        <xdr:cNvPr id="3119" name="Picture 47" descr="pixel">
          <a:extLst>
            <a:ext uri="{FF2B5EF4-FFF2-40B4-BE49-F238E27FC236}">
              <a16:creationId xmlns:a16="http://schemas.microsoft.com/office/drawing/2014/main" id="{00000000-0008-0000-05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9525</xdr:colOff>
      <xdr:row>378</xdr:row>
      <xdr:rowOff>9525</xdr:rowOff>
    </xdr:to>
    <xdr:pic>
      <xdr:nvPicPr>
        <xdr:cNvPr id="3120" name="Picture 48" descr="pixel">
          <a:extLst>
            <a:ext uri="{FF2B5EF4-FFF2-40B4-BE49-F238E27FC236}">
              <a16:creationId xmlns:a16="http://schemas.microsoft.com/office/drawing/2014/main" id="{00000000-0008-0000-05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9525</xdr:colOff>
      <xdr:row>382</xdr:row>
      <xdr:rowOff>9525</xdr:rowOff>
    </xdr:to>
    <xdr:pic>
      <xdr:nvPicPr>
        <xdr:cNvPr id="3121" name="Picture 49" descr="pixel">
          <a:extLst>
            <a:ext uri="{FF2B5EF4-FFF2-40B4-BE49-F238E27FC236}">
              <a16:creationId xmlns:a16="http://schemas.microsoft.com/office/drawing/2014/main" id="{00000000-0008-0000-05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9525</xdr:colOff>
      <xdr:row>384</xdr:row>
      <xdr:rowOff>9525</xdr:rowOff>
    </xdr:to>
    <xdr:pic>
      <xdr:nvPicPr>
        <xdr:cNvPr id="3123" name="Picture 51" descr="pixel">
          <a:extLst>
            <a:ext uri="{FF2B5EF4-FFF2-40B4-BE49-F238E27FC236}">
              <a16:creationId xmlns:a16="http://schemas.microsoft.com/office/drawing/2014/main" id="{00000000-0008-0000-05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3124" name="Picture 52" descr="pixel">
          <a:extLst>
            <a:ext uri="{FF2B5EF4-FFF2-40B4-BE49-F238E27FC236}">
              <a16:creationId xmlns:a16="http://schemas.microsoft.com/office/drawing/2014/main" id="{00000000-0008-0000-05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9525</xdr:colOff>
      <xdr:row>388</xdr:row>
      <xdr:rowOff>9525</xdr:rowOff>
    </xdr:to>
    <xdr:pic>
      <xdr:nvPicPr>
        <xdr:cNvPr id="3125" name="Picture 53" descr="pixel">
          <a:extLst>
            <a:ext uri="{FF2B5EF4-FFF2-40B4-BE49-F238E27FC236}">
              <a16:creationId xmlns:a16="http://schemas.microsoft.com/office/drawing/2014/main" id="{00000000-0008-0000-05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3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9525</xdr:colOff>
      <xdr:row>392</xdr:row>
      <xdr:rowOff>9525</xdr:rowOff>
    </xdr:to>
    <xdr:pic>
      <xdr:nvPicPr>
        <xdr:cNvPr id="3126" name="Picture 54" descr="pixel">
          <a:extLst>
            <a:ext uri="{FF2B5EF4-FFF2-40B4-BE49-F238E27FC236}">
              <a16:creationId xmlns:a16="http://schemas.microsoft.com/office/drawing/2014/main" id="{00000000-0008-0000-05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3127" name="Picture 55" descr="pixel">
          <a:extLst>
            <a:ext uri="{FF2B5EF4-FFF2-40B4-BE49-F238E27FC236}">
              <a16:creationId xmlns:a16="http://schemas.microsoft.com/office/drawing/2014/main" id="{00000000-0008-0000-05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9525</xdr:colOff>
      <xdr:row>397</xdr:row>
      <xdr:rowOff>9525</xdr:rowOff>
    </xdr:to>
    <xdr:pic>
      <xdr:nvPicPr>
        <xdr:cNvPr id="3128" name="Picture 56" descr="pixel">
          <a:extLst>
            <a:ext uri="{FF2B5EF4-FFF2-40B4-BE49-F238E27FC236}">
              <a16:creationId xmlns:a16="http://schemas.microsoft.com/office/drawing/2014/main" id="{00000000-0008-0000-05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9525</xdr:colOff>
      <xdr:row>402</xdr:row>
      <xdr:rowOff>9525</xdr:rowOff>
    </xdr:to>
    <xdr:pic>
      <xdr:nvPicPr>
        <xdr:cNvPr id="3129" name="Picture 57" descr="pixel">
          <a:extLst>
            <a:ext uri="{FF2B5EF4-FFF2-40B4-BE49-F238E27FC236}">
              <a16:creationId xmlns:a16="http://schemas.microsoft.com/office/drawing/2014/main" id="{00000000-0008-0000-05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9525</xdr:colOff>
      <xdr:row>404</xdr:row>
      <xdr:rowOff>9525</xdr:rowOff>
    </xdr:to>
    <xdr:pic>
      <xdr:nvPicPr>
        <xdr:cNvPr id="3131" name="Picture 59" descr="pixel">
          <a:extLst>
            <a:ext uri="{FF2B5EF4-FFF2-40B4-BE49-F238E27FC236}">
              <a16:creationId xmlns:a16="http://schemas.microsoft.com/office/drawing/2014/main" id="{00000000-0008-0000-05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9525</xdr:colOff>
      <xdr:row>406</xdr:row>
      <xdr:rowOff>9525</xdr:rowOff>
    </xdr:to>
    <xdr:pic>
      <xdr:nvPicPr>
        <xdr:cNvPr id="3132" name="Picture 60" descr="pixel">
          <a:extLst>
            <a:ext uri="{FF2B5EF4-FFF2-40B4-BE49-F238E27FC236}">
              <a16:creationId xmlns:a16="http://schemas.microsoft.com/office/drawing/2014/main" id="{00000000-0008-0000-05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9525</xdr:colOff>
      <xdr:row>408</xdr:row>
      <xdr:rowOff>9525</xdr:rowOff>
    </xdr:to>
    <xdr:pic>
      <xdr:nvPicPr>
        <xdr:cNvPr id="3133" name="Picture 61" descr="pixel">
          <a:extLst>
            <a:ext uri="{FF2B5EF4-FFF2-40B4-BE49-F238E27FC236}">
              <a16:creationId xmlns:a16="http://schemas.microsoft.com/office/drawing/2014/main" id="{00000000-0008-0000-05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3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9525</xdr:colOff>
      <xdr:row>412</xdr:row>
      <xdr:rowOff>9525</xdr:rowOff>
    </xdr:to>
    <xdr:pic>
      <xdr:nvPicPr>
        <xdr:cNvPr id="3134" name="Picture 62" descr="pixel">
          <a:extLst>
            <a:ext uri="{FF2B5EF4-FFF2-40B4-BE49-F238E27FC236}">
              <a16:creationId xmlns:a16="http://schemas.microsoft.com/office/drawing/2014/main" id="{00000000-0008-0000-05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3135" name="Picture 63" descr="pixel">
          <a:extLst>
            <a:ext uri="{FF2B5EF4-FFF2-40B4-BE49-F238E27FC236}">
              <a16:creationId xmlns:a16="http://schemas.microsoft.com/office/drawing/2014/main" id="{00000000-0008-0000-05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7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9525</xdr:colOff>
      <xdr:row>418</xdr:row>
      <xdr:rowOff>9525</xdr:rowOff>
    </xdr:to>
    <xdr:pic>
      <xdr:nvPicPr>
        <xdr:cNvPr id="3136" name="Picture 64" descr="pixel">
          <a:extLst>
            <a:ext uri="{FF2B5EF4-FFF2-40B4-BE49-F238E27FC236}">
              <a16:creationId xmlns:a16="http://schemas.microsoft.com/office/drawing/2014/main" id="{00000000-0008-0000-05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5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9525</xdr:colOff>
      <xdr:row>422</xdr:row>
      <xdr:rowOff>9525</xdr:rowOff>
    </xdr:to>
    <xdr:pic>
      <xdr:nvPicPr>
        <xdr:cNvPr id="3137" name="Picture 65" descr="pixel">
          <a:extLst>
            <a:ext uri="{FF2B5EF4-FFF2-40B4-BE49-F238E27FC236}">
              <a16:creationId xmlns:a16="http://schemas.microsoft.com/office/drawing/2014/main" id="{00000000-0008-0000-05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9525</xdr:colOff>
      <xdr:row>424</xdr:row>
      <xdr:rowOff>9525</xdr:rowOff>
    </xdr:to>
    <xdr:pic>
      <xdr:nvPicPr>
        <xdr:cNvPr id="3139" name="Picture 67" descr="pixel">
          <a:extLst>
            <a:ext uri="{FF2B5EF4-FFF2-40B4-BE49-F238E27FC236}">
              <a16:creationId xmlns:a16="http://schemas.microsoft.com/office/drawing/2014/main" id="{00000000-0008-0000-05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9525</xdr:colOff>
      <xdr:row>426</xdr:row>
      <xdr:rowOff>9525</xdr:rowOff>
    </xdr:to>
    <xdr:pic>
      <xdr:nvPicPr>
        <xdr:cNvPr id="3140" name="Picture 68" descr="pixel">
          <a:extLst>
            <a:ext uri="{FF2B5EF4-FFF2-40B4-BE49-F238E27FC236}">
              <a16:creationId xmlns:a16="http://schemas.microsoft.com/office/drawing/2014/main" id="{00000000-0008-0000-05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9525</xdr:colOff>
      <xdr:row>428</xdr:row>
      <xdr:rowOff>9525</xdr:rowOff>
    </xdr:to>
    <xdr:pic>
      <xdr:nvPicPr>
        <xdr:cNvPr id="3141" name="Picture 69" descr="pixel">
          <a:extLst>
            <a:ext uri="{FF2B5EF4-FFF2-40B4-BE49-F238E27FC236}">
              <a16:creationId xmlns:a16="http://schemas.microsoft.com/office/drawing/2014/main" id="{00000000-0008-0000-05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3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9525</xdr:colOff>
      <xdr:row>432</xdr:row>
      <xdr:rowOff>9525</xdr:rowOff>
    </xdr:to>
    <xdr:pic>
      <xdr:nvPicPr>
        <xdr:cNvPr id="3142" name="Picture 70" descr="pixel">
          <a:extLst>
            <a:ext uri="{FF2B5EF4-FFF2-40B4-BE49-F238E27FC236}">
              <a16:creationId xmlns:a16="http://schemas.microsoft.com/office/drawing/2014/main" id="{00000000-0008-0000-05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9525</xdr:colOff>
      <xdr:row>435</xdr:row>
      <xdr:rowOff>9525</xdr:rowOff>
    </xdr:to>
    <xdr:pic>
      <xdr:nvPicPr>
        <xdr:cNvPr id="3143" name="Picture 71" descr="pixel">
          <a:extLst>
            <a:ext uri="{FF2B5EF4-FFF2-40B4-BE49-F238E27FC236}">
              <a16:creationId xmlns:a16="http://schemas.microsoft.com/office/drawing/2014/main" id="{00000000-0008-0000-05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9525</xdr:colOff>
      <xdr:row>438</xdr:row>
      <xdr:rowOff>9525</xdr:rowOff>
    </xdr:to>
    <xdr:pic>
      <xdr:nvPicPr>
        <xdr:cNvPr id="3144" name="Picture 72" descr="pixel">
          <a:extLst>
            <a:ext uri="{FF2B5EF4-FFF2-40B4-BE49-F238E27FC236}">
              <a16:creationId xmlns:a16="http://schemas.microsoft.com/office/drawing/2014/main" id="{00000000-0008-0000-05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5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9525</xdr:colOff>
      <xdr:row>441</xdr:row>
      <xdr:rowOff>9525</xdr:rowOff>
    </xdr:to>
    <xdr:pic>
      <xdr:nvPicPr>
        <xdr:cNvPr id="3145" name="Picture 73" descr="pixel">
          <a:extLst>
            <a:ext uri="{FF2B5EF4-FFF2-40B4-BE49-F238E27FC236}">
              <a16:creationId xmlns:a16="http://schemas.microsoft.com/office/drawing/2014/main" id="{00000000-0008-0000-05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9525</xdr:colOff>
      <xdr:row>442</xdr:row>
      <xdr:rowOff>9525</xdr:rowOff>
    </xdr:to>
    <xdr:pic>
      <xdr:nvPicPr>
        <xdr:cNvPr id="3147" name="Picture 75" descr="pixel">
          <a:extLst>
            <a:ext uri="{FF2B5EF4-FFF2-40B4-BE49-F238E27FC236}">
              <a16:creationId xmlns:a16="http://schemas.microsoft.com/office/drawing/2014/main" id="{00000000-0008-0000-05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0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3148" name="Picture 76" descr="pixel">
          <a:extLst>
            <a:ext uri="{FF2B5EF4-FFF2-40B4-BE49-F238E27FC236}">
              <a16:creationId xmlns:a16="http://schemas.microsoft.com/office/drawing/2014/main" id="{00000000-0008-0000-05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49" name="Picture 77" descr="pixel">
          <a:extLst>
            <a:ext uri="{FF2B5EF4-FFF2-40B4-BE49-F238E27FC236}">
              <a16:creationId xmlns:a16="http://schemas.microsoft.com/office/drawing/2014/main" id="{00000000-0008-0000-05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0" name="Picture 78" descr="pixel">
          <a:extLst>
            <a:ext uri="{FF2B5EF4-FFF2-40B4-BE49-F238E27FC236}">
              <a16:creationId xmlns:a16="http://schemas.microsoft.com/office/drawing/2014/main" id="{00000000-0008-0000-05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1" name="Picture 79" descr="pixel">
          <a:extLst>
            <a:ext uri="{FF2B5EF4-FFF2-40B4-BE49-F238E27FC236}">
              <a16:creationId xmlns:a16="http://schemas.microsoft.com/office/drawing/2014/main" id="{00000000-0008-0000-05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2" name="Picture 80" descr="pixel">
          <a:extLst>
            <a:ext uri="{FF2B5EF4-FFF2-40B4-BE49-F238E27FC236}">
              <a16:creationId xmlns:a16="http://schemas.microsoft.com/office/drawing/2014/main" id="{00000000-0008-0000-05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3" name="Picture 81" descr="pixel">
          <a:extLst>
            <a:ext uri="{FF2B5EF4-FFF2-40B4-BE49-F238E27FC236}">
              <a16:creationId xmlns:a16="http://schemas.microsoft.com/office/drawing/2014/main" id="{00000000-0008-0000-05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4" name="Picture 82" descr="pixel">
          <a:extLst>
            <a:ext uri="{FF2B5EF4-FFF2-40B4-BE49-F238E27FC236}">
              <a16:creationId xmlns:a16="http://schemas.microsoft.com/office/drawing/2014/main" id="{00000000-0008-0000-05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6" name="Picture 84" descr="pixel">
          <a:extLst>
            <a:ext uri="{FF2B5EF4-FFF2-40B4-BE49-F238E27FC236}">
              <a16:creationId xmlns:a16="http://schemas.microsoft.com/office/drawing/2014/main" id="{00000000-0008-0000-05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7" name="Picture 85" descr="pixel">
          <a:extLst>
            <a:ext uri="{FF2B5EF4-FFF2-40B4-BE49-F238E27FC236}">
              <a16:creationId xmlns:a16="http://schemas.microsoft.com/office/drawing/2014/main" id="{00000000-0008-0000-05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8" name="Picture 86" descr="pixel">
          <a:extLst>
            <a:ext uri="{FF2B5EF4-FFF2-40B4-BE49-F238E27FC236}">
              <a16:creationId xmlns:a16="http://schemas.microsoft.com/office/drawing/2014/main" id="{00000000-0008-0000-05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59" name="Picture 87" descr="pixel">
          <a:extLst>
            <a:ext uri="{FF2B5EF4-FFF2-40B4-BE49-F238E27FC236}">
              <a16:creationId xmlns:a16="http://schemas.microsoft.com/office/drawing/2014/main" id="{00000000-0008-0000-05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0" name="Picture 88" descr="pixel">
          <a:extLst>
            <a:ext uri="{FF2B5EF4-FFF2-40B4-BE49-F238E27FC236}">
              <a16:creationId xmlns:a16="http://schemas.microsoft.com/office/drawing/2014/main" id="{00000000-0008-0000-05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1" name="Picture 89" descr="pixel">
          <a:extLst>
            <a:ext uri="{FF2B5EF4-FFF2-40B4-BE49-F238E27FC236}">
              <a16:creationId xmlns:a16="http://schemas.microsoft.com/office/drawing/2014/main" id="{00000000-0008-0000-05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2" name="Picture 90" descr="pixel">
          <a:extLst>
            <a:ext uri="{FF2B5EF4-FFF2-40B4-BE49-F238E27FC236}">
              <a16:creationId xmlns:a16="http://schemas.microsoft.com/office/drawing/2014/main" id="{00000000-0008-0000-05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4" name="Picture 92" descr="pixel">
          <a:extLst>
            <a:ext uri="{FF2B5EF4-FFF2-40B4-BE49-F238E27FC236}">
              <a16:creationId xmlns:a16="http://schemas.microsoft.com/office/drawing/2014/main" id="{00000000-0008-0000-05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5" name="Picture 93" descr="pixel">
          <a:extLst>
            <a:ext uri="{FF2B5EF4-FFF2-40B4-BE49-F238E27FC236}">
              <a16:creationId xmlns:a16="http://schemas.microsoft.com/office/drawing/2014/main" id="{00000000-0008-0000-05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6" name="Picture 94" descr="pixel">
          <a:extLst>
            <a:ext uri="{FF2B5EF4-FFF2-40B4-BE49-F238E27FC236}">
              <a16:creationId xmlns:a16="http://schemas.microsoft.com/office/drawing/2014/main" id="{00000000-0008-0000-05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7" name="Picture 95" descr="pixel">
          <a:extLst>
            <a:ext uri="{FF2B5EF4-FFF2-40B4-BE49-F238E27FC236}">
              <a16:creationId xmlns:a16="http://schemas.microsoft.com/office/drawing/2014/main" id="{00000000-0008-0000-05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8" name="Picture 96" descr="pixel">
          <a:extLst>
            <a:ext uri="{FF2B5EF4-FFF2-40B4-BE49-F238E27FC236}">
              <a16:creationId xmlns:a16="http://schemas.microsoft.com/office/drawing/2014/main" id="{00000000-0008-0000-05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69" name="Picture 97" descr="pixel">
          <a:extLst>
            <a:ext uri="{FF2B5EF4-FFF2-40B4-BE49-F238E27FC236}">
              <a16:creationId xmlns:a16="http://schemas.microsoft.com/office/drawing/2014/main" id="{00000000-0008-0000-05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0" name="Picture 98" descr="pixel">
          <a:extLst>
            <a:ext uri="{FF2B5EF4-FFF2-40B4-BE49-F238E27FC236}">
              <a16:creationId xmlns:a16="http://schemas.microsoft.com/office/drawing/2014/main" id="{00000000-0008-0000-05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2" name="Picture 100" descr="pixel">
          <a:extLst>
            <a:ext uri="{FF2B5EF4-FFF2-40B4-BE49-F238E27FC236}">
              <a16:creationId xmlns:a16="http://schemas.microsoft.com/office/drawing/2014/main" id="{00000000-0008-0000-05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3" name="Picture 101" descr="pixel">
          <a:extLst>
            <a:ext uri="{FF2B5EF4-FFF2-40B4-BE49-F238E27FC236}">
              <a16:creationId xmlns:a16="http://schemas.microsoft.com/office/drawing/2014/main" id="{00000000-0008-0000-05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4" name="Picture 102" descr="pixel">
          <a:extLst>
            <a:ext uri="{FF2B5EF4-FFF2-40B4-BE49-F238E27FC236}">
              <a16:creationId xmlns:a16="http://schemas.microsoft.com/office/drawing/2014/main" id="{00000000-0008-0000-05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5" name="Picture 103" descr="pixel">
          <a:extLst>
            <a:ext uri="{FF2B5EF4-FFF2-40B4-BE49-F238E27FC236}">
              <a16:creationId xmlns:a16="http://schemas.microsoft.com/office/drawing/2014/main" id="{00000000-0008-0000-05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6" name="Picture 104" descr="pixel">
          <a:extLst>
            <a:ext uri="{FF2B5EF4-FFF2-40B4-BE49-F238E27FC236}">
              <a16:creationId xmlns:a16="http://schemas.microsoft.com/office/drawing/2014/main" id="{00000000-0008-0000-05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7" name="Picture 105" descr="pixel">
          <a:extLst>
            <a:ext uri="{FF2B5EF4-FFF2-40B4-BE49-F238E27FC236}">
              <a16:creationId xmlns:a16="http://schemas.microsoft.com/office/drawing/2014/main" id="{00000000-0008-0000-05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78" name="Picture 106" descr="pixel">
          <a:extLst>
            <a:ext uri="{FF2B5EF4-FFF2-40B4-BE49-F238E27FC236}">
              <a16:creationId xmlns:a16="http://schemas.microsoft.com/office/drawing/2014/main" id="{00000000-0008-0000-05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0" name="Picture 108" descr="pixel">
          <a:extLst>
            <a:ext uri="{FF2B5EF4-FFF2-40B4-BE49-F238E27FC236}">
              <a16:creationId xmlns:a16="http://schemas.microsoft.com/office/drawing/2014/main" id="{00000000-0008-0000-05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1" name="Picture 109" descr="pixel">
          <a:extLst>
            <a:ext uri="{FF2B5EF4-FFF2-40B4-BE49-F238E27FC236}">
              <a16:creationId xmlns:a16="http://schemas.microsoft.com/office/drawing/2014/main" id="{00000000-0008-0000-05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2" name="Picture 110" descr="pixel">
          <a:extLst>
            <a:ext uri="{FF2B5EF4-FFF2-40B4-BE49-F238E27FC236}">
              <a16:creationId xmlns:a16="http://schemas.microsoft.com/office/drawing/2014/main" id="{00000000-0008-0000-05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3" name="Picture 111" descr="pixel">
          <a:extLst>
            <a:ext uri="{FF2B5EF4-FFF2-40B4-BE49-F238E27FC236}">
              <a16:creationId xmlns:a16="http://schemas.microsoft.com/office/drawing/2014/main" id="{00000000-0008-0000-05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4" name="Picture 112" descr="pixel">
          <a:extLst>
            <a:ext uri="{FF2B5EF4-FFF2-40B4-BE49-F238E27FC236}">
              <a16:creationId xmlns:a16="http://schemas.microsoft.com/office/drawing/2014/main" id="{00000000-0008-0000-05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5" name="Picture 113" descr="pixel">
          <a:extLst>
            <a:ext uri="{FF2B5EF4-FFF2-40B4-BE49-F238E27FC236}">
              <a16:creationId xmlns:a16="http://schemas.microsoft.com/office/drawing/2014/main" id="{00000000-0008-0000-05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6" name="Picture 114" descr="pixel">
          <a:extLst>
            <a:ext uri="{FF2B5EF4-FFF2-40B4-BE49-F238E27FC236}">
              <a16:creationId xmlns:a16="http://schemas.microsoft.com/office/drawing/2014/main" id="{00000000-0008-0000-05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8" name="Picture 116" descr="pixel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89" name="Picture 117" descr="pixel">
          <a:extLst>
            <a:ext uri="{FF2B5EF4-FFF2-40B4-BE49-F238E27FC236}">
              <a16:creationId xmlns:a16="http://schemas.microsoft.com/office/drawing/2014/main" id="{00000000-0008-0000-05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0" name="Picture 118" descr="pixel">
          <a:extLst>
            <a:ext uri="{FF2B5EF4-FFF2-40B4-BE49-F238E27FC236}">
              <a16:creationId xmlns:a16="http://schemas.microsoft.com/office/drawing/2014/main" id="{00000000-0008-0000-05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1" name="Picture 119" descr="pixel">
          <a:extLst>
            <a:ext uri="{FF2B5EF4-FFF2-40B4-BE49-F238E27FC236}">
              <a16:creationId xmlns:a16="http://schemas.microsoft.com/office/drawing/2014/main" id="{00000000-0008-0000-05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2" name="Picture 120" descr="pixel">
          <a:extLst>
            <a:ext uri="{FF2B5EF4-FFF2-40B4-BE49-F238E27FC236}">
              <a16:creationId xmlns:a16="http://schemas.microsoft.com/office/drawing/2014/main" id="{00000000-0008-0000-05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3" name="Picture 121" descr="pixel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4" name="Picture 122" descr="pixel">
          <a:extLst>
            <a:ext uri="{FF2B5EF4-FFF2-40B4-BE49-F238E27FC236}">
              <a16:creationId xmlns:a16="http://schemas.microsoft.com/office/drawing/2014/main" id="{00000000-0008-0000-05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6" name="Picture 124" descr="pixel">
          <a:extLst>
            <a:ext uri="{FF2B5EF4-FFF2-40B4-BE49-F238E27FC236}">
              <a16:creationId xmlns:a16="http://schemas.microsoft.com/office/drawing/2014/main" id="{00000000-0008-0000-05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7" name="Picture 125" descr="pixel">
          <a:extLst>
            <a:ext uri="{FF2B5EF4-FFF2-40B4-BE49-F238E27FC236}">
              <a16:creationId xmlns:a16="http://schemas.microsoft.com/office/drawing/2014/main" id="{00000000-0008-0000-05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8" name="Picture 126" descr="pixel">
          <a:extLst>
            <a:ext uri="{FF2B5EF4-FFF2-40B4-BE49-F238E27FC236}">
              <a16:creationId xmlns:a16="http://schemas.microsoft.com/office/drawing/2014/main" id="{00000000-0008-0000-05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199" name="Picture 127" descr="pixel">
          <a:extLst>
            <a:ext uri="{FF2B5EF4-FFF2-40B4-BE49-F238E27FC236}">
              <a16:creationId xmlns:a16="http://schemas.microsoft.com/office/drawing/2014/main" id="{00000000-0008-0000-05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0" name="Picture 128" descr="pixel">
          <a:extLst>
            <a:ext uri="{FF2B5EF4-FFF2-40B4-BE49-F238E27FC236}">
              <a16:creationId xmlns:a16="http://schemas.microsoft.com/office/drawing/2014/main" id="{00000000-0008-0000-05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1" name="Picture 129" descr="pixel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2" name="Picture 130" descr="pixel">
          <a:extLst>
            <a:ext uri="{FF2B5EF4-FFF2-40B4-BE49-F238E27FC236}">
              <a16:creationId xmlns:a16="http://schemas.microsoft.com/office/drawing/2014/main" id="{00000000-0008-0000-05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4" name="Picture 132" descr="pixel">
          <a:extLst>
            <a:ext uri="{FF2B5EF4-FFF2-40B4-BE49-F238E27FC236}">
              <a16:creationId xmlns:a16="http://schemas.microsoft.com/office/drawing/2014/main" id="{00000000-0008-0000-05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5" name="Picture 133" descr="pixel">
          <a:extLst>
            <a:ext uri="{FF2B5EF4-FFF2-40B4-BE49-F238E27FC236}">
              <a16:creationId xmlns:a16="http://schemas.microsoft.com/office/drawing/2014/main" id="{00000000-0008-0000-05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6" name="Picture 134" descr="pixel">
          <a:extLst>
            <a:ext uri="{FF2B5EF4-FFF2-40B4-BE49-F238E27FC236}">
              <a16:creationId xmlns:a16="http://schemas.microsoft.com/office/drawing/2014/main" id="{00000000-0008-0000-05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7" name="Picture 135" descr="pixel">
          <a:extLst>
            <a:ext uri="{FF2B5EF4-FFF2-40B4-BE49-F238E27FC236}">
              <a16:creationId xmlns:a16="http://schemas.microsoft.com/office/drawing/2014/main" id="{00000000-0008-0000-05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8" name="Picture 136" descr="pixel">
          <a:extLst>
            <a:ext uri="{FF2B5EF4-FFF2-40B4-BE49-F238E27FC236}">
              <a16:creationId xmlns:a16="http://schemas.microsoft.com/office/drawing/2014/main" id="{00000000-0008-0000-05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09" name="Picture 137" descr="pixel">
          <a:extLst>
            <a:ext uri="{FF2B5EF4-FFF2-40B4-BE49-F238E27FC236}">
              <a16:creationId xmlns:a16="http://schemas.microsoft.com/office/drawing/2014/main" id="{00000000-0008-0000-05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0" name="Picture 138" descr="pixel">
          <a:extLst>
            <a:ext uri="{FF2B5EF4-FFF2-40B4-BE49-F238E27FC236}">
              <a16:creationId xmlns:a16="http://schemas.microsoft.com/office/drawing/2014/main" id="{00000000-0008-0000-05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2" name="Picture 140" descr="pixel">
          <a:extLst>
            <a:ext uri="{FF2B5EF4-FFF2-40B4-BE49-F238E27FC236}">
              <a16:creationId xmlns:a16="http://schemas.microsoft.com/office/drawing/2014/main" id="{00000000-0008-0000-05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3" name="Picture 141" descr="pixel">
          <a:extLst>
            <a:ext uri="{FF2B5EF4-FFF2-40B4-BE49-F238E27FC236}">
              <a16:creationId xmlns:a16="http://schemas.microsoft.com/office/drawing/2014/main" id="{00000000-0008-0000-05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4" name="Picture 142" descr="pixel">
          <a:extLst>
            <a:ext uri="{FF2B5EF4-FFF2-40B4-BE49-F238E27FC236}">
              <a16:creationId xmlns:a16="http://schemas.microsoft.com/office/drawing/2014/main" id="{00000000-0008-0000-05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5" name="Picture 143" descr="pixel">
          <a:extLst>
            <a:ext uri="{FF2B5EF4-FFF2-40B4-BE49-F238E27FC236}">
              <a16:creationId xmlns:a16="http://schemas.microsoft.com/office/drawing/2014/main" id="{00000000-0008-0000-05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6" name="Picture 144" descr="pixel">
          <a:extLst>
            <a:ext uri="{FF2B5EF4-FFF2-40B4-BE49-F238E27FC236}">
              <a16:creationId xmlns:a16="http://schemas.microsoft.com/office/drawing/2014/main" id="{00000000-0008-0000-05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7" name="Picture 145" descr="pixel">
          <a:extLst>
            <a:ext uri="{FF2B5EF4-FFF2-40B4-BE49-F238E27FC236}">
              <a16:creationId xmlns:a16="http://schemas.microsoft.com/office/drawing/2014/main" id="{00000000-0008-0000-05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8" name="Picture 146" descr="pixel">
          <a:extLst>
            <a:ext uri="{FF2B5EF4-FFF2-40B4-BE49-F238E27FC236}">
              <a16:creationId xmlns:a16="http://schemas.microsoft.com/office/drawing/2014/main" id="{00000000-0008-0000-05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19" name="Picture 147" descr="pixel">
          <a:extLst>
            <a:ext uri="{FF2B5EF4-FFF2-40B4-BE49-F238E27FC236}">
              <a16:creationId xmlns:a16="http://schemas.microsoft.com/office/drawing/2014/main" id="{00000000-0008-0000-05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0" name="Picture 148" descr="pixel">
          <a:extLst>
            <a:ext uri="{FF2B5EF4-FFF2-40B4-BE49-F238E27FC236}">
              <a16:creationId xmlns:a16="http://schemas.microsoft.com/office/drawing/2014/main" id="{00000000-0008-0000-05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1" name="Picture 149" descr="pixel">
          <a:extLst>
            <a:ext uri="{FF2B5EF4-FFF2-40B4-BE49-F238E27FC236}">
              <a16:creationId xmlns:a16="http://schemas.microsoft.com/office/drawing/2014/main" id="{00000000-0008-0000-05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2" name="Picture 150" descr="pixel">
          <a:extLst>
            <a:ext uri="{FF2B5EF4-FFF2-40B4-BE49-F238E27FC236}">
              <a16:creationId xmlns:a16="http://schemas.microsoft.com/office/drawing/2014/main" id="{00000000-0008-0000-05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3" name="Picture 151" descr="pixel">
          <a:extLst>
            <a:ext uri="{FF2B5EF4-FFF2-40B4-BE49-F238E27FC236}">
              <a16:creationId xmlns:a16="http://schemas.microsoft.com/office/drawing/2014/main" id="{00000000-0008-0000-05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4" name="Picture 152" descr="pixel">
          <a:extLst>
            <a:ext uri="{FF2B5EF4-FFF2-40B4-BE49-F238E27FC236}">
              <a16:creationId xmlns:a16="http://schemas.microsoft.com/office/drawing/2014/main" id="{00000000-0008-0000-05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5" name="Picture 153" descr="pixel">
          <a:extLst>
            <a:ext uri="{FF2B5EF4-FFF2-40B4-BE49-F238E27FC236}">
              <a16:creationId xmlns:a16="http://schemas.microsoft.com/office/drawing/2014/main" id="{00000000-0008-0000-05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6" name="Picture 154" descr="pixel">
          <a:extLst>
            <a:ext uri="{FF2B5EF4-FFF2-40B4-BE49-F238E27FC236}">
              <a16:creationId xmlns:a16="http://schemas.microsoft.com/office/drawing/2014/main" id="{00000000-0008-0000-05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7" name="Picture 155" descr="pixel">
          <a:extLst>
            <a:ext uri="{FF2B5EF4-FFF2-40B4-BE49-F238E27FC236}">
              <a16:creationId xmlns:a16="http://schemas.microsoft.com/office/drawing/2014/main" id="{00000000-0008-0000-05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8" name="Picture 156" descr="pixel">
          <a:extLst>
            <a:ext uri="{FF2B5EF4-FFF2-40B4-BE49-F238E27FC236}">
              <a16:creationId xmlns:a16="http://schemas.microsoft.com/office/drawing/2014/main" id="{00000000-0008-0000-05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29" name="Picture 157" descr="pixel">
          <a:extLst>
            <a:ext uri="{FF2B5EF4-FFF2-40B4-BE49-F238E27FC236}">
              <a16:creationId xmlns:a16="http://schemas.microsoft.com/office/drawing/2014/main" id="{00000000-0008-0000-05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30" name="Picture 158" descr="pixel">
          <a:extLst>
            <a:ext uri="{FF2B5EF4-FFF2-40B4-BE49-F238E27FC236}">
              <a16:creationId xmlns:a16="http://schemas.microsoft.com/office/drawing/2014/main" id="{00000000-0008-0000-05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9525</xdr:colOff>
      <xdr:row>444</xdr:row>
      <xdr:rowOff>9525</xdr:rowOff>
    </xdr:to>
    <xdr:pic>
      <xdr:nvPicPr>
        <xdr:cNvPr id="3231" name="Picture 159" descr="pixel">
          <a:extLst>
            <a:ext uri="{FF2B5EF4-FFF2-40B4-BE49-F238E27FC236}">
              <a16:creationId xmlns:a16="http://schemas.microsoft.com/office/drawing/2014/main" id="{00000000-0008-0000-05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9525</xdr:colOff>
      <xdr:row>441</xdr:row>
      <xdr:rowOff>9525</xdr:rowOff>
    </xdr:to>
    <xdr:pic>
      <xdr:nvPicPr>
        <xdr:cNvPr id="3232" name="Picture 160" descr="pixel">
          <a:extLst>
            <a:ext uri="{FF2B5EF4-FFF2-40B4-BE49-F238E27FC236}">
              <a16:creationId xmlns:a16="http://schemas.microsoft.com/office/drawing/2014/main" id="{00000000-0008-0000-05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9525</xdr:colOff>
      <xdr:row>442</xdr:row>
      <xdr:rowOff>9525</xdr:rowOff>
    </xdr:to>
    <xdr:pic>
      <xdr:nvPicPr>
        <xdr:cNvPr id="3233" name="Picture 161" descr="pixel">
          <a:extLst>
            <a:ext uri="{FF2B5EF4-FFF2-40B4-BE49-F238E27FC236}">
              <a16:creationId xmlns:a16="http://schemas.microsoft.com/office/drawing/2014/main" id="{00000000-0008-0000-05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0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9525</xdr:colOff>
      <xdr:row>422</xdr:row>
      <xdr:rowOff>9525</xdr:rowOff>
    </xdr:to>
    <xdr:pic>
      <xdr:nvPicPr>
        <xdr:cNvPr id="3234" name="Picture 162" descr="pixel">
          <a:extLst>
            <a:ext uri="{FF2B5EF4-FFF2-40B4-BE49-F238E27FC236}">
              <a16:creationId xmlns:a16="http://schemas.microsoft.com/office/drawing/2014/main" id="{00000000-0008-0000-05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9525</xdr:colOff>
      <xdr:row>423</xdr:row>
      <xdr:rowOff>9525</xdr:rowOff>
    </xdr:to>
    <xdr:pic>
      <xdr:nvPicPr>
        <xdr:cNvPr id="3235" name="Picture 163" descr="pixel">
          <a:extLst>
            <a:ext uri="{FF2B5EF4-FFF2-40B4-BE49-F238E27FC236}">
              <a16:creationId xmlns:a16="http://schemas.microsoft.com/office/drawing/2014/main" id="{00000000-0008-0000-05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9525</xdr:colOff>
      <xdr:row>424</xdr:row>
      <xdr:rowOff>9525</xdr:rowOff>
    </xdr:to>
    <xdr:pic>
      <xdr:nvPicPr>
        <xdr:cNvPr id="3236" name="Picture 164" descr="pixel">
          <a:extLst>
            <a:ext uri="{FF2B5EF4-FFF2-40B4-BE49-F238E27FC236}">
              <a16:creationId xmlns:a16="http://schemas.microsoft.com/office/drawing/2014/main" id="{00000000-0008-0000-05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9525</xdr:colOff>
      <xdr:row>422</xdr:row>
      <xdr:rowOff>9525</xdr:rowOff>
    </xdr:to>
    <xdr:pic>
      <xdr:nvPicPr>
        <xdr:cNvPr id="3237" name="Picture 165" descr="pixel">
          <a:extLst>
            <a:ext uri="{FF2B5EF4-FFF2-40B4-BE49-F238E27FC236}">
              <a16:creationId xmlns:a16="http://schemas.microsoft.com/office/drawing/2014/main" id="{00000000-0008-0000-05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9525</xdr:colOff>
      <xdr:row>423</xdr:row>
      <xdr:rowOff>9525</xdr:rowOff>
    </xdr:to>
    <xdr:pic>
      <xdr:nvPicPr>
        <xdr:cNvPr id="3238" name="Picture 166" descr="pixel">
          <a:extLst>
            <a:ext uri="{FF2B5EF4-FFF2-40B4-BE49-F238E27FC236}">
              <a16:creationId xmlns:a16="http://schemas.microsoft.com/office/drawing/2014/main" id="{00000000-0008-0000-05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9525</xdr:colOff>
      <xdr:row>402</xdr:row>
      <xdr:rowOff>9525</xdr:rowOff>
    </xdr:to>
    <xdr:pic>
      <xdr:nvPicPr>
        <xdr:cNvPr id="3239" name="Picture 167" descr="pixel">
          <a:extLst>
            <a:ext uri="{FF2B5EF4-FFF2-40B4-BE49-F238E27FC236}">
              <a16:creationId xmlns:a16="http://schemas.microsoft.com/office/drawing/2014/main" id="{00000000-0008-0000-05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9525</xdr:colOff>
      <xdr:row>403</xdr:row>
      <xdr:rowOff>9525</xdr:rowOff>
    </xdr:to>
    <xdr:pic>
      <xdr:nvPicPr>
        <xdr:cNvPr id="3240" name="Picture 168" descr="pixel">
          <a:extLst>
            <a:ext uri="{FF2B5EF4-FFF2-40B4-BE49-F238E27FC236}">
              <a16:creationId xmlns:a16="http://schemas.microsoft.com/office/drawing/2014/main" id="{00000000-0008-0000-05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9525</xdr:colOff>
      <xdr:row>404</xdr:row>
      <xdr:rowOff>9525</xdr:rowOff>
    </xdr:to>
    <xdr:pic>
      <xdr:nvPicPr>
        <xdr:cNvPr id="3241" name="Picture 169" descr="pixel">
          <a:extLst>
            <a:ext uri="{FF2B5EF4-FFF2-40B4-BE49-F238E27FC236}">
              <a16:creationId xmlns:a16="http://schemas.microsoft.com/office/drawing/2014/main" id="{00000000-0008-0000-05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9525</xdr:colOff>
      <xdr:row>402</xdr:row>
      <xdr:rowOff>9525</xdr:rowOff>
    </xdr:to>
    <xdr:pic>
      <xdr:nvPicPr>
        <xdr:cNvPr id="3242" name="Picture 170" descr="pixel">
          <a:extLst>
            <a:ext uri="{FF2B5EF4-FFF2-40B4-BE49-F238E27FC236}">
              <a16:creationId xmlns:a16="http://schemas.microsoft.com/office/drawing/2014/main" id="{00000000-0008-0000-05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9525</xdr:colOff>
      <xdr:row>403</xdr:row>
      <xdr:rowOff>9525</xdr:rowOff>
    </xdr:to>
    <xdr:pic>
      <xdr:nvPicPr>
        <xdr:cNvPr id="3243" name="Picture 171" descr="pixel">
          <a:extLst>
            <a:ext uri="{FF2B5EF4-FFF2-40B4-BE49-F238E27FC236}">
              <a16:creationId xmlns:a16="http://schemas.microsoft.com/office/drawing/2014/main" id="{00000000-0008-0000-05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9525</xdr:colOff>
      <xdr:row>382</xdr:row>
      <xdr:rowOff>9525</xdr:rowOff>
    </xdr:to>
    <xdr:pic>
      <xdr:nvPicPr>
        <xdr:cNvPr id="3244" name="Picture 172" descr="pixel">
          <a:extLst>
            <a:ext uri="{FF2B5EF4-FFF2-40B4-BE49-F238E27FC236}">
              <a16:creationId xmlns:a16="http://schemas.microsoft.com/office/drawing/2014/main" id="{00000000-0008-0000-05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9525</xdr:colOff>
      <xdr:row>383</xdr:row>
      <xdr:rowOff>9525</xdr:rowOff>
    </xdr:to>
    <xdr:pic>
      <xdr:nvPicPr>
        <xdr:cNvPr id="3245" name="Picture 173" descr="pixel">
          <a:extLst>
            <a:ext uri="{FF2B5EF4-FFF2-40B4-BE49-F238E27FC236}">
              <a16:creationId xmlns:a16="http://schemas.microsoft.com/office/drawing/2014/main" id="{00000000-0008-0000-05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9525</xdr:colOff>
      <xdr:row>384</xdr:row>
      <xdr:rowOff>9525</xdr:rowOff>
    </xdr:to>
    <xdr:pic>
      <xdr:nvPicPr>
        <xdr:cNvPr id="3246" name="Picture 174" descr="pixel">
          <a:extLst>
            <a:ext uri="{FF2B5EF4-FFF2-40B4-BE49-F238E27FC236}">
              <a16:creationId xmlns:a16="http://schemas.microsoft.com/office/drawing/2014/main" id="{00000000-0008-0000-05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9525</xdr:colOff>
      <xdr:row>382</xdr:row>
      <xdr:rowOff>9525</xdr:rowOff>
    </xdr:to>
    <xdr:pic>
      <xdr:nvPicPr>
        <xdr:cNvPr id="3247" name="Picture 175" descr="pixel">
          <a:extLst>
            <a:ext uri="{FF2B5EF4-FFF2-40B4-BE49-F238E27FC236}">
              <a16:creationId xmlns:a16="http://schemas.microsoft.com/office/drawing/2014/main" id="{00000000-0008-0000-05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9525</xdr:colOff>
      <xdr:row>383</xdr:row>
      <xdr:rowOff>9525</xdr:rowOff>
    </xdr:to>
    <xdr:pic>
      <xdr:nvPicPr>
        <xdr:cNvPr id="3248" name="Picture 176" descr="pixel">
          <a:extLst>
            <a:ext uri="{FF2B5EF4-FFF2-40B4-BE49-F238E27FC236}">
              <a16:creationId xmlns:a16="http://schemas.microsoft.com/office/drawing/2014/main" id="{00000000-0008-0000-05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</xdr:colOff>
      <xdr:row>362</xdr:row>
      <xdr:rowOff>9525</xdr:rowOff>
    </xdr:to>
    <xdr:pic>
      <xdr:nvPicPr>
        <xdr:cNvPr id="3249" name="Picture 177" descr="pixel">
          <a:extLst>
            <a:ext uri="{FF2B5EF4-FFF2-40B4-BE49-F238E27FC236}">
              <a16:creationId xmlns:a16="http://schemas.microsoft.com/office/drawing/2014/main" id="{00000000-0008-0000-05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</xdr:colOff>
      <xdr:row>363</xdr:row>
      <xdr:rowOff>9525</xdr:rowOff>
    </xdr:to>
    <xdr:pic>
      <xdr:nvPicPr>
        <xdr:cNvPr id="3250" name="Picture 178" descr="pixel">
          <a:extLst>
            <a:ext uri="{FF2B5EF4-FFF2-40B4-BE49-F238E27FC236}">
              <a16:creationId xmlns:a16="http://schemas.microsoft.com/office/drawing/2014/main" id="{00000000-0008-0000-05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</xdr:colOff>
      <xdr:row>364</xdr:row>
      <xdr:rowOff>9525</xdr:rowOff>
    </xdr:to>
    <xdr:pic>
      <xdr:nvPicPr>
        <xdr:cNvPr id="3251" name="Picture 179" descr="pixel">
          <a:extLst>
            <a:ext uri="{FF2B5EF4-FFF2-40B4-BE49-F238E27FC236}">
              <a16:creationId xmlns:a16="http://schemas.microsoft.com/office/drawing/2014/main" id="{00000000-0008-0000-05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</xdr:colOff>
      <xdr:row>362</xdr:row>
      <xdr:rowOff>9525</xdr:rowOff>
    </xdr:to>
    <xdr:pic>
      <xdr:nvPicPr>
        <xdr:cNvPr id="3252" name="Picture 180" descr="pixel">
          <a:extLst>
            <a:ext uri="{FF2B5EF4-FFF2-40B4-BE49-F238E27FC236}">
              <a16:creationId xmlns:a16="http://schemas.microsoft.com/office/drawing/2014/main" id="{00000000-0008-0000-05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</xdr:colOff>
      <xdr:row>363</xdr:row>
      <xdr:rowOff>9525</xdr:rowOff>
    </xdr:to>
    <xdr:pic>
      <xdr:nvPicPr>
        <xdr:cNvPr id="3253" name="Picture 181" descr="pixel">
          <a:extLst>
            <a:ext uri="{FF2B5EF4-FFF2-40B4-BE49-F238E27FC236}">
              <a16:creationId xmlns:a16="http://schemas.microsoft.com/office/drawing/2014/main" id="{00000000-0008-0000-05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</xdr:colOff>
      <xdr:row>342</xdr:row>
      <xdr:rowOff>9525</xdr:rowOff>
    </xdr:to>
    <xdr:pic>
      <xdr:nvPicPr>
        <xdr:cNvPr id="3254" name="Picture 182" descr="pixel">
          <a:extLst>
            <a:ext uri="{FF2B5EF4-FFF2-40B4-BE49-F238E27FC236}">
              <a16:creationId xmlns:a16="http://schemas.microsoft.com/office/drawing/2014/main" id="{00000000-0008-0000-05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9525</xdr:rowOff>
    </xdr:to>
    <xdr:pic>
      <xdr:nvPicPr>
        <xdr:cNvPr id="3255" name="Picture 183" descr="pixel">
          <a:extLst>
            <a:ext uri="{FF2B5EF4-FFF2-40B4-BE49-F238E27FC236}">
              <a16:creationId xmlns:a16="http://schemas.microsoft.com/office/drawing/2014/main" id="{00000000-0008-0000-05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</xdr:colOff>
      <xdr:row>344</xdr:row>
      <xdr:rowOff>9525</xdr:rowOff>
    </xdr:to>
    <xdr:pic>
      <xdr:nvPicPr>
        <xdr:cNvPr id="3256" name="Picture 184" descr="pixel">
          <a:extLst>
            <a:ext uri="{FF2B5EF4-FFF2-40B4-BE49-F238E27FC236}">
              <a16:creationId xmlns:a16="http://schemas.microsoft.com/office/drawing/2014/main" id="{00000000-0008-0000-05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</xdr:colOff>
      <xdr:row>342</xdr:row>
      <xdr:rowOff>9525</xdr:rowOff>
    </xdr:to>
    <xdr:pic>
      <xdr:nvPicPr>
        <xdr:cNvPr id="3257" name="Picture 185" descr="pixel">
          <a:extLst>
            <a:ext uri="{FF2B5EF4-FFF2-40B4-BE49-F238E27FC236}">
              <a16:creationId xmlns:a16="http://schemas.microsoft.com/office/drawing/2014/main" id="{00000000-0008-0000-05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9525</xdr:rowOff>
    </xdr:to>
    <xdr:pic>
      <xdr:nvPicPr>
        <xdr:cNvPr id="3258" name="Picture 186" descr="pixel">
          <a:extLst>
            <a:ext uri="{FF2B5EF4-FFF2-40B4-BE49-F238E27FC236}">
              <a16:creationId xmlns:a16="http://schemas.microsoft.com/office/drawing/2014/main" id="{00000000-0008-0000-05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</xdr:colOff>
      <xdr:row>322</xdr:row>
      <xdr:rowOff>9525</xdr:rowOff>
    </xdr:to>
    <xdr:pic>
      <xdr:nvPicPr>
        <xdr:cNvPr id="3259" name="Picture 187" descr="pixel">
          <a:extLst>
            <a:ext uri="{FF2B5EF4-FFF2-40B4-BE49-F238E27FC236}">
              <a16:creationId xmlns:a16="http://schemas.microsoft.com/office/drawing/2014/main" id="{00000000-0008-0000-05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3260" name="Picture 188" descr="pixel">
          <a:extLst>
            <a:ext uri="{FF2B5EF4-FFF2-40B4-BE49-F238E27FC236}">
              <a16:creationId xmlns:a16="http://schemas.microsoft.com/office/drawing/2014/main" id="{00000000-0008-0000-05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</xdr:colOff>
      <xdr:row>324</xdr:row>
      <xdr:rowOff>9525</xdr:rowOff>
    </xdr:to>
    <xdr:pic>
      <xdr:nvPicPr>
        <xdr:cNvPr id="3261" name="Picture 189" descr="pixel">
          <a:extLst>
            <a:ext uri="{FF2B5EF4-FFF2-40B4-BE49-F238E27FC236}">
              <a16:creationId xmlns:a16="http://schemas.microsoft.com/office/drawing/2014/main" id="{00000000-0008-0000-05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</xdr:colOff>
      <xdr:row>322</xdr:row>
      <xdr:rowOff>9525</xdr:rowOff>
    </xdr:to>
    <xdr:pic>
      <xdr:nvPicPr>
        <xdr:cNvPr id="3262" name="Picture 190" descr="pixel">
          <a:extLst>
            <a:ext uri="{FF2B5EF4-FFF2-40B4-BE49-F238E27FC236}">
              <a16:creationId xmlns:a16="http://schemas.microsoft.com/office/drawing/2014/main" id="{00000000-0008-0000-05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3263" name="Picture 191" descr="pixel">
          <a:extLst>
            <a:ext uri="{FF2B5EF4-FFF2-40B4-BE49-F238E27FC236}">
              <a16:creationId xmlns:a16="http://schemas.microsoft.com/office/drawing/2014/main" id="{00000000-0008-0000-05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</xdr:colOff>
      <xdr:row>302</xdr:row>
      <xdr:rowOff>9525</xdr:rowOff>
    </xdr:to>
    <xdr:pic>
      <xdr:nvPicPr>
        <xdr:cNvPr id="3264" name="Picture 192" descr="pixel">
          <a:extLst>
            <a:ext uri="{FF2B5EF4-FFF2-40B4-BE49-F238E27FC236}">
              <a16:creationId xmlns:a16="http://schemas.microsoft.com/office/drawing/2014/main" id="{00000000-0008-0000-05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</xdr:colOff>
      <xdr:row>303</xdr:row>
      <xdr:rowOff>9525</xdr:rowOff>
    </xdr:to>
    <xdr:pic>
      <xdr:nvPicPr>
        <xdr:cNvPr id="3265" name="Picture 193" descr="pixel">
          <a:extLst>
            <a:ext uri="{FF2B5EF4-FFF2-40B4-BE49-F238E27FC236}">
              <a16:creationId xmlns:a16="http://schemas.microsoft.com/office/drawing/2014/main" id="{00000000-0008-0000-05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</xdr:colOff>
      <xdr:row>304</xdr:row>
      <xdr:rowOff>9525</xdr:rowOff>
    </xdr:to>
    <xdr:pic>
      <xdr:nvPicPr>
        <xdr:cNvPr id="3266" name="Picture 194" descr="pixel">
          <a:extLst>
            <a:ext uri="{FF2B5EF4-FFF2-40B4-BE49-F238E27FC236}">
              <a16:creationId xmlns:a16="http://schemas.microsoft.com/office/drawing/2014/main" id="{00000000-0008-0000-05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</xdr:colOff>
      <xdr:row>302</xdr:row>
      <xdr:rowOff>9525</xdr:rowOff>
    </xdr:to>
    <xdr:pic>
      <xdr:nvPicPr>
        <xdr:cNvPr id="3267" name="Picture 195" descr="pixel">
          <a:extLst>
            <a:ext uri="{FF2B5EF4-FFF2-40B4-BE49-F238E27FC236}">
              <a16:creationId xmlns:a16="http://schemas.microsoft.com/office/drawing/2014/main" id="{00000000-0008-0000-05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</xdr:colOff>
      <xdr:row>303</xdr:row>
      <xdr:rowOff>9525</xdr:rowOff>
    </xdr:to>
    <xdr:pic>
      <xdr:nvPicPr>
        <xdr:cNvPr id="3268" name="Picture 196" descr="pixel">
          <a:extLst>
            <a:ext uri="{FF2B5EF4-FFF2-40B4-BE49-F238E27FC236}">
              <a16:creationId xmlns:a16="http://schemas.microsoft.com/office/drawing/2014/main" id="{00000000-0008-0000-05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3269" name="Picture 197" descr="pixel">
          <a:extLst>
            <a:ext uri="{FF2B5EF4-FFF2-40B4-BE49-F238E27FC236}">
              <a16:creationId xmlns:a16="http://schemas.microsoft.com/office/drawing/2014/main" id="{00000000-0008-0000-05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</xdr:colOff>
      <xdr:row>283</xdr:row>
      <xdr:rowOff>9525</xdr:rowOff>
    </xdr:to>
    <xdr:pic>
      <xdr:nvPicPr>
        <xdr:cNvPr id="3270" name="Picture 198" descr="pixel">
          <a:extLst>
            <a:ext uri="{FF2B5EF4-FFF2-40B4-BE49-F238E27FC236}">
              <a16:creationId xmlns:a16="http://schemas.microsoft.com/office/drawing/2014/main" id="{00000000-0008-0000-05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</xdr:colOff>
      <xdr:row>284</xdr:row>
      <xdr:rowOff>9525</xdr:rowOff>
    </xdr:to>
    <xdr:pic>
      <xdr:nvPicPr>
        <xdr:cNvPr id="3271" name="Picture 199" descr="pixel">
          <a:extLst>
            <a:ext uri="{FF2B5EF4-FFF2-40B4-BE49-F238E27FC236}">
              <a16:creationId xmlns:a16="http://schemas.microsoft.com/office/drawing/2014/main" id="{00000000-0008-0000-05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3272" name="Picture 200" descr="pixel">
          <a:extLst>
            <a:ext uri="{FF2B5EF4-FFF2-40B4-BE49-F238E27FC236}">
              <a16:creationId xmlns:a16="http://schemas.microsoft.com/office/drawing/2014/main" id="{00000000-0008-0000-05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</xdr:colOff>
      <xdr:row>283</xdr:row>
      <xdr:rowOff>9525</xdr:rowOff>
    </xdr:to>
    <xdr:pic>
      <xdr:nvPicPr>
        <xdr:cNvPr id="3273" name="Picture 201" descr="pixel">
          <a:extLst>
            <a:ext uri="{FF2B5EF4-FFF2-40B4-BE49-F238E27FC236}">
              <a16:creationId xmlns:a16="http://schemas.microsoft.com/office/drawing/2014/main" id="{00000000-0008-0000-05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</xdr:colOff>
      <xdr:row>245</xdr:row>
      <xdr:rowOff>9525</xdr:rowOff>
    </xdr:to>
    <xdr:pic>
      <xdr:nvPicPr>
        <xdr:cNvPr id="3274" name="Picture 202" descr="pixel">
          <a:extLst>
            <a:ext uri="{FF2B5EF4-FFF2-40B4-BE49-F238E27FC236}">
              <a16:creationId xmlns:a16="http://schemas.microsoft.com/office/drawing/2014/main" id="{00000000-0008-0000-05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</xdr:colOff>
      <xdr:row>246</xdr:row>
      <xdr:rowOff>9525</xdr:rowOff>
    </xdr:to>
    <xdr:pic>
      <xdr:nvPicPr>
        <xdr:cNvPr id="3275" name="Picture 203" descr="pixel">
          <a:extLst>
            <a:ext uri="{FF2B5EF4-FFF2-40B4-BE49-F238E27FC236}">
              <a16:creationId xmlns:a16="http://schemas.microsoft.com/office/drawing/2014/main" id="{00000000-0008-0000-05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</xdr:colOff>
      <xdr:row>248</xdr:row>
      <xdr:rowOff>9525</xdr:rowOff>
    </xdr:to>
    <xdr:pic>
      <xdr:nvPicPr>
        <xdr:cNvPr id="3276" name="Picture 204" descr="pixel">
          <a:extLst>
            <a:ext uri="{FF2B5EF4-FFF2-40B4-BE49-F238E27FC236}">
              <a16:creationId xmlns:a16="http://schemas.microsoft.com/office/drawing/2014/main" id="{00000000-0008-0000-05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</xdr:colOff>
      <xdr:row>252</xdr:row>
      <xdr:rowOff>9525</xdr:rowOff>
    </xdr:to>
    <xdr:pic>
      <xdr:nvPicPr>
        <xdr:cNvPr id="3277" name="Picture 205" descr="pixel">
          <a:extLst>
            <a:ext uri="{FF2B5EF4-FFF2-40B4-BE49-F238E27FC236}">
              <a16:creationId xmlns:a16="http://schemas.microsoft.com/office/drawing/2014/main" id="{00000000-0008-0000-05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</xdr:colOff>
      <xdr:row>255</xdr:row>
      <xdr:rowOff>9525</xdr:rowOff>
    </xdr:to>
    <xdr:pic>
      <xdr:nvPicPr>
        <xdr:cNvPr id="3278" name="Picture 206" descr="pixel">
          <a:extLst>
            <a:ext uri="{FF2B5EF4-FFF2-40B4-BE49-F238E27FC236}">
              <a16:creationId xmlns:a16="http://schemas.microsoft.com/office/drawing/2014/main" id="{00000000-0008-0000-05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</xdr:colOff>
      <xdr:row>258</xdr:row>
      <xdr:rowOff>9525</xdr:rowOff>
    </xdr:to>
    <xdr:pic>
      <xdr:nvPicPr>
        <xdr:cNvPr id="3279" name="Picture 207" descr="pixel">
          <a:extLst>
            <a:ext uri="{FF2B5EF4-FFF2-40B4-BE49-F238E27FC236}">
              <a16:creationId xmlns:a16="http://schemas.microsoft.com/office/drawing/2014/main" id="{00000000-0008-0000-05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</xdr:colOff>
      <xdr:row>262</xdr:row>
      <xdr:rowOff>9525</xdr:rowOff>
    </xdr:to>
    <xdr:pic>
      <xdr:nvPicPr>
        <xdr:cNvPr id="3280" name="Picture 208" descr="pixel">
          <a:extLst>
            <a:ext uri="{FF2B5EF4-FFF2-40B4-BE49-F238E27FC236}">
              <a16:creationId xmlns:a16="http://schemas.microsoft.com/office/drawing/2014/main" id="{00000000-0008-0000-05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3281" name="Picture 209" descr="pixel">
          <a:extLst>
            <a:ext uri="{FF2B5EF4-FFF2-40B4-BE49-F238E27FC236}">
              <a16:creationId xmlns:a16="http://schemas.microsoft.com/office/drawing/2014/main" id="{00000000-0008-0000-05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</xdr:colOff>
      <xdr:row>262</xdr:row>
      <xdr:rowOff>9525</xdr:rowOff>
    </xdr:to>
    <xdr:pic>
      <xdr:nvPicPr>
        <xdr:cNvPr id="3282" name="Picture 210" descr="pixel">
          <a:extLst>
            <a:ext uri="{FF2B5EF4-FFF2-40B4-BE49-F238E27FC236}">
              <a16:creationId xmlns:a16="http://schemas.microsoft.com/office/drawing/2014/main" id="{00000000-0008-0000-05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</xdr:colOff>
      <xdr:row>263</xdr:row>
      <xdr:rowOff>9525</xdr:rowOff>
    </xdr:to>
    <xdr:pic>
      <xdr:nvPicPr>
        <xdr:cNvPr id="3283" name="Picture 211" descr="pixel">
          <a:extLst>
            <a:ext uri="{FF2B5EF4-FFF2-40B4-BE49-F238E27FC236}">
              <a16:creationId xmlns:a16="http://schemas.microsoft.com/office/drawing/2014/main" id="{00000000-0008-0000-05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3284" name="Picture 212" descr="pixel">
          <a:extLst>
            <a:ext uri="{FF2B5EF4-FFF2-40B4-BE49-F238E27FC236}">
              <a16:creationId xmlns:a16="http://schemas.microsoft.com/office/drawing/2014/main" id="{00000000-0008-0000-05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</xdr:colOff>
      <xdr:row>262</xdr:row>
      <xdr:rowOff>9525</xdr:rowOff>
    </xdr:to>
    <xdr:pic>
      <xdr:nvPicPr>
        <xdr:cNvPr id="3285" name="Picture 213" descr="pixel">
          <a:extLst>
            <a:ext uri="{FF2B5EF4-FFF2-40B4-BE49-F238E27FC236}">
              <a16:creationId xmlns:a16="http://schemas.microsoft.com/office/drawing/2014/main" id="{00000000-0008-0000-05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</xdr:colOff>
      <xdr:row>263</xdr:row>
      <xdr:rowOff>9525</xdr:rowOff>
    </xdr:to>
    <xdr:pic>
      <xdr:nvPicPr>
        <xdr:cNvPr id="3286" name="Picture 214" descr="pixel">
          <a:extLst>
            <a:ext uri="{FF2B5EF4-FFF2-40B4-BE49-F238E27FC236}">
              <a16:creationId xmlns:a16="http://schemas.microsoft.com/office/drawing/2014/main" id="{00000000-0008-0000-05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3287" name="Picture 215" descr="pixel">
          <a:extLst>
            <a:ext uri="{FF2B5EF4-FFF2-40B4-BE49-F238E27FC236}">
              <a16:creationId xmlns:a16="http://schemas.microsoft.com/office/drawing/2014/main" id="{00000000-0008-0000-05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9525</xdr:rowOff>
    </xdr:to>
    <xdr:pic>
      <xdr:nvPicPr>
        <xdr:cNvPr id="3288" name="Picture 216" descr="pixel">
          <a:extLst>
            <a:ext uri="{FF2B5EF4-FFF2-40B4-BE49-F238E27FC236}">
              <a16:creationId xmlns:a16="http://schemas.microsoft.com/office/drawing/2014/main" id="{00000000-0008-0000-05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</xdr:colOff>
      <xdr:row>228</xdr:row>
      <xdr:rowOff>9525</xdr:rowOff>
    </xdr:to>
    <xdr:pic>
      <xdr:nvPicPr>
        <xdr:cNvPr id="3289" name="Picture 217" descr="pixel">
          <a:extLst>
            <a:ext uri="{FF2B5EF4-FFF2-40B4-BE49-F238E27FC236}">
              <a16:creationId xmlns:a16="http://schemas.microsoft.com/office/drawing/2014/main" id="{00000000-0008-0000-05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</xdr:colOff>
      <xdr:row>232</xdr:row>
      <xdr:rowOff>9525</xdr:rowOff>
    </xdr:to>
    <xdr:pic>
      <xdr:nvPicPr>
        <xdr:cNvPr id="3290" name="Picture 218" descr="pixel">
          <a:extLst>
            <a:ext uri="{FF2B5EF4-FFF2-40B4-BE49-F238E27FC236}">
              <a16:creationId xmlns:a16="http://schemas.microsoft.com/office/drawing/2014/main" id="{00000000-0008-0000-05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</xdr:colOff>
      <xdr:row>235</xdr:row>
      <xdr:rowOff>9525</xdr:rowOff>
    </xdr:to>
    <xdr:pic>
      <xdr:nvPicPr>
        <xdr:cNvPr id="3291" name="Picture 219" descr="pixel">
          <a:extLst>
            <a:ext uri="{FF2B5EF4-FFF2-40B4-BE49-F238E27FC236}">
              <a16:creationId xmlns:a16="http://schemas.microsoft.com/office/drawing/2014/main" id="{00000000-0008-0000-05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3292" name="Picture 220" descr="pixel">
          <a:extLst>
            <a:ext uri="{FF2B5EF4-FFF2-40B4-BE49-F238E27FC236}">
              <a16:creationId xmlns:a16="http://schemas.microsoft.com/office/drawing/2014/main" id="{00000000-0008-0000-05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</xdr:colOff>
      <xdr:row>242</xdr:row>
      <xdr:rowOff>9525</xdr:rowOff>
    </xdr:to>
    <xdr:pic>
      <xdr:nvPicPr>
        <xdr:cNvPr id="3293" name="Picture 221" descr="pixel">
          <a:extLst>
            <a:ext uri="{FF2B5EF4-FFF2-40B4-BE49-F238E27FC236}">
              <a16:creationId xmlns:a16="http://schemas.microsoft.com/office/drawing/2014/main" id="{00000000-0008-0000-05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</xdr:colOff>
      <xdr:row>244</xdr:row>
      <xdr:rowOff>9525</xdr:rowOff>
    </xdr:to>
    <xdr:pic>
      <xdr:nvPicPr>
        <xdr:cNvPr id="3294" name="Picture 222" descr="pixel">
          <a:extLst>
            <a:ext uri="{FF2B5EF4-FFF2-40B4-BE49-F238E27FC236}">
              <a16:creationId xmlns:a16="http://schemas.microsoft.com/office/drawing/2014/main" id="{00000000-0008-0000-05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</xdr:colOff>
      <xdr:row>242</xdr:row>
      <xdr:rowOff>9525</xdr:rowOff>
    </xdr:to>
    <xdr:pic>
      <xdr:nvPicPr>
        <xdr:cNvPr id="3295" name="Picture 223" descr="pixel">
          <a:extLst>
            <a:ext uri="{FF2B5EF4-FFF2-40B4-BE49-F238E27FC236}">
              <a16:creationId xmlns:a16="http://schemas.microsoft.com/office/drawing/2014/main" id="{00000000-0008-0000-05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</xdr:colOff>
      <xdr:row>243</xdr:row>
      <xdr:rowOff>9525</xdr:rowOff>
    </xdr:to>
    <xdr:pic>
      <xdr:nvPicPr>
        <xdr:cNvPr id="3296" name="Picture 224" descr="pixel">
          <a:extLst>
            <a:ext uri="{FF2B5EF4-FFF2-40B4-BE49-F238E27FC236}">
              <a16:creationId xmlns:a16="http://schemas.microsoft.com/office/drawing/2014/main" id="{00000000-0008-0000-05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</xdr:colOff>
      <xdr:row>244</xdr:row>
      <xdr:rowOff>9525</xdr:rowOff>
    </xdr:to>
    <xdr:pic>
      <xdr:nvPicPr>
        <xdr:cNvPr id="3297" name="Picture 225" descr="pixel">
          <a:extLst>
            <a:ext uri="{FF2B5EF4-FFF2-40B4-BE49-F238E27FC236}">
              <a16:creationId xmlns:a16="http://schemas.microsoft.com/office/drawing/2014/main" id="{00000000-0008-0000-05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</xdr:colOff>
      <xdr:row>242</xdr:row>
      <xdr:rowOff>9525</xdr:rowOff>
    </xdr:to>
    <xdr:pic>
      <xdr:nvPicPr>
        <xdr:cNvPr id="3298" name="Picture 226" descr="pixel">
          <a:extLst>
            <a:ext uri="{FF2B5EF4-FFF2-40B4-BE49-F238E27FC236}">
              <a16:creationId xmlns:a16="http://schemas.microsoft.com/office/drawing/2014/main" id="{00000000-0008-0000-05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</xdr:colOff>
      <xdr:row>243</xdr:row>
      <xdr:rowOff>9525</xdr:rowOff>
    </xdr:to>
    <xdr:pic>
      <xdr:nvPicPr>
        <xdr:cNvPr id="3299" name="Picture 227" descr="pixel">
          <a:extLst>
            <a:ext uri="{FF2B5EF4-FFF2-40B4-BE49-F238E27FC236}">
              <a16:creationId xmlns:a16="http://schemas.microsoft.com/office/drawing/2014/main" id="{00000000-0008-0000-05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pic>
      <xdr:nvPicPr>
        <xdr:cNvPr id="3300" name="Picture 228" descr="pixel">
          <a:extLst>
            <a:ext uri="{FF2B5EF4-FFF2-40B4-BE49-F238E27FC236}">
              <a16:creationId xmlns:a16="http://schemas.microsoft.com/office/drawing/2014/main" id="{00000000-0008-0000-05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pic>
      <xdr:nvPicPr>
        <xdr:cNvPr id="3301" name="Picture 229" descr="pixel">
          <a:extLst>
            <a:ext uri="{FF2B5EF4-FFF2-40B4-BE49-F238E27FC236}">
              <a16:creationId xmlns:a16="http://schemas.microsoft.com/office/drawing/2014/main" id="{00000000-0008-0000-05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pic>
      <xdr:nvPicPr>
        <xdr:cNvPr id="3302" name="Picture 230" descr="pixel">
          <a:extLst>
            <a:ext uri="{FF2B5EF4-FFF2-40B4-BE49-F238E27FC236}">
              <a16:creationId xmlns:a16="http://schemas.microsoft.com/office/drawing/2014/main" id="{00000000-0008-0000-05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pic>
      <xdr:nvPicPr>
        <xdr:cNvPr id="3303" name="Picture 231" descr="pixel">
          <a:extLst>
            <a:ext uri="{FF2B5EF4-FFF2-40B4-BE49-F238E27FC236}">
              <a16:creationId xmlns:a16="http://schemas.microsoft.com/office/drawing/2014/main" id="{00000000-0008-0000-05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pic>
      <xdr:nvPicPr>
        <xdr:cNvPr id="3304" name="Picture 232" descr="pixel">
          <a:extLst>
            <a:ext uri="{FF2B5EF4-FFF2-40B4-BE49-F238E27FC236}">
              <a16:creationId xmlns:a16="http://schemas.microsoft.com/office/drawing/2014/main" id="{00000000-0008-0000-05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pic>
      <xdr:nvPicPr>
        <xdr:cNvPr id="3305" name="Picture 233" descr="pixel">
          <a:extLst>
            <a:ext uri="{FF2B5EF4-FFF2-40B4-BE49-F238E27FC236}">
              <a16:creationId xmlns:a16="http://schemas.microsoft.com/office/drawing/2014/main" id="{00000000-0008-0000-05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185</xdr:row>
      <xdr:rowOff>0</xdr:rowOff>
    </xdr:from>
    <xdr:ext cx="9525" cy="9525"/>
    <xdr:pic>
      <xdr:nvPicPr>
        <xdr:cNvPr id="216" name="Picture 215" descr="pixel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186</xdr:row>
      <xdr:rowOff>0</xdr:rowOff>
    </xdr:from>
    <xdr:ext cx="9525" cy="9525"/>
    <xdr:pic>
      <xdr:nvPicPr>
        <xdr:cNvPr id="217" name="Picture 216" descr="pixel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188</xdr:row>
      <xdr:rowOff>0</xdr:rowOff>
    </xdr:from>
    <xdr:ext cx="9525" cy="9525"/>
    <xdr:pic>
      <xdr:nvPicPr>
        <xdr:cNvPr id="218" name="Picture 217" descr="pixel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192</xdr:row>
      <xdr:rowOff>0</xdr:rowOff>
    </xdr:from>
    <xdr:ext cx="9525" cy="9525"/>
    <xdr:pic>
      <xdr:nvPicPr>
        <xdr:cNvPr id="219" name="Picture 218" descr="pixel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220" name="Picture 219" descr="pixel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221" name="Picture 220" descr="pixel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222" name="Picture 221" descr="pixel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225</xdr:row>
      <xdr:rowOff>0</xdr:rowOff>
    </xdr:from>
    <xdr:ext cx="9525" cy="9525"/>
    <xdr:pic>
      <xdr:nvPicPr>
        <xdr:cNvPr id="223" name="Picture 222" descr="pixel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224" name="Picture 223" descr="pixel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225</xdr:row>
      <xdr:rowOff>0</xdr:rowOff>
    </xdr:from>
    <xdr:ext cx="9525" cy="9525"/>
    <xdr:pic>
      <xdr:nvPicPr>
        <xdr:cNvPr id="225" name="Picture 224" descr="pixel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225</xdr:row>
      <xdr:rowOff>0</xdr:rowOff>
    </xdr:from>
    <xdr:ext cx="9525" cy="9525"/>
    <xdr:pic>
      <xdr:nvPicPr>
        <xdr:cNvPr id="226" name="Picture 225" descr="pixel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227" name="Picture 226" descr="pixel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225</xdr:row>
      <xdr:rowOff>0</xdr:rowOff>
    </xdr:from>
    <xdr:ext cx="9525" cy="9525"/>
    <xdr:pic>
      <xdr:nvPicPr>
        <xdr:cNvPr id="228" name="Picture 227" descr="pixel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205</xdr:row>
      <xdr:rowOff>0</xdr:rowOff>
    </xdr:from>
    <xdr:ext cx="9525" cy="9525"/>
    <xdr:pic>
      <xdr:nvPicPr>
        <xdr:cNvPr id="229" name="Picture 215" descr="pixel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230" name="Picture 216" descr="pixel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208</xdr:row>
      <xdr:rowOff>0</xdr:rowOff>
    </xdr:from>
    <xdr:ext cx="9525" cy="9525"/>
    <xdr:pic>
      <xdr:nvPicPr>
        <xdr:cNvPr id="231" name="Picture 217" descr="pixel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212</xdr:row>
      <xdr:rowOff>0</xdr:rowOff>
    </xdr:from>
    <xdr:ext cx="9525" cy="9525"/>
    <xdr:pic>
      <xdr:nvPicPr>
        <xdr:cNvPr id="232" name="Picture 218" descr="pixel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33" name="Picture 219" descr="pixel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218</xdr:row>
      <xdr:rowOff>0</xdr:rowOff>
    </xdr:from>
    <xdr:ext cx="9525" cy="9525"/>
    <xdr:pic>
      <xdr:nvPicPr>
        <xdr:cNvPr id="234" name="Picture 220" descr="pixel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165</xdr:row>
      <xdr:rowOff>0</xdr:rowOff>
    </xdr:from>
    <xdr:ext cx="9525" cy="9525"/>
    <xdr:pic>
      <xdr:nvPicPr>
        <xdr:cNvPr id="235" name="Picture 215" descr="pixel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236" name="Picture 216" descr="pixel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168</xdr:row>
      <xdr:rowOff>0</xdr:rowOff>
    </xdr:from>
    <xdr:ext cx="9525" cy="9525"/>
    <xdr:pic>
      <xdr:nvPicPr>
        <xdr:cNvPr id="237" name="Picture 217" descr="pixel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172</xdr:row>
      <xdr:rowOff>0</xdr:rowOff>
    </xdr:from>
    <xdr:ext cx="9525" cy="9525"/>
    <xdr:pic>
      <xdr:nvPicPr>
        <xdr:cNvPr id="238" name="Picture 218" descr="pixel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239" name="Picture 219" descr="pixel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240" name="Picture 220" descr="pixel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145</xdr:row>
      <xdr:rowOff>0</xdr:rowOff>
    </xdr:from>
    <xdr:ext cx="9525" cy="9525"/>
    <xdr:pic>
      <xdr:nvPicPr>
        <xdr:cNvPr id="241" name="Picture 215" descr="pixel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242" name="Picture 216" descr="pixel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148</xdr:row>
      <xdr:rowOff>0</xdr:rowOff>
    </xdr:from>
    <xdr:ext cx="9525" cy="9525"/>
    <xdr:pic>
      <xdr:nvPicPr>
        <xdr:cNvPr id="243" name="Picture 217" descr="pixel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152</xdr:row>
      <xdr:rowOff>0</xdr:rowOff>
    </xdr:from>
    <xdr:ext cx="9525" cy="9525"/>
    <xdr:pic>
      <xdr:nvPicPr>
        <xdr:cNvPr id="244" name="Picture 218" descr="pixel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155</xdr:row>
      <xdr:rowOff>0</xdr:rowOff>
    </xdr:from>
    <xdr:ext cx="9525" cy="9525"/>
    <xdr:pic>
      <xdr:nvPicPr>
        <xdr:cNvPr id="245" name="Picture 219" descr="pixel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246" name="Picture 220" descr="pixel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247" name="Picture 215" descr="pixel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248" name="Picture 216" descr="pixel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249" name="Picture 218" descr="pixel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250" name="Picture 219" descr="pixel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251" name="Picture 220" descr="pixel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252" name="Picture 215" descr="pixel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09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253" name="Picture 216" descr="pixel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968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9525" cy="9525"/>
    <xdr:pic>
      <xdr:nvPicPr>
        <xdr:cNvPr id="254" name="Picture 218" descr="pixel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918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255" name="Picture 219" descr="pixel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54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6" name="Picture 220" descr="pixel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168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145</xdr:row>
      <xdr:rowOff>0</xdr:rowOff>
    </xdr:from>
    <xdr:ext cx="9525" cy="9525"/>
    <xdr:pic>
      <xdr:nvPicPr>
        <xdr:cNvPr id="257" name="Picture 215" descr="pixel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258" name="Picture 216" descr="pixel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148</xdr:row>
      <xdr:rowOff>0</xdr:rowOff>
    </xdr:from>
    <xdr:ext cx="9525" cy="9525"/>
    <xdr:pic>
      <xdr:nvPicPr>
        <xdr:cNvPr id="259" name="Picture 217" descr="pixel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152</xdr:row>
      <xdr:rowOff>0</xdr:rowOff>
    </xdr:from>
    <xdr:ext cx="9525" cy="9525"/>
    <xdr:pic>
      <xdr:nvPicPr>
        <xdr:cNvPr id="260" name="Picture 218" descr="pixel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47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155</xdr:row>
      <xdr:rowOff>0</xdr:rowOff>
    </xdr:from>
    <xdr:ext cx="9525" cy="9525"/>
    <xdr:pic>
      <xdr:nvPicPr>
        <xdr:cNvPr id="261" name="Picture 219" descr="pixel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96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262" name="Picture 220" descr="pixel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263" name="Picture 215" descr="pixel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264" name="Picture 216" descr="pixel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3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265" name="Picture 218" descr="pixel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266" name="Picture 219" descr="pixel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267" name="Picture 220" descr="pixel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3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268" name="Picture 215" descr="pixel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269" name="Picture 216" descr="pixel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9525" cy="9525"/>
    <xdr:pic>
      <xdr:nvPicPr>
        <xdr:cNvPr id="270" name="Picture 218" descr="pixel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271" name="Picture 219" descr="pixel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72" name="Picture 220" descr="pixel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9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262</xdr:row>
      <xdr:rowOff>0</xdr:rowOff>
    </xdr:from>
    <xdr:ext cx="9525" cy="9525"/>
    <xdr:pic>
      <xdr:nvPicPr>
        <xdr:cNvPr id="273" name="Picture 228" descr="pixel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262</xdr:row>
      <xdr:rowOff>0</xdr:rowOff>
    </xdr:from>
    <xdr:ext cx="9525" cy="9525"/>
    <xdr:pic>
      <xdr:nvPicPr>
        <xdr:cNvPr id="274" name="Picture 229" descr="pixel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262</xdr:row>
      <xdr:rowOff>0</xdr:rowOff>
    </xdr:from>
    <xdr:ext cx="9525" cy="9525"/>
    <xdr:pic>
      <xdr:nvPicPr>
        <xdr:cNvPr id="275" name="Picture 230" descr="pixel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262</xdr:row>
      <xdr:rowOff>0</xdr:rowOff>
    </xdr:from>
    <xdr:ext cx="9525" cy="9525"/>
    <xdr:pic>
      <xdr:nvPicPr>
        <xdr:cNvPr id="276" name="Picture 228" descr="pixel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262</xdr:row>
      <xdr:rowOff>0</xdr:rowOff>
    </xdr:from>
    <xdr:ext cx="9525" cy="9525"/>
    <xdr:pic>
      <xdr:nvPicPr>
        <xdr:cNvPr id="277" name="Picture 229" descr="pixel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262</xdr:row>
      <xdr:rowOff>0</xdr:rowOff>
    </xdr:from>
    <xdr:ext cx="9525" cy="9525"/>
    <xdr:pic>
      <xdr:nvPicPr>
        <xdr:cNvPr id="278" name="Picture 230" descr="pixel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262</xdr:row>
      <xdr:rowOff>0</xdr:rowOff>
    </xdr:from>
    <xdr:ext cx="9525" cy="9525"/>
    <xdr:pic>
      <xdr:nvPicPr>
        <xdr:cNvPr id="279" name="Picture 228" descr="pixel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262</xdr:row>
      <xdr:rowOff>0</xdr:rowOff>
    </xdr:from>
    <xdr:ext cx="9525" cy="9525"/>
    <xdr:pic>
      <xdr:nvPicPr>
        <xdr:cNvPr id="280" name="Picture 229" descr="pixel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262</xdr:row>
      <xdr:rowOff>0</xdr:rowOff>
    </xdr:from>
    <xdr:ext cx="9525" cy="9525"/>
    <xdr:pic>
      <xdr:nvPicPr>
        <xdr:cNvPr id="281" name="Picture 230" descr="pixel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262</xdr:row>
      <xdr:rowOff>0</xdr:rowOff>
    </xdr:from>
    <xdr:ext cx="9525" cy="9525"/>
    <xdr:pic>
      <xdr:nvPicPr>
        <xdr:cNvPr id="282" name="Picture 228" descr="pixel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262</xdr:row>
      <xdr:rowOff>0</xdr:rowOff>
    </xdr:from>
    <xdr:ext cx="9525" cy="9525"/>
    <xdr:pic>
      <xdr:nvPicPr>
        <xdr:cNvPr id="283" name="Picture 229" descr="pixel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262</xdr:row>
      <xdr:rowOff>0</xdr:rowOff>
    </xdr:from>
    <xdr:ext cx="9525" cy="9525"/>
    <xdr:pic>
      <xdr:nvPicPr>
        <xdr:cNvPr id="284" name="Picture 230" descr="pixel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262</xdr:row>
      <xdr:rowOff>0</xdr:rowOff>
    </xdr:from>
    <xdr:ext cx="9525" cy="9525"/>
    <xdr:pic>
      <xdr:nvPicPr>
        <xdr:cNvPr id="285" name="Picture 228" descr="pixel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262</xdr:row>
      <xdr:rowOff>0</xdr:rowOff>
    </xdr:from>
    <xdr:ext cx="9525" cy="9525"/>
    <xdr:pic>
      <xdr:nvPicPr>
        <xdr:cNvPr id="286" name="Picture 229" descr="pixel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262</xdr:row>
      <xdr:rowOff>0</xdr:rowOff>
    </xdr:from>
    <xdr:ext cx="9525" cy="9525"/>
    <xdr:pic>
      <xdr:nvPicPr>
        <xdr:cNvPr id="287" name="Picture 230" descr="pixel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262</xdr:row>
      <xdr:rowOff>0</xdr:rowOff>
    </xdr:from>
    <xdr:ext cx="9525" cy="9525"/>
    <xdr:pic>
      <xdr:nvPicPr>
        <xdr:cNvPr id="288" name="Picture 228" descr="pixel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262</xdr:row>
      <xdr:rowOff>0</xdr:rowOff>
    </xdr:from>
    <xdr:ext cx="9525" cy="9525"/>
    <xdr:pic>
      <xdr:nvPicPr>
        <xdr:cNvPr id="289" name="Picture 229" descr="pixel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262</xdr:row>
      <xdr:rowOff>0</xdr:rowOff>
    </xdr:from>
    <xdr:ext cx="9525" cy="9525"/>
    <xdr:pic>
      <xdr:nvPicPr>
        <xdr:cNvPr id="290" name="Picture 230" descr="pixel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262</xdr:row>
      <xdr:rowOff>0</xdr:rowOff>
    </xdr:from>
    <xdr:ext cx="9525" cy="9525"/>
    <xdr:pic>
      <xdr:nvPicPr>
        <xdr:cNvPr id="291" name="Picture 228" descr="pixel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262</xdr:row>
      <xdr:rowOff>0</xdr:rowOff>
    </xdr:from>
    <xdr:ext cx="9525" cy="9525"/>
    <xdr:pic>
      <xdr:nvPicPr>
        <xdr:cNvPr id="292" name="Picture 229" descr="pixel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262</xdr:row>
      <xdr:rowOff>0</xdr:rowOff>
    </xdr:from>
    <xdr:ext cx="9525" cy="9525"/>
    <xdr:pic>
      <xdr:nvPicPr>
        <xdr:cNvPr id="293" name="Picture 230" descr="pixel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262</xdr:row>
      <xdr:rowOff>0</xdr:rowOff>
    </xdr:from>
    <xdr:ext cx="9525" cy="9525"/>
    <xdr:pic>
      <xdr:nvPicPr>
        <xdr:cNvPr id="294" name="Picture 228" descr="pixel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262</xdr:row>
      <xdr:rowOff>0</xdr:rowOff>
    </xdr:from>
    <xdr:ext cx="9525" cy="9525"/>
    <xdr:pic>
      <xdr:nvPicPr>
        <xdr:cNvPr id="295" name="Picture 229" descr="pixel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262</xdr:row>
      <xdr:rowOff>0</xdr:rowOff>
    </xdr:from>
    <xdr:ext cx="9525" cy="9525"/>
    <xdr:pic>
      <xdr:nvPicPr>
        <xdr:cNvPr id="296" name="Picture 230" descr="pixel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262</xdr:row>
      <xdr:rowOff>0</xdr:rowOff>
    </xdr:from>
    <xdr:ext cx="9525" cy="9525"/>
    <xdr:pic>
      <xdr:nvPicPr>
        <xdr:cNvPr id="297" name="Picture 228" descr="pixel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262</xdr:row>
      <xdr:rowOff>0</xdr:rowOff>
    </xdr:from>
    <xdr:ext cx="9525" cy="9525"/>
    <xdr:pic>
      <xdr:nvPicPr>
        <xdr:cNvPr id="298" name="Picture 229" descr="pixel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262</xdr:row>
      <xdr:rowOff>0</xdr:rowOff>
    </xdr:from>
    <xdr:ext cx="9525" cy="9525"/>
    <xdr:pic>
      <xdr:nvPicPr>
        <xdr:cNvPr id="299" name="Picture 230" descr="pixel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262</xdr:row>
      <xdr:rowOff>0</xdr:rowOff>
    </xdr:from>
    <xdr:ext cx="9525" cy="9525"/>
    <xdr:pic>
      <xdr:nvPicPr>
        <xdr:cNvPr id="300" name="Picture 228" descr="pixel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262</xdr:row>
      <xdr:rowOff>0</xdr:rowOff>
    </xdr:from>
    <xdr:ext cx="9525" cy="9525"/>
    <xdr:pic>
      <xdr:nvPicPr>
        <xdr:cNvPr id="301" name="Picture 229" descr="pixel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262</xdr:row>
      <xdr:rowOff>0</xdr:rowOff>
    </xdr:from>
    <xdr:ext cx="9525" cy="9525"/>
    <xdr:pic>
      <xdr:nvPicPr>
        <xdr:cNvPr id="302" name="Picture 230" descr="pixel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262</xdr:row>
      <xdr:rowOff>0</xdr:rowOff>
    </xdr:from>
    <xdr:ext cx="9525" cy="9525"/>
    <xdr:pic>
      <xdr:nvPicPr>
        <xdr:cNvPr id="303" name="Picture 228" descr="pixel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262</xdr:row>
      <xdr:rowOff>0</xdr:rowOff>
    </xdr:from>
    <xdr:ext cx="9525" cy="9525"/>
    <xdr:pic>
      <xdr:nvPicPr>
        <xdr:cNvPr id="304" name="Picture 229" descr="pixel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262</xdr:row>
      <xdr:rowOff>0</xdr:rowOff>
    </xdr:from>
    <xdr:ext cx="9525" cy="9525"/>
    <xdr:pic>
      <xdr:nvPicPr>
        <xdr:cNvPr id="305" name="Picture 230" descr="pixel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0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306" name="Picture 215" descr="pixel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307" name="Picture 216" descr="pixel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308" name="Picture 218" descr="pixel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309" name="Picture 219" descr="pixel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9525" cy="9525"/>
    <xdr:pic>
      <xdr:nvPicPr>
        <xdr:cNvPr id="310" name="Picture 220" descr="pixel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311" name="Picture 215" descr="pixel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312" name="Picture 216" descr="pixel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313" name="Picture 218" descr="pixel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314" name="Picture 219" descr="pixel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9525" cy="9525"/>
    <xdr:pic>
      <xdr:nvPicPr>
        <xdr:cNvPr id="315" name="Picture 220" descr="pixel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316" name="Picture 215" descr="pixel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317" name="Picture 216" descr="pixel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18" name="Picture 218" descr="pixel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319" name="Picture 219" descr="pixel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78</xdr:row>
      <xdr:rowOff>0</xdr:rowOff>
    </xdr:from>
    <xdr:ext cx="9525" cy="9525"/>
    <xdr:pic>
      <xdr:nvPicPr>
        <xdr:cNvPr id="320" name="Picture 220" descr="pixel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321" name="Picture 215" descr="pixel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322" name="Picture 216" descr="pixel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23" name="Picture 218" descr="pixel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4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75</xdr:row>
      <xdr:rowOff>0</xdr:rowOff>
    </xdr:from>
    <xdr:ext cx="9525" cy="9525"/>
    <xdr:pic>
      <xdr:nvPicPr>
        <xdr:cNvPr id="324" name="Picture 219" descr="pixel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78</xdr:row>
      <xdr:rowOff>0</xdr:rowOff>
    </xdr:from>
    <xdr:ext cx="9525" cy="9525"/>
    <xdr:pic>
      <xdr:nvPicPr>
        <xdr:cNvPr id="325" name="Picture 220" descr="pixel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1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26" name="Picture 215" descr="pixel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327" name="Picture 216" descr="pixel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8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8" name="Picture 218" descr="pixel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329" name="Picture 219" descr="pixel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8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330" name="Picture 220" descr="pixel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56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31" name="Picture 215" descr="pixel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332" name="Picture 216" descr="pixel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8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3" name="Picture 218" descr="pixel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334" name="Picture 219" descr="pixel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8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335" name="Picture 220" descr="pixel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56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36" name="Picture 215" descr="pixel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37" name="Picture 216" descr="pixel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8" name="Picture 218" descr="pixel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9" name="Picture 219" descr="pixel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0" name="Picture 220" descr="pixel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41" name="Picture 215" descr="pixel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2" name="Picture 216" descr="pixel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3" name="Picture 218" descr="pixel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4" name="Picture 219" descr="pixel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5" name="Picture 220" descr="pixel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" name="Picture 215" descr="pixel">
          <a:extLst>
            <a:ext uri="{FF2B5EF4-FFF2-40B4-BE49-F238E27FC236}">
              <a16:creationId xmlns:a16="http://schemas.microsoft.com/office/drawing/2014/main" id="{6268905D-BFF6-406D-A4BE-B796EDB7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" name="Picture 216" descr="pixel">
          <a:extLst>
            <a:ext uri="{FF2B5EF4-FFF2-40B4-BE49-F238E27FC236}">
              <a16:creationId xmlns:a16="http://schemas.microsoft.com/office/drawing/2014/main" id="{E7EF086C-137D-4C1A-823E-4DAE30D1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" name="Picture 218" descr="pixel">
          <a:extLst>
            <a:ext uri="{FF2B5EF4-FFF2-40B4-BE49-F238E27FC236}">
              <a16:creationId xmlns:a16="http://schemas.microsoft.com/office/drawing/2014/main" id="{24327283-CC66-42AC-B950-83EA00B8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" name="Picture 219" descr="pixel">
          <a:extLst>
            <a:ext uri="{FF2B5EF4-FFF2-40B4-BE49-F238E27FC236}">
              <a16:creationId xmlns:a16="http://schemas.microsoft.com/office/drawing/2014/main" id="{02FD9F05-5874-40E5-A40D-CC5C8E23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6" name="Picture 220" descr="pixel">
          <a:extLst>
            <a:ext uri="{FF2B5EF4-FFF2-40B4-BE49-F238E27FC236}">
              <a16:creationId xmlns:a16="http://schemas.microsoft.com/office/drawing/2014/main" id="{F4C23C0B-3183-4306-A11F-B33F50F1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8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" name="Picture 215" descr="pixel">
          <a:extLst>
            <a:ext uri="{FF2B5EF4-FFF2-40B4-BE49-F238E27FC236}">
              <a16:creationId xmlns:a16="http://schemas.microsoft.com/office/drawing/2014/main" id="{121F630B-DCBB-484E-9B9D-C414647D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8" name="Picture 216" descr="pixel">
          <a:extLst>
            <a:ext uri="{FF2B5EF4-FFF2-40B4-BE49-F238E27FC236}">
              <a16:creationId xmlns:a16="http://schemas.microsoft.com/office/drawing/2014/main" id="{47FAF5E1-1A21-4FA0-BA2A-0A73069F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9" name="Picture 218" descr="pixel">
          <a:extLst>
            <a:ext uri="{FF2B5EF4-FFF2-40B4-BE49-F238E27FC236}">
              <a16:creationId xmlns:a16="http://schemas.microsoft.com/office/drawing/2014/main" id="{515C0F1B-F5EF-4BF4-8AD5-5831576F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" name="Picture 219" descr="pixel">
          <a:extLst>
            <a:ext uri="{FF2B5EF4-FFF2-40B4-BE49-F238E27FC236}">
              <a16:creationId xmlns:a16="http://schemas.microsoft.com/office/drawing/2014/main" id="{0FC26BA1-70CB-4D0C-8CFE-6FADACCF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" name="Picture 220" descr="pixel">
          <a:extLst>
            <a:ext uri="{FF2B5EF4-FFF2-40B4-BE49-F238E27FC236}">
              <a16:creationId xmlns:a16="http://schemas.microsoft.com/office/drawing/2014/main" id="{BCE0F357-33F3-40ED-A70F-A17631BA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8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N655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.453125" defaultRowHeight="12.5" x14ac:dyDescent="0.25"/>
  <cols>
    <col min="1" max="1" width="2.7265625" style="7" customWidth="1"/>
    <col min="2" max="11" width="10.7265625" style="7" customWidth="1"/>
    <col min="12" max="16384" width="11.453125" style="7"/>
  </cols>
  <sheetData>
    <row r="1" spans="2:11" s="31" customFormat="1" ht="15.5" x14ac:dyDescent="0.35">
      <c r="B1" s="95" t="s">
        <v>31</v>
      </c>
      <c r="C1" s="95"/>
      <c r="D1" s="95"/>
      <c r="E1" s="95"/>
      <c r="F1" s="95"/>
      <c r="G1" s="95"/>
      <c r="H1" s="95"/>
      <c r="I1" s="95"/>
      <c r="J1" s="95"/>
      <c r="K1" s="95"/>
    </row>
    <row r="2" spans="2:11" x14ac:dyDescent="0.25">
      <c r="B2" s="96" t="s">
        <v>74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s="78" customFormat="1" ht="169.5" customHeight="1" x14ac:dyDescent="0.25">
      <c r="B3" s="102" t="s">
        <v>83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1" s="78" customFormat="1" ht="12.75" customHeight="1" x14ac:dyDescent="0.25">
      <c r="B4" s="79"/>
      <c r="C4" s="80"/>
      <c r="D4" s="80"/>
      <c r="E4" s="80"/>
      <c r="F4" s="80"/>
      <c r="G4" s="80"/>
      <c r="H4" s="80"/>
      <c r="I4" s="80"/>
      <c r="J4" s="80"/>
      <c r="K4" s="80"/>
    </row>
    <row r="5" spans="2:11" s="78" customFormat="1" ht="12.75" customHeight="1" x14ac:dyDescent="0.3">
      <c r="B5" s="91">
        <v>2024</v>
      </c>
      <c r="C5" s="91"/>
      <c r="D5" s="91"/>
      <c r="E5" s="91"/>
      <c r="F5" s="91"/>
      <c r="G5" s="91"/>
      <c r="H5" s="91"/>
      <c r="I5" s="91"/>
      <c r="J5" s="91"/>
      <c r="K5" s="91"/>
    </row>
    <row r="6" spans="2:11" s="78" customFormat="1" ht="12.75" customHeight="1" x14ac:dyDescent="0.25">
      <c r="B6" s="79"/>
      <c r="C6" s="80"/>
      <c r="D6" s="80"/>
      <c r="E6" s="80"/>
      <c r="F6" s="80"/>
      <c r="G6" s="80"/>
      <c r="H6" s="80"/>
      <c r="I6" s="80"/>
      <c r="J6" s="80"/>
      <c r="K6" s="80"/>
    </row>
    <row r="7" spans="2:11" s="78" customFormat="1" ht="12.75" customHeight="1" x14ac:dyDescent="0.3">
      <c r="B7" s="93" t="s">
        <v>0</v>
      </c>
      <c r="C7" s="94" t="s">
        <v>62</v>
      </c>
      <c r="D7" s="94"/>
      <c r="E7" s="94"/>
      <c r="F7" s="94" t="s">
        <v>63</v>
      </c>
      <c r="G7" s="94"/>
      <c r="H7" s="94"/>
      <c r="I7" s="94" t="s">
        <v>64</v>
      </c>
      <c r="J7" s="94"/>
      <c r="K7" s="94"/>
    </row>
    <row r="8" spans="2:11" s="78" customFormat="1" ht="12.75" customHeight="1" x14ac:dyDescent="0.3">
      <c r="B8" s="93"/>
      <c r="C8" s="52" t="s">
        <v>4</v>
      </c>
      <c r="D8" s="52" t="s">
        <v>5</v>
      </c>
      <c r="E8" s="52" t="s">
        <v>6</v>
      </c>
      <c r="F8" s="52" t="s">
        <v>4</v>
      </c>
      <c r="G8" s="52" t="s">
        <v>5</v>
      </c>
      <c r="H8" s="52" t="s">
        <v>6</v>
      </c>
      <c r="I8" s="52" t="s">
        <v>4</v>
      </c>
      <c r="J8" s="52" t="s">
        <v>5</v>
      </c>
      <c r="K8" s="52" t="s">
        <v>6</v>
      </c>
    </row>
    <row r="9" spans="2:11" s="78" customFormat="1" ht="12.75" customHeight="1" x14ac:dyDescent="0.25">
      <c r="B9" s="79"/>
      <c r="C9" s="80"/>
      <c r="D9" s="80"/>
      <c r="E9" s="80"/>
      <c r="F9" s="80"/>
      <c r="G9" s="80"/>
      <c r="H9" s="80"/>
      <c r="I9" s="80"/>
      <c r="J9" s="80"/>
      <c r="K9" s="80"/>
    </row>
    <row r="10" spans="2:11" s="78" customFormat="1" ht="12.75" customHeight="1" x14ac:dyDescent="0.25">
      <c r="B10" s="79" t="s">
        <v>7</v>
      </c>
      <c r="C10" s="9">
        <v>4251</v>
      </c>
      <c r="D10" s="9">
        <v>2253</v>
      </c>
      <c r="E10" s="9">
        <v>1998</v>
      </c>
      <c r="F10" s="9">
        <v>5634</v>
      </c>
      <c r="G10" s="9">
        <v>3283</v>
      </c>
      <c r="H10" s="9">
        <v>2351</v>
      </c>
      <c r="I10" s="9">
        <v>9885</v>
      </c>
      <c r="J10" s="9">
        <v>5536</v>
      </c>
      <c r="K10" s="9">
        <v>4349</v>
      </c>
    </row>
    <row r="11" spans="2:11" s="78" customFormat="1" ht="12.75" customHeight="1" x14ac:dyDescent="0.25">
      <c r="B11" s="79" t="s">
        <v>8</v>
      </c>
      <c r="C11" s="9">
        <v>4217</v>
      </c>
      <c r="D11" s="9">
        <v>2249</v>
      </c>
      <c r="E11" s="9">
        <v>1968</v>
      </c>
      <c r="F11" s="9">
        <v>5694</v>
      </c>
      <c r="G11" s="9">
        <v>3259</v>
      </c>
      <c r="H11" s="9">
        <v>2435</v>
      </c>
      <c r="I11" s="9">
        <v>9911</v>
      </c>
      <c r="J11" s="9">
        <v>5508</v>
      </c>
      <c r="K11" s="9">
        <v>4403</v>
      </c>
    </row>
    <row r="12" spans="2:11" s="78" customFormat="1" ht="12.75" customHeight="1" x14ac:dyDescent="0.25">
      <c r="B12" s="79" t="s">
        <v>9</v>
      </c>
      <c r="C12" s="9">
        <v>4107</v>
      </c>
      <c r="D12" s="9">
        <v>2174</v>
      </c>
      <c r="E12" s="9">
        <v>1933</v>
      </c>
      <c r="F12" s="9">
        <v>5579</v>
      </c>
      <c r="G12" s="9">
        <v>3128</v>
      </c>
      <c r="H12" s="9">
        <v>2451</v>
      </c>
      <c r="I12" s="9">
        <v>9686</v>
      </c>
      <c r="J12" s="9">
        <v>5302</v>
      </c>
      <c r="K12" s="9">
        <v>4384</v>
      </c>
    </row>
    <row r="13" spans="2:11" s="78" customFormat="1" ht="12.75" customHeight="1" x14ac:dyDescent="0.25">
      <c r="B13" s="79" t="s">
        <v>10</v>
      </c>
      <c r="C13" s="9" t="s">
        <v>47</v>
      </c>
      <c r="D13" s="9" t="s">
        <v>47</v>
      </c>
      <c r="E13" s="9" t="s">
        <v>47</v>
      </c>
      <c r="F13" s="9" t="s">
        <v>47</v>
      </c>
      <c r="G13" s="9" t="s">
        <v>47</v>
      </c>
      <c r="H13" s="9" t="s">
        <v>47</v>
      </c>
      <c r="I13" s="9" t="s">
        <v>47</v>
      </c>
      <c r="J13" s="9" t="s">
        <v>47</v>
      </c>
      <c r="K13" s="9" t="s">
        <v>47</v>
      </c>
    </row>
    <row r="14" spans="2:11" s="78" customFormat="1" ht="12.75" customHeight="1" x14ac:dyDescent="0.25">
      <c r="B14" s="79" t="s">
        <v>11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</row>
    <row r="15" spans="2:11" s="78" customFormat="1" ht="12.75" customHeight="1" x14ac:dyDescent="0.25">
      <c r="B15" s="79" t="s">
        <v>12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</row>
    <row r="16" spans="2:11" s="78" customFormat="1" ht="12.75" customHeight="1" x14ac:dyDescent="0.25">
      <c r="B16" s="79" t="s">
        <v>13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</row>
    <row r="17" spans="2:11" s="78" customFormat="1" ht="12.75" customHeight="1" x14ac:dyDescent="0.25">
      <c r="B17" s="79" t="s">
        <v>14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</row>
    <row r="18" spans="2:11" s="78" customFormat="1" ht="12.75" customHeight="1" x14ac:dyDescent="0.25">
      <c r="B18" s="79" t="s">
        <v>15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</row>
    <row r="19" spans="2:11" s="78" customFormat="1" ht="12.75" customHeight="1" x14ac:dyDescent="0.25">
      <c r="B19" s="79" t="s">
        <v>16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</row>
    <row r="20" spans="2:11" s="78" customFormat="1" ht="12.75" customHeight="1" x14ac:dyDescent="0.25">
      <c r="B20" s="79" t="s">
        <v>17</v>
      </c>
      <c r="C20" s="9" t="s">
        <v>47</v>
      </c>
      <c r="D20" s="9" t="s">
        <v>47</v>
      </c>
      <c r="E20" s="9" t="s">
        <v>47</v>
      </c>
      <c r="F20" s="9" t="s">
        <v>47</v>
      </c>
      <c r="G20" s="9" t="s">
        <v>47</v>
      </c>
      <c r="H20" s="9" t="s">
        <v>47</v>
      </c>
      <c r="I20" s="9" t="s">
        <v>47</v>
      </c>
      <c r="J20" s="9" t="s">
        <v>47</v>
      </c>
      <c r="K20" s="9" t="s">
        <v>47</v>
      </c>
    </row>
    <row r="21" spans="2:11" s="78" customFormat="1" ht="12.75" customHeight="1" thickBot="1" x14ac:dyDescent="0.3">
      <c r="B21" s="90" t="s">
        <v>18</v>
      </c>
      <c r="C21" s="28" t="s">
        <v>47</v>
      </c>
      <c r="D21" s="28" t="s">
        <v>47</v>
      </c>
      <c r="E21" s="28" t="s">
        <v>47</v>
      </c>
      <c r="F21" s="28" t="s">
        <v>47</v>
      </c>
      <c r="G21" s="28" t="s">
        <v>47</v>
      </c>
      <c r="H21" s="28" t="s">
        <v>47</v>
      </c>
      <c r="I21" s="28" t="s">
        <v>47</v>
      </c>
      <c r="J21" s="28" t="s">
        <v>47</v>
      </c>
      <c r="K21" s="28" t="s">
        <v>47</v>
      </c>
    </row>
    <row r="22" spans="2:11" s="78" customFormat="1" ht="12.75" customHeight="1" x14ac:dyDescent="0.25">
      <c r="B22" s="79"/>
      <c r="C22" s="80"/>
      <c r="D22" s="80"/>
      <c r="E22" s="80"/>
      <c r="F22" s="80"/>
      <c r="G22" s="80"/>
      <c r="H22" s="80"/>
      <c r="I22" s="80"/>
      <c r="J22" s="80"/>
      <c r="K22" s="80"/>
    </row>
    <row r="23" spans="2:11" s="78" customFormat="1" ht="12.75" customHeight="1" x14ac:dyDescent="0.25">
      <c r="B23" s="79"/>
      <c r="C23" s="80"/>
      <c r="D23" s="80"/>
      <c r="E23" s="80"/>
      <c r="F23" s="80"/>
      <c r="G23" s="80"/>
      <c r="H23" s="80"/>
      <c r="I23" s="80"/>
      <c r="J23" s="80"/>
      <c r="K23" s="80"/>
    </row>
    <row r="24" spans="2:11" s="78" customFormat="1" ht="12.75" customHeight="1" x14ac:dyDescent="0.25">
      <c r="B24" s="79"/>
      <c r="C24" s="80"/>
      <c r="D24" s="80"/>
      <c r="E24" s="80"/>
      <c r="F24" s="80"/>
      <c r="G24" s="80"/>
      <c r="H24" s="80"/>
      <c r="I24" s="80"/>
      <c r="J24" s="80"/>
      <c r="K24" s="80"/>
    </row>
    <row r="25" spans="2:11" s="78" customFormat="1" ht="12.75" customHeight="1" x14ac:dyDescent="0.3">
      <c r="B25" s="91">
        <v>2023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 s="78" customFormat="1" ht="12.75" customHeight="1" x14ac:dyDescent="0.25">
      <c r="B26" s="79"/>
      <c r="C26" s="80"/>
      <c r="D26" s="80"/>
      <c r="E26" s="80"/>
      <c r="F26" s="80"/>
      <c r="G26" s="80"/>
      <c r="H26" s="80"/>
      <c r="I26" s="80"/>
      <c r="J26" s="80"/>
      <c r="K26" s="80"/>
    </row>
    <row r="27" spans="2:11" s="78" customFormat="1" ht="12.75" customHeight="1" x14ac:dyDescent="0.3">
      <c r="B27" s="93" t="s">
        <v>0</v>
      </c>
      <c r="C27" s="94" t="s">
        <v>62</v>
      </c>
      <c r="D27" s="94"/>
      <c r="E27" s="94"/>
      <c r="F27" s="94" t="s">
        <v>63</v>
      </c>
      <c r="G27" s="94"/>
      <c r="H27" s="94"/>
      <c r="I27" s="94" t="s">
        <v>64</v>
      </c>
      <c r="J27" s="94"/>
      <c r="K27" s="94"/>
    </row>
    <row r="28" spans="2:11" s="78" customFormat="1" ht="12.75" customHeight="1" x14ac:dyDescent="0.3">
      <c r="B28" s="93"/>
      <c r="C28" s="52" t="s">
        <v>4</v>
      </c>
      <c r="D28" s="52" t="s">
        <v>5</v>
      </c>
      <c r="E28" s="52" t="s">
        <v>6</v>
      </c>
      <c r="F28" s="52" t="s">
        <v>4</v>
      </c>
      <c r="G28" s="52" t="s">
        <v>5</v>
      </c>
      <c r="H28" s="52" t="s">
        <v>6</v>
      </c>
      <c r="I28" s="52" t="s">
        <v>4</v>
      </c>
      <c r="J28" s="52" t="s">
        <v>5</v>
      </c>
      <c r="K28" s="52" t="s">
        <v>6</v>
      </c>
    </row>
    <row r="29" spans="2:11" s="78" customFormat="1" ht="12.75" customHeight="1" x14ac:dyDescent="0.25">
      <c r="B29" s="79"/>
      <c r="C29" s="80"/>
      <c r="D29" s="80"/>
      <c r="E29" s="80"/>
      <c r="F29" s="80"/>
      <c r="G29" s="80"/>
      <c r="H29" s="80"/>
      <c r="I29" s="80"/>
      <c r="J29" s="80"/>
      <c r="K29" s="80"/>
    </row>
    <row r="30" spans="2:11" s="78" customFormat="1" ht="12.75" customHeight="1" x14ac:dyDescent="0.25">
      <c r="B30" s="79" t="s">
        <v>7</v>
      </c>
      <c r="C30" s="9">
        <v>3984</v>
      </c>
      <c r="D30" s="9">
        <v>2118</v>
      </c>
      <c r="E30" s="9">
        <v>1866</v>
      </c>
      <c r="F30" s="9">
        <v>5106</v>
      </c>
      <c r="G30" s="9">
        <v>3007</v>
      </c>
      <c r="H30" s="9">
        <v>2099</v>
      </c>
      <c r="I30" s="9">
        <v>9090</v>
      </c>
      <c r="J30" s="9">
        <v>5125</v>
      </c>
      <c r="K30" s="9">
        <v>3965</v>
      </c>
    </row>
    <row r="31" spans="2:11" s="78" customFormat="1" ht="12.75" customHeight="1" x14ac:dyDescent="0.25">
      <c r="B31" s="79" t="s">
        <v>8</v>
      </c>
      <c r="C31" s="9">
        <v>3909</v>
      </c>
      <c r="D31" s="9">
        <v>2090</v>
      </c>
      <c r="E31" s="9">
        <v>1819</v>
      </c>
      <c r="F31" s="9">
        <v>5042</v>
      </c>
      <c r="G31" s="9">
        <v>2923</v>
      </c>
      <c r="H31" s="9">
        <v>2119</v>
      </c>
      <c r="I31" s="9">
        <v>8951</v>
      </c>
      <c r="J31" s="9">
        <v>5013</v>
      </c>
      <c r="K31" s="9">
        <v>3938</v>
      </c>
    </row>
    <row r="32" spans="2:11" s="78" customFormat="1" ht="12.75" customHeight="1" x14ac:dyDescent="0.25">
      <c r="B32" s="79" t="s">
        <v>9</v>
      </c>
      <c r="C32" s="9">
        <v>3754</v>
      </c>
      <c r="D32" s="9">
        <v>2013</v>
      </c>
      <c r="E32" s="9">
        <v>1741</v>
      </c>
      <c r="F32" s="9">
        <v>4792</v>
      </c>
      <c r="G32" s="9">
        <v>2770</v>
      </c>
      <c r="H32" s="9">
        <v>2022</v>
      </c>
      <c r="I32" s="9">
        <v>8546</v>
      </c>
      <c r="J32" s="9">
        <v>4783</v>
      </c>
      <c r="K32" s="9">
        <v>3763</v>
      </c>
    </row>
    <row r="33" spans="2:14" s="78" customFormat="1" ht="12.75" customHeight="1" x14ac:dyDescent="0.25">
      <c r="B33" s="79" t="s">
        <v>10</v>
      </c>
      <c r="C33" s="9">
        <v>3664</v>
      </c>
      <c r="D33" s="9">
        <v>1974</v>
      </c>
      <c r="E33" s="9">
        <v>1690</v>
      </c>
      <c r="F33" s="9">
        <v>4664</v>
      </c>
      <c r="G33" s="9">
        <v>2646</v>
      </c>
      <c r="H33" s="9">
        <v>2018</v>
      </c>
      <c r="I33" s="9">
        <v>8328</v>
      </c>
      <c r="J33" s="9">
        <v>4620</v>
      </c>
      <c r="K33" s="9">
        <v>3708</v>
      </c>
    </row>
    <row r="34" spans="2:14" s="78" customFormat="1" ht="12.75" customHeight="1" x14ac:dyDescent="0.25">
      <c r="B34" s="79" t="s">
        <v>11</v>
      </c>
      <c r="C34" s="9">
        <v>3690</v>
      </c>
      <c r="D34" s="9">
        <v>1975</v>
      </c>
      <c r="E34" s="9">
        <v>1715</v>
      </c>
      <c r="F34" s="9">
        <v>4583</v>
      </c>
      <c r="G34" s="9">
        <v>2552</v>
      </c>
      <c r="H34" s="9">
        <v>2031</v>
      </c>
      <c r="I34" s="9">
        <v>8273</v>
      </c>
      <c r="J34" s="9">
        <v>4527</v>
      </c>
      <c r="K34" s="9">
        <v>3746</v>
      </c>
    </row>
    <row r="35" spans="2:14" s="78" customFormat="1" ht="12.75" customHeight="1" x14ac:dyDescent="0.25">
      <c r="B35" s="79" t="s">
        <v>12</v>
      </c>
      <c r="C35" s="9">
        <v>3580</v>
      </c>
      <c r="D35" s="9">
        <v>1912</v>
      </c>
      <c r="E35" s="9">
        <v>1668</v>
      </c>
      <c r="F35" s="9">
        <v>4434</v>
      </c>
      <c r="G35" s="9">
        <v>2446</v>
      </c>
      <c r="H35" s="9">
        <v>1988</v>
      </c>
      <c r="I35" s="9">
        <v>8014</v>
      </c>
      <c r="J35" s="9">
        <v>4358</v>
      </c>
      <c r="K35" s="9">
        <v>3656</v>
      </c>
    </row>
    <row r="36" spans="2:14" s="78" customFormat="1" ht="12.75" customHeight="1" x14ac:dyDescent="0.25">
      <c r="B36" s="79" t="s">
        <v>13</v>
      </c>
      <c r="C36" s="9">
        <v>3585</v>
      </c>
      <c r="D36" s="9">
        <v>1876</v>
      </c>
      <c r="E36" s="9">
        <v>1709</v>
      </c>
      <c r="F36" s="9">
        <v>4349</v>
      </c>
      <c r="G36" s="9">
        <v>2385</v>
      </c>
      <c r="H36" s="9">
        <v>1964</v>
      </c>
      <c r="I36" s="9">
        <v>7934</v>
      </c>
      <c r="J36" s="9">
        <v>4261</v>
      </c>
      <c r="K36" s="9">
        <v>3673</v>
      </c>
    </row>
    <row r="37" spans="2:14" s="78" customFormat="1" ht="12.75" customHeight="1" x14ac:dyDescent="0.25">
      <c r="B37" s="79" t="s">
        <v>14</v>
      </c>
      <c r="C37" s="9">
        <v>3689</v>
      </c>
      <c r="D37" s="9">
        <v>1901</v>
      </c>
      <c r="E37" s="9">
        <v>1788</v>
      </c>
      <c r="F37" s="9">
        <v>4438</v>
      </c>
      <c r="G37" s="9">
        <v>2424</v>
      </c>
      <c r="H37" s="9">
        <v>2014</v>
      </c>
      <c r="I37" s="9">
        <v>8127</v>
      </c>
      <c r="J37" s="9">
        <v>4325</v>
      </c>
      <c r="K37" s="9">
        <v>3802</v>
      </c>
    </row>
    <row r="38" spans="2:14" s="78" customFormat="1" ht="12.75" customHeight="1" x14ac:dyDescent="0.25">
      <c r="B38" s="79" t="s">
        <v>15</v>
      </c>
      <c r="C38" s="9">
        <v>3606</v>
      </c>
      <c r="D38" s="9">
        <v>1874</v>
      </c>
      <c r="E38" s="9">
        <v>1732</v>
      </c>
      <c r="F38" s="9">
        <v>4446</v>
      </c>
      <c r="G38" s="9">
        <v>2419</v>
      </c>
      <c r="H38" s="9">
        <v>2027</v>
      </c>
      <c r="I38" s="9">
        <v>8052</v>
      </c>
      <c r="J38" s="9">
        <v>4293</v>
      </c>
      <c r="K38" s="9">
        <v>3759</v>
      </c>
    </row>
    <row r="39" spans="2:14" s="78" customFormat="1" ht="12.75" customHeight="1" x14ac:dyDescent="0.25">
      <c r="B39" s="79" t="s">
        <v>16</v>
      </c>
      <c r="C39" s="9">
        <v>3677</v>
      </c>
      <c r="D39" s="9">
        <v>1927</v>
      </c>
      <c r="E39" s="9">
        <v>1750</v>
      </c>
      <c r="F39" s="9">
        <v>4507</v>
      </c>
      <c r="G39" s="9">
        <v>2480</v>
      </c>
      <c r="H39" s="9">
        <v>2027</v>
      </c>
      <c r="I39" s="9">
        <v>8184</v>
      </c>
      <c r="J39" s="9">
        <v>4407</v>
      </c>
      <c r="K39" s="9">
        <v>3777</v>
      </c>
    </row>
    <row r="40" spans="2:14" s="78" customFormat="1" ht="12.75" customHeight="1" x14ac:dyDescent="0.25">
      <c r="B40" s="79" t="s">
        <v>17</v>
      </c>
      <c r="C40" s="9">
        <v>3761</v>
      </c>
      <c r="D40" s="9">
        <v>2006</v>
      </c>
      <c r="E40" s="9">
        <v>1755</v>
      </c>
      <c r="F40" s="9">
        <v>4744</v>
      </c>
      <c r="G40" s="9">
        <v>2670</v>
      </c>
      <c r="H40" s="9">
        <v>2074</v>
      </c>
      <c r="I40" s="9">
        <v>8505</v>
      </c>
      <c r="J40" s="9">
        <v>4676</v>
      </c>
      <c r="K40" s="9">
        <v>3829</v>
      </c>
    </row>
    <row r="41" spans="2:14" s="78" customFormat="1" ht="12.75" customHeight="1" thickBot="1" x14ac:dyDescent="0.3">
      <c r="B41" s="90" t="s">
        <v>18</v>
      </c>
      <c r="C41" s="28">
        <v>3932</v>
      </c>
      <c r="D41" s="28">
        <v>2113</v>
      </c>
      <c r="E41" s="28">
        <v>1819</v>
      </c>
      <c r="F41" s="28">
        <v>5304</v>
      </c>
      <c r="G41" s="28">
        <v>3109</v>
      </c>
      <c r="H41" s="28">
        <v>2195</v>
      </c>
      <c r="I41" s="28">
        <v>9236</v>
      </c>
      <c r="J41" s="28">
        <v>5222</v>
      </c>
      <c r="K41" s="28">
        <v>4014</v>
      </c>
    </row>
    <row r="42" spans="2:14" s="78" customFormat="1" ht="12.75" customHeight="1" x14ac:dyDescent="0.25">
      <c r="B42" s="79"/>
      <c r="C42" s="80"/>
      <c r="D42" s="80"/>
      <c r="E42" s="80"/>
      <c r="F42" s="80"/>
      <c r="G42" s="80"/>
      <c r="H42" s="80"/>
      <c r="I42" s="80"/>
      <c r="J42" s="80"/>
      <c r="K42" s="80"/>
    </row>
    <row r="43" spans="2:14" s="78" customFormat="1" ht="12.75" customHeight="1" x14ac:dyDescent="0.25">
      <c r="B43" s="79"/>
      <c r="C43" s="80"/>
      <c r="D43" s="80"/>
      <c r="E43" s="80"/>
      <c r="F43" s="80"/>
      <c r="G43" s="80"/>
      <c r="H43" s="80"/>
      <c r="I43" s="80"/>
      <c r="J43" s="80"/>
      <c r="K43" s="80"/>
    </row>
    <row r="44" spans="2:14" x14ac:dyDescent="0.25">
      <c r="B44" s="2"/>
      <c r="C44" s="58"/>
      <c r="D44" s="58"/>
      <c r="E44" s="58"/>
      <c r="F44" s="58"/>
      <c r="G44" s="58"/>
      <c r="H44" s="58"/>
      <c r="I44" s="58"/>
      <c r="J44" s="58"/>
      <c r="K44" s="58"/>
      <c r="N44" s="78"/>
    </row>
    <row r="45" spans="2:14" ht="13" x14ac:dyDescent="0.3">
      <c r="B45" s="91">
        <v>2022</v>
      </c>
      <c r="C45" s="91"/>
      <c r="D45" s="91"/>
      <c r="E45" s="91"/>
      <c r="F45" s="91"/>
      <c r="G45" s="91"/>
      <c r="H45" s="91"/>
      <c r="I45" s="91"/>
      <c r="J45" s="91"/>
      <c r="K45" s="91"/>
    </row>
    <row r="46" spans="2:14" x14ac:dyDescent="0.25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4" ht="13" x14ac:dyDescent="0.3">
      <c r="B47" s="93" t="s">
        <v>0</v>
      </c>
      <c r="C47" s="94" t="s">
        <v>62</v>
      </c>
      <c r="D47" s="94"/>
      <c r="E47" s="94"/>
      <c r="F47" s="94" t="s">
        <v>63</v>
      </c>
      <c r="G47" s="94"/>
      <c r="H47" s="94"/>
      <c r="I47" s="94" t="s">
        <v>64</v>
      </c>
      <c r="J47" s="94"/>
      <c r="K47" s="94"/>
    </row>
    <row r="48" spans="2:14" ht="13" x14ac:dyDescent="0.3">
      <c r="B48" s="93"/>
      <c r="C48" s="52" t="s">
        <v>4</v>
      </c>
      <c r="D48" s="52" t="s">
        <v>5</v>
      </c>
      <c r="E48" s="52" t="s">
        <v>6</v>
      </c>
      <c r="F48" s="52" t="s">
        <v>4</v>
      </c>
      <c r="G48" s="52" t="s">
        <v>5</v>
      </c>
      <c r="H48" s="52" t="s">
        <v>6</v>
      </c>
      <c r="I48" s="52" t="s">
        <v>4</v>
      </c>
      <c r="J48" s="52" t="s">
        <v>5</v>
      </c>
      <c r="K48" s="52" t="s">
        <v>6</v>
      </c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8" t="s">
        <v>7</v>
      </c>
      <c r="C50" s="9">
        <v>5226</v>
      </c>
      <c r="D50" s="9">
        <v>2730</v>
      </c>
      <c r="E50" s="9">
        <v>2496</v>
      </c>
      <c r="F50" s="9">
        <v>6331</v>
      </c>
      <c r="G50" s="9">
        <v>3770</v>
      </c>
      <c r="H50" s="9">
        <v>2561</v>
      </c>
      <c r="I50" s="9">
        <v>11557</v>
      </c>
      <c r="J50" s="9">
        <v>6500</v>
      </c>
      <c r="K50" s="9">
        <v>5057</v>
      </c>
    </row>
    <row r="51" spans="2:11" x14ac:dyDescent="0.25">
      <c r="B51" s="8" t="s">
        <v>8</v>
      </c>
      <c r="C51" s="9">
        <v>5134</v>
      </c>
      <c r="D51" s="9">
        <v>2664</v>
      </c>
      <c r="E51" s="9">
        <v>2470</v>
      </c>
      <c r="F51" s="9">
        <v>6217</v>
      </c>
      <c r="G51" s="9">
        <v>3653</v>
      </c>
      <c r="H51" s="9">
        <v>2564</v>
      </c>
      <c r="I51" s="9">
        <v>11351</v>
      </c>
      <c r="J51" s="9">
        <v>6317</v>
      </c>
      <c r="K51" s="9">
        <v>5034</v>
      </c>
    </row>
    <row r="52" spans="2:11" x14ac:dyDescent="0.25">
      <c r="B52" s="8" t="s">
        <v>9</v>
      </c>
      <c r="C52" s="9">
        <v>4894</v>
      </c>
      <c r="D52" s="9">
        <v>2548</v>
      </c>
      <c r="E52" s="9">
        <v>2346</v>
      </c>
      <c r="F52" s="9">
        <v>5813</v>
      </c>
      <c r="G52" s="9">
        <v>3317</v>
      </c>
      <c r="H52" s="9">
        <v>2496</v>
      </c>
      <c r="I52" s="9">
        <v>10707</v>
      </c>
      <c r="J52" s="9">
        <v>5865</v>
      </c>
      <c r="K52" s="9">
        <v>4842</v>
      </c>
    </row>
    <row r="53" spans="2:11" x14ac:dyDescent="0.25">
      <c r="B53" s="8" t="s">
        <v>10</v>
      </c>
      <c r="C53" s="9">
        <v>4656</v>
      </c>
      <c r="D53" s="9">
        <v>2445</v>
      </c>
      <c r="E53" s="9">
        <v>2211</v>
      </c>
      <c r="F53" s="9">
        <v>5473</v>
      </c>
      <c r="G53" s="9">
        <v>3067</v>
      </c>
      <c r="H53" s="9">
        <v>2406</v>
      </c>
      <c r="I53" s="9">
        <v>10129</v>
      </c>
      <c r="J53" s="9">
        <v>5512</v>
      </c>
      <c r="K53" s="9">
        <v>4617</v>
      </c>
    </row>
    <row r="54" spans="2:11" x14ac:dyDescent="0.25">
      <c r="B54" s="8" t="s">
        <v>11</v>
      </c>
      <c r="C54" s="9">
        <v>4449</v>
      </c>
      <c r="D54" s="9">
        <v>2324</v>
      </c>
      <c r="E54" s="9">
        <v>2125</v>
      </c>
      <c r="F54" s="9">
        <v>5254</v>
      </c>
      <c r="G54" s="9">
        <v>2848</v>
      </c>
      <c r="H54" s="9">
        <v>2406</v>
      </c>
      <c r="I54" s="9">
        <v>9703</v>
      </c>
      <c r="J54" s="9">
        <v>5172</v>
      </c>
      <c r="K54" s="9">
        <v>4531</v>
      </c>
    </row>
    <row r="55" spans="2:11" x14ac:dyDescent="0.25">
      <c r="B55" s="8" t="s">
        <v>12</v>
      </c>
      <c r="C55" s="9">
        <v>4274</v>
      </c>
      <c r="D55" s="9">
        <v>2268</v>
      </c>
      <c r="E55" s="9">
        <v>2006</v>
      </c>
      <c r="F55" s="9">
        <v>5076</v>
      </c>
      <c r="G55" s="9">
        <v>2690</v>
      </c>
      <c r="H55" s="9">
        <v>2386</v>
      </c>
      <c r="I55" s="9">
        <v>9350</v>
      </c>
      <c r="J55" s="9">
        <v>4958</v>
      </c>
      <c r="K55" s="9">
        <v>4392</v>
      </c>
    </row>
    <row r="56" spans="2:11" x14ac:dyDescent="0.25">
      <c r="B56" s="8" t="s">
        <v>13</v>
      </c>
      <c r="C56" s="9">
        <v>4170</v>
      </c>
      <c r="D56" s="9">
        <v>2217</v>
      </c>
      <c r="E56" s="9">
        <v>1953</v>
      </c>
      <c r="F56" s="9">
        <v>4966</v>
      </c>
      <c r="G56" s="9">
        <v>2612</v>
      </c>
      <c r="H56" s="9">
        <v>2354</v>
      </c>
      <c r="I56" s="9">
        <v>9136</v>
      </c>
      <c r="J56" s="9">
        <v>4829</v>
      </c>
      <c r="K56" s="9">
        <v>4307</v>
      </c>
    </row>
    <row r="57" spans="2:11" x14ac:dyDescent="0.25">
      <c r="B57" s="8" t="s">
        <v>14</v>
      </c>
      <c r="C57" s="9">
        <v>4133</v>
      </c>
      <c r="D57" s="9">
        <v>2141</v>
      </c>
      <c r="E57" s="9">
        <v>1992</v>
      </c>
      <c r="F57" s="9">
        <v>4935</v>
      </c>
      <c r="G57" s="9">
        <v>2623</v>
      </c>
      <c r="H57" s="9">
        <v>2312</v>
      </c>
      <c r="I57" s="9">
        <v>9068</v>
      </c>
      <c r="J57" s="9">
        <v>4764</v>
      </c>
      <c r="K57" s="9">
        <v>4304</v>
      </c>
    </row>
    <row r="58" spans="2:11" x14ac:dyDescent="0.25">
      <c r="B58" s="8" t="s">
        <v>15</v>
      </c>
      <c r="C58" s="9">
        <v>3964</v>
      </c>
      <c r="D58" s="9">
        <v>1994</v>
      </c>
      <c r="E58" s="9">
        <v>1970</v>
      </c>
      <c r="F58" s="9">
        <v>4755</v>
      </c>
      <c r="G58" s="9">
        <v>2529</v>
      </c>
      <c r="H58" s="9">
        <v>2226</v>
      </c>
      <c r="I58" s="9">
        <v>8719</v>
      </c>
      <c r="J58" s="9">
        <v>4523</v>
      </c>
      <c r="K58" s="9">
        <v>4196</v>
      </c>
    </row>
    <row r="59" spans="2:11" x14ac:dyDescent="0.25">
      <c r="B59" s="8" t="s">
        <v>16</v>
      </c>
      <c r="C59" s="9">
        <v>3795</v>
      </c>
      <c r="D59" s="9">
        <v>1916</v>
      </c>
      <c r="E59" s="9">
        <v>1879</v>
      </c>
      <c r="F59" s="9">
        <v>4533</v>
      </c>
      <c r="G59" s="9">
        <v>2446</v>
      </c>
      <c r="H59" s="9">
        <v>2087</v>
      </c>
      <c r="I59" s="9">
        <v>8328</v>
      </c>
      <c r="J59" s="9">
        <v>4362</v>
      </c>
      <c r="K59" s="9">
        <v>3966</v>
      </c>
    </row>
    <row r="60" spans="2:11" x14ac:dyDescent="0.25">
      <c r="B60" s="8" t="s">
        <v>17</v>
      </c>
      <c r="C60" s="9">
        <v>3748</v>
      </c>
      <c r="D60" s="9">
        <v>1937</v>
      </c>
      <c r="E60" s="9">
        <v>1811</v>
      </c>
      <c r="F60" s="9">
        <v>4530</v>
      </c>
      <c r="G60" s="9">
        <v>2506</v>
      </c>
      <c r="H60" s="9">
        <v>2024</v>
      </c>
      <c r="I60" s="9">
        <v>8278</v>
      </c>
      <c r="J60" s="9">
        <v>4443</v>
      </c>
      <c r="K60" s="9">
        <v>3835</v>
      </c>
    </row>
    <row r="61" spans="2:11" ht="13" thickBot="1" x14ac:dyDescent="0.3">
      <c r="B61" s="30" t="s">
        <v>18</v>
      </c>
      <c r="C61" s="28">
        <v>3891</v>
      </c>
      <c r="D61" s="28">
        <v>2093</v>
      </c>
      <c r="E61" s="28">
        <v>1798</v>
      </c>
      <c r="F61" s="28">
        <v>4937</v>
      </c>
      <c r="G61" s="28">
        <v>2938</v>
      </c>
      <c r="H61" s="28">
        <v>1999</v>
      </c>
      <c r="I61" s="28">
        <v>8828</v>
      </c>
      <c r="J61" s="28">
        <v>5031</v>
      </c>
      <c r="K61" s="28">
        <v>3797</v>
      </c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58"/>
      <c r="D64" s="58"/>
      <c r="E64" s="58"/>
      <c r="F64" s="58"/>
      <c r="G64" s="58"/>
      <c r="H64" s="58"/>
      <c r="I64" s="58"/>
      <c r="J64" s="58"/>
      <c r="K64" s="58"/>
    </row>
    <row r="65" spans="2:11" ht="13" x14ac:dyDescent="0.3">
      <c r="B65" s="91">
        <v>2021</v>
      </c>
      <c r="C65" s="91"/>
      <c r="D65" s="91"/>
      <c r="E65" s="91"/>
      <c r="F65" s="91"/>
      <c r="G65" s="91"/>
      <c r="H65" s="91"/>
      <c r="I65" s="91"/>
      <c r="J65" s="91"/>
      <c r="K65" s="91"/>
    </row>
    <row r="66" spans="2:11" x14ac:dyDescent="0.25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 ht="12.75" customHeight="1" x14ac:dyDescent="0.3">
      <c r="B67" s="93" t="s">
        <v>0</v>
      </c>
      <c r="C67" s="94" t="s">
        <v>62</v>
      </c>
      <c r="D67" s="94"/>
      <c r="E67" s="94"/>
      <c r="F67" s="94" t="s">
        <v>63</v>
      </c>
      <c r="G67" s="94"/>
      <c r="H67" s="94"/>
      <c r="I67" s="94" t="s">
        <v>64</v>
      </c>
      <c r="J67" s="94"/>
      <c r="K67" s="94"/>
    </row>
    <row r="68" spans="2:11" ht="13" x14ac:dyDescent="0.3">
      <c r="B68" s="93"/>
      <c r="C68" s="52" t="s">
        <v>4</v>
      </c>
      <c r="D68" s="52" t="s">
        <v>5</v>
      </c>
      <c r="E68" s="52" t="s">
        <v>6</v>
      </c>
      <c r="F68" s="52" t="s">
        <v>4</v>
      </c>
      <c r="G68" s="52" t="s">
        <v>5</v>
      </c>
      <c r="H68" s="52" t="s">
        <v>6</v>
      </c>
      <c r="I68" s="52" t="s">
        <v>4</v>
      </c>
      <c r="J68" s="52" t="s">
        <v>5</v>
      </c>
      <c r="K68" s="52" t="s">
        <v>6</v>
      </c>
    </row>
    <row r="69" spans="2:11" ht="12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ht="12.75" customHeight="1" x14ac:dyDescent="0.25">
      <c r="B70" s="8" t="s">
        <v>7</v>
      </c>
      <c r="C70" s="9">
        <v>7220</v>
      </c>
      <c r="D70" s="9">
        <v>3821</v>
      </c>
      <c r="E70" s="9">
        <v>3399</v>
      </c>
      <c r="F70" s="9">
        <v>8054</v>
      </c>
      <c r="G70" s="9">
        <v>4953</v>
      </c>
      <c r="H70" s="9">
        <v>3101</v>
      </c>
      <c r="I70" s="9">
        <v>15274</v>
      </c>
      <c r="J70" s="9">
        <v>8774</v>
      </c>
      <c r="K70" s="9">
        <v>6500</v>
      </c>
    </row>
    <row r="71" spans="2:11" ht="12.75" customHeight="1" x14ac:dyDescent="0.25">
      <c r="B71" s="8" t="s">
        <v>8</v>
      </c>
      <c r="C71" s="9">
        <v>7177</v>
      </c>
      <c r="D71" s="9">
        <v>3799</v>
      </c>
      <c r="E71" s="9">
        <v>3378</v>
      </c>
      <c r="F71" s="9">
        <v>8095</v>
      </c>
      <c r="G71" s="9">
        <v>4896</v>
      </c>
      <c r="H71" s="9">
        <v>3199</v>
      </c>
      <c r="I71" s="9">
        <v>15272</v>
      </c>
      <c r="J71" s="9">
        <v>8695</v>
      </c>
      <c r="K71" s="9">
        <v>6577</v>
      </c>
    </row>
    <row r="72" spans="2:11" ht="12.75" customHeight="1" x14ac:dyDescent="0.25">
      <c r="B72" s="8" t="s">
        <v>9</v>
      </c>
      <c r="C72" s="9">
        <v>6925</v>
      </c>
      <c r="D72" s="9">
        <v>3682</v>
      </c>
      <c r="E72" s="9">
        <v>3243</v>
      </c>
      <c r="F72" s="9">
        <v>7799</v>
      </c>
      <c r="G72" s="9">
        <v>4627</v>
      </c>
      <c r="H72" s="9">
        <v>3172</v>
      </c>
      <c r="I72" s="9">
        <v>14724</v>
      </c>
      <c r="J72" s="9">
        <v>8309</v>
      </c>
      <c r="K72" s="9">
        <v>6415</v>
      </c>
    </row>
    <row r="73" spans="2:11" ht="12.75" customHeight="1" x14ac:dyDescent="0.25">
      <c r="B73" s="8" t="s">
        <v>10</v>
      </c>
      <c r="C73" s="9">
        <v>6725</v>
      </c>
      <c r="D73" s="9">
        <v>3544</v>
      </c>
      <c r="E73" s="9">
        <v>3181</v>
      </c>
      <c r="F73" s="9">
        <v>7415</v>
      </c>
      <c r="G73" s="9">
        <v>4351</v>
      </c>
      <c r="H73" s="9">
        <v>3064</v>
      </c>
      <c r="I73" s="9">
        <v>14140</v>
      </c>
      <c r="J73" s="9">
        <v>7895</v>
      </c>
      <c r="K73" s="9">
        <v>6245</v>
      </c>
    </row>
    <row r="74" spans="2:11" ht="12.75" customHeight="1" x14ac:dyDescent="0.25">
      <c r="B74" s="8" t="s">
        <v>11</v>
      </c>
      <c r="C74" s="9">
        <v>6449</v>
      </c>
      <c r="D74" s="9">
        <v>3398</v>
      </c>
      <c r="E74" s="9">
        <v>3051</v>
      </c>
      <c r="F74" s="9">
        <v>7104</v>
      </c>
      <c r="G74" s="9">
        <v>4108</v>
      </c>
      <c r="H74" s="9">
        <v>2996</v>
      </c>
      <c r="I74" s="9">
        <v>13553</v>
      </c>
      <c r="J74" s="9">
        <v>7506</v>
      </c>
      <c r="K74" s="9">
        <v>6047</v>
      </c>
    </row>
    <row r="75" spans="2:11" ht="12.75" customHeight="1" x14ac:dyDescent="0.25">
      <c r="B75" s="8" t="s">
        <v>12</v>
      </c>
      <c r="C75" s="9">
        <v>6166</v>
      </c>
      <c r="D75" s="9">
        <v>3259</v>
      </c>
      <c r="E75" s="9">
        <v>2907</v>
      </c>
      <c r="F75" s="9">
        <v>6704</v>
      </c>
      <c r="G75" s="9">
        <v>3852</v>
      </c>
      <c r="H75" s="9">
        <v>2852</v>
      </c>
      <c r="I75" s="9">
        <v>12870</v>
      </c>
      <c r="J75" s="9">
        <v>7111</v>
      </c>
      <c r="K75" s="9">
        <v>5759</v>
      </c>
    </row>
    <row r="76" spans="2:11" ht="12.75" customHeight="1" x14ac:dyDescent="0.25">
      <c r="B76" s="8" t="s">
        <v>13</v>
      </c>
      <c r="C76" s="9">
        <v>5921</v>
      </c>
      <c r="D76" s="9">
        <v>3107</v>
      </c>
      <c r="E76" s="9">
        <v>2814</v>
      </c>
      <c r="F76" s="9">
        <v>6412</v>
      </c>
      <c r="G76" s="9">
        <v>3599</v>
      </c>
      <c r="H76" s="9">
        <v>2813</v>
      </c>
      <c r="I76" s="9">
        <v>12333</v>
      </c>
      <c r="J76" s="9">
        <v>6706</v>
      </c>
      <c r="K76" s="9">
        <v>5627</v>
      </c>
    </row>
    <row r="77" spans="2:11" ht="12.75" customHeight="1" x14ac:dyDescent="0.25">
      <c r="B77" s="8" t="s">
        <v>14</v>
      </c>
      <c r="C77" s="9">
        <v>5917</v>
      </c>
      <c r="D77" s="9">
        <v>3099</v>
      </c>
      <c r="E77" s="9">
        <v>2818</v>
      </c>
      <c r="F77" s="9">
        <v>6299</v>
      </c>
      <c r="G77" s="9">
        <v>3486</v>
      </c>
      <c r="H77" s="9">
        <v>2813</v>
      </c>
      <c r="I77" s="9">
        <v>12216</v>
      </c>
      <c r="J77" s="9">
        <v>6585</v>
      </c>
      <c r="K77" s="9">
        <v>5631</v>
      </c>
    </row>
    <row r="78" spans="2:11" ht="12.75" customHeight="1" x14ac:dyDescent="0.25">
      <c r="B78" s="8" t="s">
        <v>15</v>
      </c>
      <c r="C78" s="9">
        <v>5711</v>
      </c>
      <c r="D78" s="9">
        <v>2974</v>
      </c>
      <c r="E78" s="9">
        <v>2737</v>
      </c>
      <c r="F78" s="9">
        <v>5997</v>
      </c>
      <c r="G78" s="9">
        <v>3260</v>
      </c>
      <c r="H78" s="9">
        <v>2737</v>
      </c>
      <c r="I78" s="9">
        <v>11708</v>
      </c>
      <c r="J78" s="9">
        <v>6234</v>
      </c>
      <c r="K78" s="9">
        <v>5474</v>
      </c>
    </row>
    <row r="79" spans="2:11" ht="12.75" customHeight="1" x14ac:dyDescent="0.25">
      <c r="B79" s="8" t="s">
        <v>16</v>
      </c>
      <c r="C79" s="9">
        <v>5434</v>
      </c>
      <c r="D79" s="9">
        <v>2815</v>
      </c>
      <c r="E79" s="9">
        <v>2619</v>
      </c>
      <c r="F79" s="9">
        <v>5736</v>
      </c>
      <c r="G79" s="9">
        <v>3130</v>
      </c>
      <c r="H79" s="9">
        <v>2606</v>
      </c>
      <c r="I79" s="9">
        <v>11170</v>
      </c>
      <c r="J79" s="9">
        <v>5945</v>
      </c>
      <c r="K79" s="9">
        <v>5225</v>
      </c>
    </row>
    <row r="80" spans="2:11" ht="12.75" customHeight="1" x14ac:dyDescent="0.25">
      <c r="B80" s="8" t="s">
        <v>17</v>
      </c>
      <c r="C80" s="9">
        <v>5351</v>
      </c>
      <c r="D80" s="9">
        <v>2811</v>
      </c>
      <c r="E80" s="9">
        <v>2540</v>
      </c>
      <c r="F80" s="9">
        <v>5724</v>
      </c>
      <c r="G80" s="9">
        <v>3190</v>
      </c>
      <c r="H80" s="9">
        <v>2534</v>
      </c>
      <c r="I80" s="9">
        <v>11075</v>
      </c>
      <c r="J80" s="9">
        <v>6001</v>
      </c>
      <c r="K80" s="9">
        <v>5074</v>
      </c>
    </row>
    <row r="81" spans="2:11" ht="12.75" customHeight="1" thickBot="1" x14ac:dyDescent="0.3">
      <c r="B81" s="30" t="s">
        <v>18</v>
      </c>
      <c r="C81" s="28">
        <v>5382</v>
      </c>
      <c r="D81" s="28">
        <v>2833</v>
      </c>
      <c r="E81" s="28">
        <v>2549</v>
      </c>
      <c r="F81" s="28">
        <v>6197</v>
      </c>
      <c r="G81" s="28">
        <v>3658</v>
      </c>
      <c r="H81" s="28">
        <v>2539</v>
      </c>
      <c r="I81" s="28">
        <v>11579</v>
      </c>
      <c r="J81" s="28">
        <v>6491</v>
      </c>
      <c r="K81" s="28">
        <v>5088</v>
      </c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ht="13" x14ac:dyDescent="0.3">
      <c r="B85" s="91">
        <v>2020</v>
      </c>
      <c r="C85" s="91"/>
      <c r="D85" s="91"/>
      <c r="E85" s="91"/>
      <c r="F85" s="91"/>
      <c r="G85" s="91"/>
      <c r="H85" s="91"/>
      <c r="I85" s="91"/>
      <c r="J85" s="91"/>
      <c r="K85" s="91"/>
    </row>
    <row r="86" spans="2:11" x14ac:dyDescent="0.25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 ht="13" x14ac:dyDescent="0.3">
      <c r="B87" s="93" t="s">
        <v>0</v>
      </c>
      <c r="C87" s="94" t="s">
        <v>62</v>
      </c>
      <c r="D87" s="94"/>
      <c r="E87" s="94"/>
      <c r="F87" s="94" t="s">
        <v>63</v>
      </c>
      <c r="G87" s="94"/>
      <c r="H87" s="94"/>
      <c r="I87" s="94" t="s">
        <v>64</v>
      </c>
      <c r="J87" s="94"/>
      <c r="K87" s="94"/>
    </row>
    <row r="88" spans="2:11" ht="13" x14ac:dyDescent="0.3">
      <c r="B88" s="93"/>
      <c r="C88" s="52" t="s">
        <v>4</v>
      </c>
      <c r="D88" s="52" t="s">
        <v>5</v>
      </c>
      <c r="E88" s="52" t="s">
        <v>6</v>
      </c>
      <c r="F88" s="52" t="s">
        <v>4</v>
      </c>
      <c r="G88" s="52" t="s">
        <v>5</v>
      </c>
      <c r="H88" s="52" t="s">
        <v>6</v>
      </c>
      <c r="I88" s="52" t="s">
        <v>4</v>
      </c>
      <c r="J88" s="52" t="s">
        <v>5</v>
      </c>
      <c r="K88" s="52" t="s">
        <v>6</v>
      </c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8" t="s">
        <v>7</v>
      </c>
      <c r="C90" s="9">
        <v>5061</v>
      </c>
      <c r="D90" s="9">
        <v>2686</v>
      </c>
      <c r="E90" s="9">
        <v>2375</v>
      </c>
      <c r="F90" s="9">
        <v>5540</v>
      </c>
      <c r="G90" s="9">
        <v>3420</v>
      </c>
      <c r="H90" s="9">
        <v>2120</v>
      </c>
      <c r="I90" s="9">
        <v>10601</v>
      </c>
      <c r="J90" s="9">
        <v>6106</v>
      </c>
      <c r="K90" s="9">
        <v>4495</v>
      </c>
    </row>
    <row r="91" spans="2:11" x14ac:dyDescent="0.25">
      <c r="B91" s="8" t="s">
        <v>8</v>
      </c>
      <c r="C91" s="9">
        <v>4905</v>
      </c>
      <c r="D91" s="9">
        <v>2586</v>
      </c>
      <c r="E91" s="9">
        <v>2319</v>
      </c>
      <c r="F91" s="9">
        <v>5464</v>
      </c>
      <c r="G91" s="9">
        <v>3361</v>
      </c>
      <c r="H91" s="9">
        <v>2103</v>
      </c>
      <c r="I91" s="9">
        <v>10369</v>
      </c>
      <c r="J91" s="9">
        <v>5947</v>
      </c>
      <c r="K91" s="9">
        <v>4422</v>
      </c>
    </row>
    <row r="92" spans="2:11" x14ac:dyDescent="0.25">
      <c r="B92" s="8" t="s">
        <v>9</v>
      </c>
      <c r="C92" s="9">
        <v>5598</v>
      </c>
      <c r="D92" s="9">
        <v>2940</v>
      </c>
      <c r="E92" s="9">
        <v>2658</v>
      </c>
      <c r="F92" s="9">
        <v>5798</v>
      </c>
      <c r="G92" s="9">
        <v>3549</v>
      </c>
      <c r="H92" s="9">
        <v>2249</v>
      </c>
      <c r="I92" s="9">
        <v>11396</v>
      </c>
      <c r="J92" s="9">
        <v>6489</v>
      </c>
      <c r="K92" s="9">
        <v>4907</v>
      </c>
    </row>
    <row r="93" spans="2:11" x14ac:dyDescent="0.25">
      <c r="B93" s="8" t="s">
        <v>10</v>
      </c>
      <c r="C93" s="9">
        <v>6420</v>
      </c>
      <c r="D93" s="9">
        <v>3383</v>
      </c>
      <c r="E93" s="9">
        <v>3037</v>
      </c>
      <c r="F93" s="9">
        <v>6445</v>
      </c>
      <c r="G93" s="9">
        <v>3914</v>
      </c>
      <c r="H93" s="9">
        <v>2531</v>
      </c>
      <c r="I93" s="9">
        <v>12865</v>
      </c>
      <c r="J93" s="9">
        <v>7297</v>
      </c>
      <c r="K93" s="9">
        <v>5568</v>
      </c>
    </row>
    <row r="94" spans="2:11" x14ac:dyDescent="0.25">
      <c r="B94" s="8" t="s">
        <v>11</v>
      </c>
      <c r="C94" s="9">
        <v>6717</v>
      </c>
      <c r="D94" s="9">
        <v>3562</v>
      </c>
      <c r="E94" s="9">
        <v>3155</v>
      </c>
      <c r="F94" s="9">
        <v>6574</v>
      </c>
      <c r="G94" s="9">
        <v>3931</v>
      </c>
      <c r="H94" s="9">
        <v>2643</v>
      </c>
      <c r="I94" s="9">
        <v>13291</v>
      </c>
      <c r="J94" s="9">
        <v>7493</v>
      </c>
      <c r="K94" s="9">
        <v>5798</v>
      </c>
    </row>
    <row r="95" spans="2:11" x14ac:dyDescent="0.25">
      <c r="B95" s="8" t="s">
        <v>12</v>
      </c>
      <c r="C95" s="9">
        <v>6678</v>
      </c>
      <c r="D95" s="9">
        <v>3550</v>
      </c>
      <c r="E95" s="9">
        <v>3128</v>
      </c>
      <c r="F95" s="9">
        <v>6539</v>
      </c>
      <c r="G95" s="9">
        <v>3875</v>
      </c>
      <c r="H95" s="9">
        <v>2664</v>
      </c>
      <c r="I95" s="9">
        <v>13217</v>
      </c>
      <c r="J95" s="9">
        <v>7425</v>
      </c>
      <c r="K95" s="9">
        <v>5792</v>
      </c>
    </row>
    <row r="96" spans="2:11" x14ac:dyDescent="0.25">
      <c r="B96" s="8" t="s">
        <v>13</v>
      </c>
      <c r="C96" s="9">
        <v>6721</v>
      </c>
      <c r="D96" s="9">
        <v>3575</v>
      </c>
      <c r="E96" s="9">
        <v>3146</v>
      </c>
      <c r="F96" s="9">
        <v>6530</v>
      </c>
      <c r="G96" s="9">
        <v>3814</v>
      </c>
      <c r="H96" s="9">
        <v>2716</v>
      </c>
      <c r="I96" s="9">
        <v>13251</v>
      </c>
      <c r="J96" s="9">
        <v>7389</v>
      </c>
      <c r="K96" s="9">
        <v>5862</v>
      </c>
    </row>
    <row r="97" spans="2:11" x14ac:dyDescent="0.25">
      <c r="B97" s="8" t="s">
        <v>14</v>
      </c>
      <c r="C97" s="9">
        <v>6962</v>
      </c>
      <c r="D97" s="9">
        <v>3662</v>
      </c>
      <c r="E97" s="9">
        <v>3300</v>
      </c>
      <c r="F97" s="9">
        <v>6675</v>
      </c>
      <c r="G97" s="9">
        <v>3857</v>
      </c>
      <c r="H97" s="9">
        <v>2818</v>
      </c>
      <c r="I97" s="9">
        <v>13637</v>
      </c>
      <c r="J97" s="9">
        <v>7519</v>
      </c>
      <c r="K97" s="9">
        <v>6118</v>
      </c>
    </row>
    <row r="98" spans="2:11" x14ac:dyDescent="0.25">
      <c r="B98" s="8" t="s">
        <v>15</v>
      </c>
      <c r="C98" s="9">
        <v>6908</v>
      </c>
      <c r="D98" s="9">
        <v>3624</v>
      </c>
      <c r="E98" s="9">
        <v>3284</v>
      </c>
      <c r="F98" s="9">
        <v>6613</v>
      </c>
      <c r="G98" s="9">
        <v>3808</v>
      </c>
      <c r="H98" s="9">
        <v>2805</v>
      </c>
      <c r="I98" s="9">
        <v>13521</v>
      </c>
      <c r="J98" s="9">
        <v>7432</v>
      </c>
      <c r="K98" s="9">
        <v>6089</v>
      </c>
    </row>
    <row r="99" spans="2:11" x14ac:dyDescent="0.25">
      <c r="B99" s="8" t="s">
        <v>16</v>
      </c>
      <c r="C99" s="9">
        <v>6717</v>
      </c>
      <c r="D99" s="9">
        <v>3519</v>
      </c>
      <c r="E99" s="9">
        <v>3198</v>
      </c>
      <c r="F99" s="9">
        <v>6719</v>
      </c>
      <c r="G99" s="9">
        <v>3927</v>
      </c>
      <c r="H99" s="9">
        <v>2792</v>
      </c>
      <c r="I99" s="9">
        <v>13436</v>
      </c>
      <c r="J99" s="9">
        <v>7446</v>
      </c>
      <c r="K99" s="9">
        <v>5990</v>
      </c>
    </row>
    <row r="100" spans="2:11" x14ac:dyDescent="0.25">
      <c r="B100" s="8" t="s">
        <v>17</v>
      </c>
      <c r="C100" s="9">
        <v>6706</v>
      </c>
      <c r="D100" s="9">
        <v>3575</v>
      </c>
      <c r="E100" s="9">
        <v>3131</v>
      </c>
      <c r="F100" s="9">
        <v>6871</v>
      </c>
      <c r="G100" s="9">
        <v>4106</v>
      </c>
      <c r="H100" s="9">
        <v>2765</v>
      </c>
      <c r="I100" s="9">
        <v>13577</v>
      </c>
      <c r="J100" s="9">
        <v>7681</v>
      </c>
      <c r="K100" s="9">
        <v>5896</v>
      </c>
    </row>
    <row r="101" spans="2:11" ht="13" thickBot="1" x14ac:dyDescent="0.3">
      <c r="B101" s="30" t="s">
        <v>18</v>
      </c>
      <c r="C101" s="28">
        <v>6960</v>
      </c>
      <c r="D101" s="28">
        <v>3751</v>
      </c>
      <c r="E101" s="28">
        <v>3209</v>
      </c>
      <c r="F101" s="28">
        <v>7510</v>
      </c>
      <c r="G101" s="28">
        <v>4668</v>
      </c>
      <c r="H101" s="28">
        <v>2842</v>
      </c>
      <c r="I101" s="28">
        <v>14470</v>
      </c>
      <c r="J101" s="28">
        <v>8419</v>
      </c>
      <c r="K101" s="28">
        <v>6051</v>
      </c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3" x14ac:dyDescent="0.3">
      <c r="B105" s="91">
        <v>2019</v>
      </c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 x14ac:dyDescent="0.25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 ht="13" x14ac:dyDescent="0.3">
      <c r="B107" s="93" t="s">
        <v>0</v>
      </c>
      <c r="C107" s="94" t="s">
        <v>62</v>
      </c>
      <c r="D107" s="94"/>
      <c r="E107" s="94"/>
      <c r="F107" s="94" t="s">
        <v>63</v>
      </c>
      <c r="G107" s="94"/>
      <c r="H107" s="94"/>
      <c r="I107" s="94" t="s">
        <v>64</v>
      </c>
      <c r="J107" s="94"/>
      <c r="K107" s="94"/>
    </row>
    <row r="108" spans="2:11" ht="13" x14ac:dyDescent="0.3">
      <c r="B108" s="93"/>
      <c r="C108" s="52" t="s">
        <v>4</v>
      </c>
      <c r="D108" s="52" t="s">
        <v>5</v>
      </c>
      <c r="E108" s="52" t="s">
        <v>6</v>
      </c>
      <c r="F108" s="52" t="s">
        <v>4</v>
      </c>
      <c r="G108" s="52" t="s">
        <v>5</v>
      </c>
      <c r="H108" s="52" t="s">
        <v>6</v>
      </c>
      <c r="I108" s="52" t="s">
        <v>4</v>
      </c>
      <c r="J108" s="52" t="s">
        <v>5</v>
      </c>
      <c r="K108" s="52" t="s">
        <v>6</v>
      </c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8" t="s">
        <v>7</v>
      </c>
      <c r="C110" s="9">
        <v>5064</v>
      </c>
      <c r="D110" s="9">
        <v>2694</v>
      </c>
      <c r="E110" s="9">
        <v>2370</v>
      </c>
      <c r="F110" s="9">
        <v>5291</v>
      </c>
      <c r="G110" s="9">
        <v>3250</v>
      </c>
      <c r="H110" s="9">
        <v>2041</v>
      </c>
      <c r="I110" s="9">
        <v>10355</v>
      </c>
      <c r="J110" s="9">
        <v>5944</v>
      </c>
      <c r="K110" s="9">
        <v>4411</v>
      </c>
    </row>
    <row r="111" spans="2:11" x14ac:dyDescent="0.25">
      <c r="B111" s="8" t="s">
        <v>8</v>
      </c>
      <c r="C111" s="9">
        <v>4962</v>
      </c>
      <c r="D111" s="9">
        <v>2625</v>
      </c>
      <c r="E111" s="9">
        <v>2337</v>
      </c>
      <c r="F111" s="9">
        <v>5143</v>
      </c>
      <c r="G111" s="9">
        <v>3090</v>
      </c>
      <c r="H111" s="9">
        <v>2053</v>
      </c>
      <c r="I111" s="9">
        <v>10105</v>
      </c>
      <c r="J111" s="9">
        <v>5715</v>
      </c>
      <c r="K111" s="9">
        <v>4390</v>
      </c>
    </row>
    <row r="112" spans="2:11" x14ac:dyDescent="0.25">
      <c r="B112" s="8" t="s">
        <v>9</v>
      </c>
      <c r="C112" s="9">
        <v>4741</v>
      </c>
      <c r="D112" s="9">
        <v>2499</v>
      </c>
      <c r="E112" s="9">
        <v>2242</v>
      </c>
      <c r="F112" s="9">
        <v>4858</v>
      </c>
      <c r="G112" s="9">
        <v>2912</v>
      </c>
      <c r="H112" s="9">
        <v>1946</v>
      </c>
      <c r="I112" s="9">
        <v>9599</v>
      </c>
      <c r="J112" s="9">
        <v>5411</v>
      </c>
      <c r="K112" s="9">
        <v>4188</v>
      </c>
    </row>
    <row r="113" spans="2:11" x14ac:dyDescent="0.25">
      <c r="B113" s="8" t="s">
        <v>10</v>
      </c>
      <c r="C113" s="9">
        <v>4630</v>
      </c>
      <c r="D113" s="9">
        <v>2405</v>
      </c>
      <c r="E113" s="9">
        <v>2225</v>
      </c>
      <c r="F113" s="9">
        <v>4595</v>
      </c>
      <c r="G113" s="9">
        <v>2676</v>
      </c>
      <c r="H113" s="9">
        <v>1919</v>
      </c>
      <c r="I113" s="9">
        <v>9225</v>
      </c>
      <c r="J113" s="9">
        <v>5081</v>
      </c>
      <c r="K113" s="9">
        <v>4144</v>
      </c>
    </row>
    <row r="114" spans="2:11" x14ac:dyDescent="0.25">
      <c r="B114" s="8" t="s">
        <v>11</v>
      </c>
      <c r="C114" s="9">
        <v>4646</v>
      </c>
      <c r="D114" s="9">
        <v>2391</v>
      </c>
      <c r="E114" s="9">
        <v>2255</v>
      </c>
      <c r="F114" s="9">
        <v>4476</v>
      </c>
      <c r="G114" s="9">
        <v>2564</v>
      </c>
      <c r="H114" s="9">
        <v>1912</v>
      </c>
      <c r="I114" s="9">
        <v>9122</v>
      </c>
      <c r="J114" s="9">
        <v>4955</v>
      </c>
      <c r="K114" s="9">
        <v>4167</v>
      </c>
    </row>
    <row r="115" spans="2:11" x14ac:dyDescent="0.25">
      <c r="B115" s="8" t="s">
        <v>12</v>
      </c>
      <c r="C115" s="9">
        <v>4527</v>
      </c>
      <c r="D115" s="9">
        <v>2373</v>
      </c>
      <c r="E115" s="9">
        <v>2154</v>
      </c>
      <c r="F115" s="9">
        <v>4275</v>
      </c>
      <c r="G115" s="9">
        <v>2426</v>
      </c>
      <c r="H115" s="9">
        <v>1849</v>
      </c>
      <c r="I115" s="9">
        <v>8802</v>
      </c>
      <c r="J115" s="9">
        <v>4799</v>
      </c>
      <c r="K115" s="9">
        <v>4003</v>
      </c>
    </row>
    <row r="116" spans="2:11" x14ac:dyDescent="0.25">
      <c r="B116" s="8" t="s">
        <v>13</v>
      </c>
      <c r="C116" s="9">
        <v>4550</v>
      </c>
      <c r="D116" s="9">
        <v>2352</v>
      </c>
      <c r="E116" s="9">
        <v>2198</v>
      </c>
      <c r="F116" s="9">
        <v>4151</v>
      </c>
      <c r="G116" s="9">
        <v>2300</v>
      </c>
      <c r="H116" s="9">
        <v>1851</v>
      </c>
      <c r="I116" s="9">
        <v>8701</v>
      </c>
      <c r="J116" s="9">
        <v>4652</v>
      </c>
      <c r="K116" s="9">
        <v>4049</v>
      </c>
    </row>
    <row r="117" spans="2:11" x14ac:dyDescent="0.25">
      <c r="B117" s="8" t="s">
        <v>14</v>
      </c>
      <c r="C117" s="9">
        <v>4643</v>
      </c>
      <c r="D117" s="9">
        <v>2376</v>
      </c>
      <c r="E117" s="9">
        <v>2267</v>
      </c>
      <c r="F117" s="9">
        <v>4208</v>
      </c>
      <c r="G117" s="9">
        <v>2335</v>
      </c>
      <c r="H117" s="9">
        <v>1873</v>
      </c>
      <c r="I117" s="9">
        <v>8851</v>
      </c>
      <c r="J117" s="9">
        <v>4711</v>
      </c>
      <c r="K117" s="9">
        <v>4140</v>
      </c>
    </row>
    <row r="118" spans="2:11" x14ac:dyDescent="0.25">
      <c r="B118" s="8" t="s">
        <v>15</v>
      </c>
      <c r="C118" s="9">
        <v>4615</v>
      </c>
      <c r="D118" s="9">
        <v>2340</v>
      </c>
      <c r="E118" s="9">
        <v>2275</v>
      </c>
      <c r="F118" s="9">
        <v>4283</v>
      </c>
      <c r="G118" s="9">
        <v>2371</v>
      </c>
      <c r="H118" s="9">
        <v>1912</v>
      </c>
      <c r="I118" s="9">
        <v>8898</v>
      </c>
      <c r="J118" s="9">
        <v>4711</v>
      </c>
      <c r="K118" s="9">
        <v>4187</v>
      </c>
    </row>
    <row r="119" spans="2:11" x14ac:dyDescent="0.25">
      <c r="B119" s="8" t="s">
        <v>16</v>
      </c>
      <c r="C119" s="9">
        <v>4569</v>
      </c>
      <c r="D119" s="9">
        <v>2357</v>
      </c>
      <c r="E119" s="9">
        <v>2212</v>
      </c>
      <c r="F119" s="9">
        <v>4346</v>
      </c>
      <c r="G119" s="9">
        <v>2447</v>
      </c>
      <c r="H119" s="9">
        <v>1899</v>
      </c>
      <c r="I119" s="9">
        <v>8915</v>
      </c>
      <c r="J119" s="9">
        <v>4804</v>
      </c>
      <c r="K119" s="9">
        <v>4111</v>
      </c>
    </row>
    <row r="120" spans="2:11" x14ac:dyDescent="0.25">
      <c r="B120" s="8" t="s">
        <v>17</v>
      </c>
      <c r="C120" s="9">
        <v>4618</v>
      </c>
      <c r="D120" s="9">
        <v>2454</v>
      </c>
      <c r="E120" s="9">
        <v>2164</v>
      </c>
      <c r="F120" s="9">
        <v>4578</v>
      </c>
      <c r="G120" s="9">
        <v>2647</v>
      </c>
      <c r="H120" s="9">
        <v>1931</v>
      </c>
      <c r="I120" s="9">
        <v>9196</v>
      </c>
      <c r="J120" s="9">
        <v>5101</v>
      </c>
      <c r="K120" s="9">
        <v>4095</v>
      </c>
    </row>
    <row r="121" spans="2:11" ht="13" thickBot="1" x14ac:dyDescent="0.3">
      <c r="B121" s="30" t="s">
        <v>18</v>
      </c>
      <c r="C121" s="28">
        <v>4897</v>
      </c>
      <c r="D121" s="28">
        <v>2591</v>
      </c>
      <c r="E121" s="28">
        <v>2306</v>
      </c>
      <c r="F121" s="28">
        <v>5269</v>
      </c>
      <c r="G121" s="28">
        <v>3243</v>
      </c>
      <c r="H121" s="28">
        <v>2026</v>
      </c>
      <c r="I121" s="28">
        <v>10166</v>
      </c>
      <c r="J121" s="28">
        <v>5834</v>
      </c>
      <c r="K121" s="28">
        <v>4332</v>
      </c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3" x14ac:dyDescent="0.3">
      <c r="B125" s="91">
        <v>2018</v>
      </c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 x14ac:dyDescent="0.25">
      <c r="B126" s="92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 ht="12.75" customHeight="1" x14ac:dyDescent="0.3">
      <c r="B127" s="93" t="s">
        <v>0</v>
      </c>
      <c r="C127" s="94" t="s">
        <v>62</v>
      </c>
      <c r="D127" s="94"/>
      <c r="E127" s="94"/>
      <c r="F127" s="94" t="s">
        <v>63</v>
      </c>
      <c r="G127" s="94"/>
      <c r="H127" s="94"/>
      <c r="I127" s="94" t="s">
        <v>64</v>
      </c>
      <c r="J127" s="94"/>
      <c r="K127" s="94"/>
    </row>
    <row r="128" spans="2:11" ht="13" x14ac:dyDescent="0.3">
      <c r="B128" s="93"/>
      <c r="C128" s="52" t="s">
        <v>4</v>
      </c>
      <c r="D128" s="52" t="s">
        <v>5</v>
      </c>
      <c r="E128" s="52" t="s">
        <v>6</v>
      </c>
      <c r="F128" s="52" t="s">
        <v>4</v>
      </c>
      <c r="G128" s="52" t="s">
        <v>5</v>
      </c>
      <c r="H128" s="52" t="s">
        <v>6</v>
      </c>
      <c r="I128" s="52" t="s">
        <v>4</v>
      </c>
      <c r="J128" s="52" t="s">
        <v>5</v>
      </c>
      <c r="K128" s="52" t="s">
        <v>6</v>
      </c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8" t="s">
        <v>7</v>
      </c>
      <c r="C130" s="9">
        <v>6139</v>
      </c>
      <c r="D130" s="9">
        <v>3252</v>
      </c>
      <c r="E130" s="9">
        <v>2887</v>
      </c>
      <c r="F130" s="9">
        <v>5931</v>
      </c>
      <c r="G130" s="9">
        <v>3623</v>
      </c>
      <c r="H130" s="9">
        <v>2308</v>
      </c>
      <c r="I130" s="9">
        <v>12070</v>
      </c>
      <c r="J130" s="9">
        <v>6875</v>
      </c>
      <c r="K130" s="9">
        <v>5195</v>
      </c>
    </row>
    <row r="131" spans="2:11" x14ac:dyDescent="0.25">
      <c r="B131" s="8" t="s">
        <v>8</v>
      </c>
      <c r="C131" s="9">
        <v>6022</v>
      </c>
      <c r="D131" s="9">
        <v>3183</v>
      </c>
      <c r="E131" s="9">
        <v>2839</v>
      </c>
      <c r="F131" s="9">
        <v>5852</v>
      </c>
      <c r="G131" s="9">
        <v>3547</v>
      </c>
      <c r="H131" s="9">
        <v>2305</v>
      </c>
      <c r="I131" s="9">
        <v>11874</v>
      </c>
      <c r="J131" s="9">
        <v>6730</v>
      </c>
      <c r="K131" s="9">
        <v>5144</v>
      </c>
    </row>
    <row r="132" spans="2:11" x14ac:dyDescent="0.25">
      <c r="B132" s="8" t="s">
        <v>9</v>
      </c>
      <c r="C132" s="9">
        <v>5421</v>
      </c>
      <c r="D132" s="9">
        <v>2911</v>
      </c>
      <c r="E132" s="9">
        <v>2510</v>
      </c>
      <c r="F132" s="9">
        <v>5111</v>
      </c>
      <c r="G132" s="9">
        <v>3088</v>
      </c>
      <c r="H132" s="9">
        <v>2023</v>
      </c>
      <c r="I132" s="9">
        <v>10532</v>
      </c>
      <c r="J132" s="9">
        <v>5999</v>
      </c>
      <c r="K132" s="9">
        <v>4533</v>
      </c>
    </row>
    <row r="133" spans="2:11" x14ac:dyDescent="0.25">
      <c r="B133" s="8" t="s">
        <v>10</v>
      </c>
      <c r="C133" s="9">
        <v>5128</v>
      </c>
      <c r="D133" s="9">
        <v>2668</v>
      </c>
      <c r="E133" s="9">
        <v>2460</v>
      </c>
      <c r="F133" s="9">
        <v>4708</v>
      </c>
      <c r="G133" s="9">
        <v>2737</v>
      </c>
      <c r="H133" s="9">
        <v>1971</v>
      </c>
      <c r="I133" s="9">
        <v>9836</v>
      </c>
      <c r="J133" s="9">
        <v>5405</v>
      </c>
      <c r="K133" s="9">
        <v>4431</v>
      </c>
    </row>
    <row r="134" spans="2:11" x14ac:dyDescent="0.25">
      <c r="B134" s="8" t="s">
        <v>11</v>
      </c>
      <c r="C134" s="9">
        <v>4781</v>
      </c>
      <c r="D134" s="9">
        <v>2489</v>
      </c>
      <c r="E134" s="9">
        <v>2292</v>
      </c>
      <c r="F134" s="9">
        <v>4268</v>
      </c>
      <c r="G134" s="9">
        <v>2399</v>
      </c>
      <c r="H134" s="9">
        <v>1869</v>
      </c>
      <c r="I134" s="9">
        <v>9049</v>
      </c>
      <c r="J134" s="9">
        <v>4888</v>
      </c>
      <c r="K134" s="9">
        <v>4161</v>
      </c>
    </row>
    <row r="135" spans="2:11" x14ac:dyDescent="0.25">
      <c r="B135" s="8" t="s">
        <v>12</v>
      </c>
      <c r="C135" s="9">
        <v>4660</v>
      </c>
      <c r="D135" s="9">
        <v>2427</v>
      </c>
      <c r="E135" s="9">
        <v>2233</v>
      </c>
      <c r="F135" s="9">
        <v>4104</v>
      </c>
      <c r="G135" s="9">
        <v>2261</v>
      </c>
      <c r="H135" s="9">
        <v>1843</v>
      </c>
      <c r="I135" s="9">
        <v>8764</v>
      </c>
      <c r="J135" s="9">
        <v>4688</v>
      </c>
      <c r="K135" s="9">
        <v>4076</v>
      </c>
    </row>
    <row r="136" spans="2:11" x14ac:dyDescent="0.25">
      <c r="B136" s="8" t="s">
        <v>13</v>
      </c>
      <c r="C136" s="9">
        <v>4673</v>
      </c>
      <c r="D136" s="9">
        <v>2430</v>
      </c>
      <c r="E136" s="9">
        <v>2243</v>
      </c>
      <c r="F136" s="9">
        <v>4036</v>
      </c>
      <c r="G136" s="9">
        <v>2189</v>
      </c>
      <c r="H136" s="9">
        <v>1847</v>
      </c>
      <c r="I136" s="9">
        <v>8709</v>
      </c>
      <c r="J136" s="9">
        <v>4619</v>
      </c>
      <c r="K136" s="9">
        <v>4090</v>
      </c>
    </row>
    <row r="137" spans="2:11" x14ac:dyDescent="0.25">
      <c r="B137" s="8" t="s">
        <v>14</v>
      </c>
      <c r="C137" s="9">
        <v>4869</v>
      </c>
      <c r="D137" s="9">
        <v>2516</v>
      </c>
      <c r="E137" s="9">
        <v>2353</v>
      </c>
      <c r="F137" s="9">
        <v>4191</v>
      </c>
      <c r="G137" s="9">
        <v>2254</v>
      </c>
      <c r="H137" s="9">
        <v>1937</v>
      </c>
      <c r="I137" s="9">
        <v>9060</v>
      </c>
      <c r="J137" s="9">
        <v>4770</v>
      </c>
      <c r="K137" s="9">
        <v>4290</v>
      </c>
    </row>
    <row r="138" spans="2:11" x14ac:dyDescent="0.25">
      <c r="B138" s="8" t="s">
        <v>15</v>
      </c>
      <c r="C138" s="9">
        <v>4811</v>
      </c>
      <c r="D138" s="9">
        <v>2455</v>
      </c>
      <c r="E138" s="9">
        <v>2356</v>
      </c>
      <c r="F138" s="9">
        <v>4146</v>
      </c>
      <c r="G138" s="9">
        <v>2215</v>
      </c>
      <c r="H138" s="9">
        <v>1931</v>
      </c>
      <c r="I138" s="9">
        <v>8957</v>
      </c>
      <c r="J138" s="9">
        <v>4670</v>
      </c>
      <c r="K138" s="9">
        <v>4287</v>
      </c>
    </row>
    <row r="139" spans="2:11" x14ac:dyDescent="0.25">
      <c r="B139" s="8" t="s">
        <v>16</v>
      </c>
      <c r="C139" s="9">
        <v>4776</v>
      </c>
      <c r="D139" s="9">
        <v>2427</v>
      </c>
      <c r="E139" s="9">
        <v>2349</v>
      </c>
      <c r="F139" s="9">
        <v>4143</v>
      </c>
      <c r="G139" s="9">
        <v>2331</v>
      </c>
      <c r="H139" s="9">
        <v>1812</v>
      </c>
      <c r="I139" s="9">
        <v>8919</v>
      </c>
      <c r="J139" s="9">
        <v>4758</v>
      </c>
      <c r="K139" s="9">
        <v>4161</v>
      </c>
    </row>
    <row r="140" spans="2:11" x14ac:dyDescent="0.25">
      <c r="B140" s="8" t="s">
        <v>17</v>
      </c>
      <c r="C140" s="9">
        <v>4740</v>
      </c>
      <c r="D140" s="9">
        <v>2479</v>
      </c>
      <c r="E140" s="9">
        <v>2261</v>
      </c>
      <c r="F140" s="9">
        <v>4430</v>
      </c>
      <c r="G140" s="9">
        <v>2602</v>
      </c>
      <c r="H140" s="9">
        <v>1828</v>
      </c>
      <c r="I140" s="9">
        <v>9170</v>
      </c>
      <c r="J140" s="9">
        <v>5081</v>
      </c>
      <c r="K140" s="9">
        <v>4089</v>
      </c>
    </row>
    <row r="141" spans="2:11" ht="13" thickBot="1" x14ac:dyDescent="0.3">
      <c r="B141" s="30" t="s">
        <v>18</v>
      </c>
      <c r="C141" s="28">
        <v>4878</v>
      </c>
      <c r="D141" s="28">
        <v>2610</v>
      </c>
      <c r="E141" s="28">
        <v>2268</v>
      </c>
      <c r="F141" s="28">
        <v>5001</v>
      </c>
      <c r="G141" s="28">
        <v>3105</v>
      </c>
      <c r="H141" s="28">
        <v>1896</v>
      </c>
      <c r="I141" s="28">
        <v>9879</v>
      </c>
      <c r="J141" s="28">
        <v>5715</v>
      </c>
      <c r="K141" s="28">
        <v>4164</v>
      </c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2:12" ht="13" x14ac:dyDescent="0.3">
      <c r="B145" s="91">
        <v>2017</v>
      </c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2" x14ac:dyDescent="0.25">
      <c r="B146" s="92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2" ht="12.75" customHeight="1" x14ac:dyDescent="0.3">
      <c r="B147" s="93" t="s">
        <v>0</v>
      </c>
      <c r="C147" s="94" t="s">
        <v>62</v>
      </c>
      <c r="D147" s="94"/>
      <c r="E147" s="94"/>
      <c r="F147" s="94" t="s">
        <v>63</v>
      </c>
      <c r="G147" s="94"/>
      <c r="H147" s="94"/>
      <c r="I147" s="94" t="s">
        <v>64</v>
      </c>
      <c r="J147" s="94"/>
      <c r="K147" s="94"/>
    </row>
    <row r="148" spans="2:12" ht="13" x14ac:dyDescent="0.3">
      <c r="B148" s="93"/>
      <c r="C148" s="52" t="s">
        <v>4</v>
      </c>
      <c r="D148" s="52" t="s">
        <v>5</v>
      </c>
      <c r="E148" s="52" t="s">
        <v>6</v>
      </c>
      <c r="F148" s="52" t="s">
        <v>4</v>
      </c>
      <c r="G148" s="52" t="s">
        <v>5</v>
      </c>
      <c r="H148" s="52" t="s">
        <v>6</v>
      </c>
      <c r="I148" s="52" t="s">
        <v>4</v>
      </c>
      <c r="J148" s="52" t="s">
        <v>5</v>
      </c>
      <c r="K148" s="52" t="s">
        <v>6</v>
      </c>
    </row>
    <row r="149" spans="2:12" x14ac:dyDescent="0.25">
      <c r="B149" s="92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2" x14ac:dyDescent="0.25">
      <c r="B150" s="8" t="s">
        <v>7</v>
      </c>
      <c r="C150" s="9">
        <v>6311</v>
      </c>
      <c r="D150" s="9">
        <v>3387</v>
      </c>
      <c r="E150" s="9">
        <v>2924</v>
      </c>
      <c r="F150" s="9">
        <v>6311</v>
      </c>
      <c r="G150" s="9">
        <v>3909</v>
      </c>
      <c r="H150" s="9">
        <v>2402</v>
      </c>
      <c r="I150" s="9">
        <v>12622</v>
      </c>
      <c r="J150" s="9">
        <v>7296</v>
      </c>
      <c r="K150" s="9">
        <v>5326</v>
      </c>
    </row>
    <row r="151" spans="2:12" x14ac:dyDescent="0.25">
      <c r="B151" s="8" t="s">
        <v>8</v>
      </c>
      <c r="C151" s="9">
        <v>6315</v>
      </c>
      <c r="D151" s="9">
        <v>3428</v>
      </c>
      <c r="E151" s="9">
        <v>2887</v>
      </c>
      <c r="F151" s="9">
        <v>6236</v>
      </c>
      <c r="G151" s="9">
        <v>3804</v>
      </c>
      <c r="H151" s="9">
        <v>2432</v>
      </c>
      <c r="I151" s="9">
        <v>12551</v>
      </c>
      <c r="J151" s="9">
        <v>7232</v>
      </c>
      <c r="K151" s="9">
        <v>5319</v>
      </c>
    </row>
    <row r="152" spans="2:12" x14ac:dyDescent="0.25">
      <c r="B152" s="8" t="s">
        <v>9</v>
      </c>
      <c r="C152" s="9">
        <v>6102</v>
      </c>
      <c r="D152" s="9">
        <v>3296</v>
      </c>
      <c r="E152" s="9">
        <v>2806</v>
      </c>
      <c r="F152" s="9">
        <v>5996</v>
      </c>
      <c r="G152" s="9">
        <v>3608</v>
      </c>
      <c r="H152" s="9">
        <v>2388</v>
      </c>
      <c r="I152" s="9">
        <v>12098</v>
      </c>
      <c r="J152" s="9">
        <v>6904</v>
      </c>
      <c r="K152" s="9">
        <v>5194</v>
      </c>
    </row>
    <row r="153" spans="2:12" x14ac:dyDescent="0.25">
      <c r="B153" s="8" t="s">
        <v>10</v>
      </c>
      <c r="C153" s="9">
        <v>5931</v>
      </c>
      <c r="D153" s="9">
        <v>3178</v>
      </c>
      <c r="E153" s="9">
        <v>2753</v>
      </c>
      <c r="F153" s="9">
        <v>5697</v>
      </c>
      <c r="G153" s="9">
        <v>3393</v>
      </c>
      <c r="H153" s="9">
        <v>2304</v>
      </c>
      <c r="I153" s="9">
        <v>11628</v>
      </c>
      <c r="J153" s="9">
        <v>6571</v>
      </c>
      <c r="K153" s="9">
        <v>5057</v>
      </c>
    </row>
    <row r="154" spans="2:12" x14ac:dyDescent="0.25">
      <c r="B154" s="8" t="s">
        <v>11</v>
      </c>
      <c r="C154" s="9">
        <v>5857</v>
      </c>
      <c r="D154" s="9">
        <v>3114</v>
      </c>
      <c r="E154" s="9">
        <v>2743</v>
      </c>
      <c r="F154" s="9">
        <v>5449</v>
      </c>
      <c r="G154" s="9">
        <v>3183</v>
      </c>
      <c r="H154" s="9">
        <v>2266</v>
      </c>
      <c r="I154" s="9">
        <v>11306</v>
      </c>
      <c r="J154" s="9">
        <v>6297</v>
      </c>
      <c r="K154" s="9">
        <v>5009</v>
      </c>
    </row>
    <row r="155" spans="2:12" x14ac:dyDescent="0.25">
      <c r="B155" s="8" t="s">
        <v>12</v>
      </c>
      <c r="C155" s="9">
        <v>5768</v>
      </c>
      <c r="D155" s="9">
        <v>3045</v>
      </c>
      <c r="E155" s="9">
        <v>2723</v>
      </c>
      <c r="F155" s="9">
        <v>5262</v>
      </c>
      <c r="G155" s="9">
        <v>3023</v>
      </c>
      <c r="H155" s="9">
        <v>2239</v>
      </c>
      <c r="I155" s="9">
        <v>11030</v>
      </c>
      <c r="J155" s="9">
        <v>6068</v>
      </c>
      <c r="K155" s="9">
        <v>4962</v>
      </c>
      <c r="L155" s="10"/>
    </row>
    <row r="156" spans="2:12" x14ac:dyDescent="0.25">
      <c r="B156" s="8" t="s">
        <v>13</v>
      </c>
      <c r="C156" s="9">
        <v>5739</v>
      </c>
      <c r="D156" s="9">
        <v>3005</v>
      </c>
      <c r="E156" s="9">
        <v>2734</v>
      </c>
      <c r="F156" s="9">
        <v>4980</v>
      </c>
      <c r="G156" s="9">
        <v>2827</v>
      </c>
      <c r="H156" s="9">
        <v>2153</v>
      </c>
      <c r="I156" s="9">
        <v>10719</v>
      </c>
      <c r="J156" s="9">
        <v>5832</v>
      </c>
      <c r="K156" s="9">
        <v>4887</v>
      </c>
    </row>
    <row r="157" spans="2:12" x14ac:dyDescent="0.25">
      <c r="B157" s="8" t="s">
        <v>14</v>
      </c>
      <c r="C157" s="9">
        <v>5822</v>
      </c>
      <c r="D157" s="9">
        <v>2958</v>
      </c>
      <c r="E157" s="9">
        <v>2864</v>
      </c>
      <c r="F157" s="9">
        <v>5062</v>
      </c>
      <c r="G157" s="9">
        <v>2835</v>
      </c>
      <c r="H157" s="9">
        <v>2227</v>
      </c>
      <c r="I157" s="9">
        <v>10884</v>
      </c>
      <c r="J157" s="9">
        <v>5793</v>
      </c>
      <c r="K157" s="9">
        <v>5091</v>
      </c>
    </row>
    <row r="158" spans="2:12" x14ac:dyDescent="0.25">
      <c r="B158" s="8" t="s">
        <v>15</v>
      </c>
      <c r="C158" s="9">
        <v>5712</v>
      </c>
      <c r="D158" s="9">
        <v>2914</v>
      </c>
      <c r="E158" s="9">
        <v>2798</v>
      </c>
      <c r="F158" s="9">
        <v>4972</v>
      </c>
      <c r="G158" s="9">
        <v>2815</v>
      </c>
      <c r="H158" s="9">
        <v>2157</v>
      </c>
      <c r="I158" s="9">
        <v>10684</v>
      </c>
      <c r="J158" s="9">
        <v>5729</v>
      </c>
      <c r="K158" s="9">
        <v>4955</v>
      </c>
    </row>
    <row r="159" spans="2:12" x14ac:dyDescent="0.25">
      <c r="B159" s="8" t="s">
        <v>16</v>
      </c>
      <c r="C159" s="9">
        <v>5752</v>
      </c>
      <c r="D159" s="9">
        <v>2984</v>
      </c>
      <c r="E159" s="9">
        <v>2768</v>
      </c>
      <c r="F159" s="9">
        <v>5116</v>
      </c>
      <c r="G159" s="9">
        <v>2901</v>
      </c>
      <c r="H159" s="9">
        <v>2215</v>
      </c>
      <c r="I159" s="9">
        <v>10868</v>
      </c>
      <c r="J159" s="9">
        <v>5885</v>
      </c>
      <c r="K159" s="9">
        <v>4983</v>
      </c>
    </row>
    <row r="160" spans="2:12" x14ac:dyDescent="0.25">
      <c r="B160" s="8" t="s">
        <v>17</v>
      </c>
      <c r="C160" s="9">
        <v>5834</v>
      </c>
      <c r="D160" s="9">
        <v>3095</v>
      </c>
      <c r="E160" s="9">
        <v>2739</v>
      </c>
      <c r="F160" s="9">
        <v>5394</v>
      </c>
      <c r="G160" s="9">
        <v>3173</v>
      </c>
      <c r="H160" s="9">
        <v>2221</v>
      </c>
      <c r="I160" s="9">
        <v>11228</v>
      </c>
      <c r="J160" s="9">
        <v>6268</v>
      </c>
      <c r="K160" s="9">
        <v>4960</v>
      </c>
    </row>
    <row r="161" spans="2:14" ht="13" thickBot="1" x14ac:dyDescent="0.3">
      <c r="B161" s="30" t="s">
        <v>18</v>
      </c>
      <c r="C161" s="28">
        <v>6077</v>
      </c>
      <c r="D161" s="28">
        <v>3263</v>
      </c>
      <c r="E161" s="28">
        <v>2814</v>
      </c>
      <c r="F161" s="28">
        <v>5848</v>
      </c>
      <c r="G161" s="28">
        <v>3586</v>
      </c>
      <c r="H161" s="28">
        <v>2262</v>
      </c>
      <c r="I161" s="28">
        <v>11925</v>
      </c>
      <c r="J161" s="28">
        <v>6849</v>
      </c>
      <c r="K161" s="28">
        <v>5076</v>
      </c>
    </row>
    <row r="162" spans="2:14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4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4" x14ac:dyDescent="0.25">
      <c r="B164" s="99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2:14" ht="13" x14ac:dyDescent="0.3">
      <c r="B165" s="91">
        <v>2016</v>
      </c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4" x14ac:dyDescent="0.25">
      <c r="B166" s="92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4" ht="12.75" customHeight="1" x14ac:dyDescent="0.3">
      <c r="B167" s="93" t="s">
        <v>0</v>
      </c>
      <c r="C167" s="94" t="s">
        <v>62</v>
      </c>
      <c r="D167" s="94"/>
      <c r="E167" s="94"/>
      <c r="F167" s="94" t="s">
        <v>63</v>
      </c>
      <c r="G167" s="94"/>
      <c r="H167" s="94"/>
      <c r="I167" s="94" t="s">
        <v>64</v>
      </c>
      <c r="J167" s="94"/>
      <c r="K167" s="94"/>
    </row>
    <row r="168" spans="2:14" ht="13" x14ac:dyDescent="0.3">
      <c r="B168" s="93"/>
      <c r="C168" s="52" t="s">
        <v>4</v>
      </c>
      <c r="D168" s="52" t="s">
        <v>5</v>
      </c>
      <c r="E168" s="52" t="s">
        <v>6</v>
      </c>
      <c r="F168" s="52" t="s">
        <v>4</v>
      </c>
      <c r="G168" s="52" t="s">
        <v>5</v>
      </c>
      <c r="H168" s="52" t="s">
        <v>6</v>
      </c>
      <c r="I168" s="52" t="s">
        <v>4</v>
      </c>
      <c r="J168" s="52" t="s">
        <v>5</v>
      </c>
      <c r="K168" s="52" t="s">
        <v>6</v>
      </c>
    </row>
    <row r="169" spans="2:14" x14ac:dyDescent="0.25">
      <c r="B169" s="92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4" s="10" customFormat="1" x14ac:dyDescent="0.25">
      <c r="B170" s="8" t="s">
        <v>7</v>
      </c>
      <c r="C170" s="9">
        <v>6372</v>
      </c>
      <c r="D170" s="9">
        <v>3455</v>
      </c>
      <c r="E170" s="9">
        <v>2917</v>
      </c>
      <c r="F170" s="9">
        <v>5939</v>
      </c>
      <c r="G170" s="9">
        <v>3675</v>
      </c>
      <c r="H170" s="9">
        <v>2264</v>
      </c>
      <c r="I170" s="9">
        <v>12311</v>
      </c>
      <c r="J170" s="9">
        <v>7130</v>
      </c>
      <c r="K170" s="9">
        <v>5181</v>
      </c>
      <c r="N170" s="7"/>
    </row>
    <row r="171" spans="2:14" s="10" customFormat="1" x14ac:dyDescent="0.25">
      <c r="B171" s="8" t="s">
        <v>8</v>
      </c>
      <c r="C171" s="9">
        <v>6340</v>
      </c>
      <c r="D171" s="9">
        <v>3383</v>
      </c>
      <c r="E171" s="9">
        <v>2957</v>
      </c>
      <c r="F171" s="9">
        <v>5957</v>
      </c>
      <c r="G171" s="9">
        <v>3662</v>
      </c>
      <c r="H171" s="9">
        <v>2295</v>
      </c>
      <c r="I171" s="9">
        <v>12297</v>
      </c>
      <c r="J171" s="9">
        <v>7045</v>
      </c>
      <c r="K171" s="9">
        <v>5252</v>
      </c>
    </row>
    <row r="172" spans="2:14" s="10" customFormat="1" x14ac:dyDescent="0.25">
      <c r="B172" s="8" t="s">
        <v>9</v>
      </c>
      <c r="C172" s="9">
        <v>6148</v>
      </c>
      <c r="D172" s="9">
        <v>3313</v>
      </c>
      <c r="E172" s="9">
        <v>2835</v>
      </c>
      <c r="F172" s="9">
        <v>5797</v>
      </c>
      <c r="G172" s="9">
        <v>3534</v>
      </c>
      <c r="H172" s="9">
        <v>2263</v>
      </c>
      <c r="I172" s="9">
        <v>11945</v>
      </c>
      <c r="J172" s="9">
        <v>6847</v>
      </c>
      <c r="K172" s="9">
        <v>5098</v>
      </c>
    </row>
    <row r="173" spans="2:14" s="10" customFormat="1" x14ac:dyDescent="0.25">
      <c r="B173" s="8" t="s">
        <v>10</v>
      </c>
      <c r="C173" s="9">
        <v>5976</v>
      </c>
      <c r="D173" s="9">
        <v>3197</v>
      </c>
      <c r="E173" s="9">
        <v>2779</v>
      </c>
      <c r="F173" s="9">
        <v>5529</v>
      </c>
      <c r="G173" s="9">
        <v>3318</v>
      </c>
      <c r="H173" s="9">
        <v>2211</v>
      </c>
      <c r="I173" s="9">
        <v>11505</v>
      </c>
      <c r="J173" s="9">
        <v>6515</v>
      </c>
      <c r="K173" s="9">
        <v>4990</v>
      </c>
    </row>
    <row r="174" spans="2:14" s="10" customFormat="1" x14ac:dyDescent="0.25">
      <c r="B174" s="8" t="s">
        <v>11</v>
      </c>
      <c r="C174" s="9">
        <v>5911</v>
      </c>
      <c r="D174" s="9">
        <v>3143</v>
      </c>
      <c r="E174" s="9">
        <v>2768</v>
      </c>
      <c r="F174" s="9">
        <v>5363</v>
      </c>
      <c r="G174" s="9">
        <v>3178</v>
      </c>
      <c r="H174" s="9">
        <v>2185</v>
      </c>
      <c r="I174" s="9">
        <v>11274</v>
      </c>
      <c r="J174" s="9">
        <v>6321</v>
      </c>
      <c r="K174" s="9">
        <v>4953</v>
      </c>
    </row>
    <row r="175" spans="2:14" s="10" customFormat="1" x14ac:dyDescent="0.25">
      <c r="B175" s="8" t="s">
        <v>12</v>
      </c>
      <c r="C175" s="9">
        <v>5731</v>
      </c>
      <c r="D175" s="9">
        <v>3045</v>
      </c>
      <c r="E175" s="9">
        <v>2686</v>
      </c>
      <c r="F175" s="9">
        <v>5239</v>
      </c>
      <c r="G175" s="9">
        <v>3091</v>
      </c>
      <c r="H175" s="9">
        <v>2148</v>
      </c>
      <c r="I175" s="9">
        <v>10970</v>
      </c>
      <c r="J175" s="9">
        <v>6136</v>
      </c>
      <c r="K175" s="9">
        <v>4834</v>
      </c>
    </row>
    <row r="176" spans="2:14" s="10" customFormat="1" x14ac:dyDescent="0.25">
      <c r="B176" s="8" t="s">
        <v>13</v>
      </c>
      <c r="C176" s="9">
        <v>5728</v>
      </c>
      <c r="D176" s="9">
        <v>2987</v>
      </c>
      <c r="E176" s="9">
        <v>2741</v>
      </c>
      <c r="F176" s="9">
        <v>5073</v>
      </c>
      <c r="G176" s="9">
        <v>2941</v>
      </c>
      <c r="H176" s="9">
        <v>2132</v>
      </c>
      <c r="I176" s="9">
        <v>10801</v>
      </c>
      <c r="J176" s="9">
        <v>5928</v>
      </c>
      <c r="K176" s="9">
        <v>4873</v>
      </c>
    </row>
    <row r="177" spans="2:14" s="10" customFormat="1" x14ac:dyDescent="0.25">
      <c r="B177" s="8" t="s">
        <v>14</v>
      </c>
      <c r="C177" s="9">
        <v>5941</v>
      </c>
      <c r="D177" s="9">
        <v>3050</v>
      </c>
      <c r="E177" s="9">
        <v>2891</v>
      </c>
      <c r="F177" s="9">
        <v>5067</v>
      </c>
      <c r="G177" s="9">
        <v>2865</v>
      </c>
      <c r="H177" s="9">
        <v>2202</v>
      </c>
      <c r="I177" s="9">
        <v>11008</v>
      </c>
      <c r="J177" s="9">
        <v>5915</v>
      </c>
      <c r="K177" s="9">
        <v>5093</v>
      </c>
    </row>
    <row r="178" spans="2:14" s="10" customFormat="1" x14ac:dyDescent="0.25">
      <c r="B178" s="8" t="s">
        <v>15</v>
      </c>
      <c r="C178" s="9">
        <v>5902</v>
      </c>
      <c r="D178" s="9">
        <v>3012</v>
      </c>
      <c r="E178" s="9">
        <v>2890</v>
      </c>
      <c r="F178" s="9">
        <v>5097</v>
      </c>
      <c r="G178" s="9">
        <v>2913</v>
      </c>
      <c r="H178" s="9">
        <v>2184</v>
      </c>
      <c r="I178" s="9">
        <v>10999</v>
      </c>
      <c r="J178" s="9">
        <v>5925</v>
      </c>
      <c r="K178" s="9">
        <v>5074</v>
      </c>
    </row>
    <row r="179" spans="2:14" s="10" customFormat="1" x14ac:dyDescent="0.25">
      <c r="B179" s="8" t="s">
        <v>16</v>
      </c>
      <c r="C179" s="9">
        <v>5889</v>
      </c>
      <c r="D179" s="9">
        <v>3031</v>
      </c>
      <c r="E179" s="9">
        <v>2858</v>
      </c>
      <c r="F179" s="9">
        <v>5234</v>
      </c>
      <c r="G179" s="9">
        <v>3048</v>
      </c>
      <c r="H179" s="9">
        <v>2186</v>
      </c>
      <c r="I179" s="9">
        <v>11123</v>
      </c>
      <c r="J179" s="9">
        <v>6079</v>
      </c>
      <c r="K179" s="9">
        <v>5044</v>
      </c>
    </row>
    <row r="180" spans="2:14" s="10" customFormat="1" x14ac:dyDescent="0.25">
      <c r="B180" s="8" t="s">
        <v>17</v>
      </c>
      <c r="C180" s="9">
        <v>5965</v>
      </c>
      <c r="D180" s="9">
        <v>3150</v>
      </c>
      <c r="E180" s="9">
        <v>2815</v>
      </c>
      <c r="F180" s="9">
        <v>5554</v>
      </c>
      <c r="G180" s="9">
        <v>3284</v>
      </c>
      <c r="H180" s="9">
        <v>2270</v>
      </c>
      <c r="I180" s="9">
        <v>11519</v>
      </c>
      <c r="J180" s="9">
        <v>6434</v>
      </c>
      <c r="K180" s="9">
        <v>5085</v>
      </c>
    </row>
    <row r="181" spans="2:14" s="10" customFormat="1" ht="13" thickBot="1" x14ac:dyDescent="0.3">
      <c r="B181" s="30" t="s">
        <v>18</v>
      </c>
      <c r="C181" s="28">
        <v>6149</v>
      </c>
      <c r="D181" s="28">
        <v>3305</v>
      </c>
      <c r="E181" s="28">
        <v>2844</v>
      </c>
      <c r="F181" s="28">
        <v>5905</v>
      </c>
      <c r="G181" s="28">
        <v>3639</v>
      </c>
      <c r="H181" s="28">
        <v>2266</v>
      </c>
      <c r="I181" s="28">
        <v>12054</v>
      </c>
      <c r="J181" s="28">
        <v>6944</v>
      </c>
      <c r="K181" s="28">
        <v>5110</v>
      </c>
    </row>
    <row r="182" spans="2:14" s="10" customFormat="1" x14ac:dyDescent="0.25">
      <c r="C182" s="9"/>
      <c r="D182" s="9"/>
      <c r="E182" s="9"/>
      <c r="F182" s="9"/>
      <c r="G182" s="9"/>
      <c r="H182" s="9"/>
      <c r="I182" s="9"/>
      <c r="J182" s="9"/>
      <c r="K182" s="9"/>
    </row>
    <row r="183" spans="2:14" s="10" customFormat="1" x14ac:dyDescent="0.25">
      <c r="C183" s="9"/>
      <c r="D183" s="9"/>
      <c r="E183" s="9"/>
      <c r="F183" s="9"/>
      <c r="G183" s="9"/>
      <c r="H183" s="9"/>
      <c r="I183" s="9"/>
      <c r="J183" s="9"/>
      <c r="K183" s="9"/>
    </row>
    <row r="184" spans="2:14" s="10" customFormat="1" x14ac:dyDescent="0.25">
      <c r="B184" s="97"/>
      <c r="C184" s="97"/>
      <c r="D184" s="97"/>
      <c r="E184" s="97"/>
      <c r="F184" s="97"/>
      <c r="G184" s="97"/>
      <c r="H184" s="97"/>
      <c r="I184" s="97"/>
      <c r="J184" s="97"/>
      <c r="K184" s="97"/>
    </row>
    <row r="185" spans="2:14" ht="13" x14ac:dyDescent="0.3">
      <c r="B185" s="91">
        <v>2015</v>
      </c>
      <c r="C185" s="91"/>
      <c r="D185" s="91"/>
      <c r="E185" s="91"/>
      <c r="F185" s="91"/>
      <c r="G185" s="91"/>
      <c r="H185" s="91"/>
      <c r="I185" s="91"/>
      <c r="J185" s="91"/>
      <c r="K185" s="91"/>
      <c r="N185" s="10"/>
    </row>
    <row r="186" spans="2:14" x14ac:dyDescent="0.25">
      <c r="B186" s="92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4" ht="12.75" customHeight="1" x14ac:dyDescent="0.3">
      <c r="B187" s="93" t="s">
        <v>0</v>
      </c>
      <c r="C187" s="94" t="s">
        <v>62</v>
      </c>
      <c r="D187" s="94"/>
      <c r="E187" s="94"/>
      <c r="F187" s="94" t="s">
        <v>63</v>
      </c>
      <c r="G187" s="94"/>
      <c r="H187" s="94"/>
      <c r="I187" s="94" t="s">
        <v>64</v>
      </c>
      <c r="J187" s="94"/>
      <c r="K187" s="94"/>
    </row>
    <row r="188" spans="2:14" ht="13" x14ac:dyDescent="0.3">
      <c r="B188" s="93"/>
      <c r="C188" s="52" t="s">
        <v>4</v>
      </c>
      <c r="D188" s="52" t="s">
        <v>5</v>
      </c>
      <c r="E188" s="52" t="s">
        <v>6</v>
      </c>
      <c r="F188" s="52" t="s">
        <v>4</v>
      </c>
      <c r="G188" s="52" t="s">
        <v>5</v>
      </c>
      <c r="H188" s="52" t="s">
        <v>6</v>
      </c>
      <c r="I188" s="52" t="s">
        <v>4</v>
      </c>
      <c r="J188" s="52" t="s">
        <v>5</v>
      </c>
      <c r="K188" s="52" t="s">
        <v>6</v>
      </c>
    </row>
    <row r="189" spans="2:14" x14ac:dyDescent="0.25">
      <c r="B189" s="92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4" s="10" customFormat="1" x14ac:dyDescent="0.25">
      <c r="B190" s="8" t="s">
        <v>7</v>
      </c>
      <c r="C190" s="9">
        <v>5821</v>
      </c>
      <c r="D190" s="9">
        <v>3070</v>
      </c>
      <c r="E190" s="9">
        <v>2751</v>
      </c>
      <c r="F190" s="9">
        <v>5313</v>
      </c>
      <c r="G190" s="9">
        <v>3223</v>
      </c>
      <c r="H190" s="9">
        <v>2090</v>
      </c>
      <c r="I190" s="9">
        <v>11134</v>
      </c>
      <c r="J190" s="9">
        <v>6293</v>
      </c>
      <c r="K190" s="9">
        <v>4841</v>
      </c>
      <c r="N190" s="7"/>
    </row>
    <row r="191" spans="2:14" s="10" customFormat="1" x14ac:dyDescent="0.25">
      <c r="B191" s="8" t="s">
        <v>8</v>
      </c>
      <c r="C191" s="9">
        <v>5767</v>
      </c>
      <c r="D191" s="9">
        <v>3071</v>
      </c>
      <c r="E191" s="9">
        <v>2696</v>
      </c>
      <c r="F191" s="9">
        <v>5390</v>
      </c>
      <c r="G191" s="9">
        <v>3259</v>
      </c>
      <c r="H191" s="9">
        <v>2131</v>
      </c>
      <c r="I191" s="9">
        <v>11157</v>
      </c>
      <c r="J191" s="9">
        <v>6330</v>
      </c>
      <c r="K191" s="9">
        <v>4827</v>
      </c>
    </row>
    <row r="192" spans="2:14" s="10" customFormat="1" x14ac:dyDescent="0.25">
      <c r="B192" s="8" t="s">
        <v>9</v>
      </c>
      <c r="C192" s="9">
        <v>5703</v>
      </c>
      <c r="D192" s="9">
        <v>2983</v>
      </c>
      <c r="E192" s="9">
        <v>2720</v>
      </c>
      <c r="F192" s="9">
        <v>5276</v>
      </c>
      <c r="G192" s="9">
        <v>3145</v>
      </c>
      <c r="H192" s="9">
        <v>2131</v>
      </c>
      <c r="I192" s="9">
        <v>10979</v>
      </c>
      <c r="J192" s="9">
        <v>6128</v>
      </c>
      <c r="K192" s="9">
        <v>4851</v>
      </c>
    </row>
    <row r="193" spans="2:14" s="10" customFormat="1" x14ac:dyDescent="0.25">
      <c r="B193" s="8" t="s">
        <v>10</v>
      </c>
      <c r="C193" s="9">
        <v>5643</v>
      </c>
      <c r="D193" s="9">
        <v>2959</v>
      </c>
      <c r="E193" s="9">
        <v>2684</v>
      </c>
      <c r="F193" s="9">
        <v>5061</v>
      </c>
      <c r="G193" s="9">
        <v>3015</v>
      </c>
      <c r="H193" s="9">
        <v>2046</v>
      </c>
      <c r="I193" s="9">
        <v>10704</v>
      </c>
      <c r="J193" s="9">
        <v>5974</v>
      </c>
      <c r="K193" s="9">
        <v>4730</v>
      </c>
    </row>
    <row r="194" spans="2:14" s="10" customFormat="1" x14ac:dyDescent="0.25">
      <c r="B194" s="8" t="s">
        <v>11</v>
      </c>
      <c r="C194" s="9">
        <v>5471</v>
      </c>
      <c r="D194" s="9">
        <v>2880</v>
      </c>
      <c r="E194" s="9">
        <v>2591</v>
      </c>
      <c r="F194" s="9">
        <v>4944</v>
      </c>
      <c r="G194" s="9">
        <v>2926</v>
      </c>
      <c r="H194" s="9">
        <v>2018</v>
      </c>
      <c r="I194" s="9">
        <v>10415</v>
      </c>
      <c r="J194" s="9">
        <v>5806</v>
      </c>
      <c r="K194" s="9">
        <v>4609</v>
      </c>
    </row>
    <row r="195" spans="2:14" s="10" customFormat="1" x14ac:dyDescent="0.25">
      <c r="B195" s="8" t="s">
        <v>12</v>
      </c>
      <c r="C195" s="9">
        <v>5543</v>
      </c>
      <c r="D195" s="9">
        <v>2903</v>
      </c>
      <c r="E195" s="9">
        <v>2640</v>
      </c>
      <c r="F195" s="9">
        <v>4806</v>
      </c>
      <c r="G195" s="9">
        <v>2789</v>
      </c>
      <c r="H195" s="9">
        <v>2017</v>
      </c>
      <c r="I195" s="9">
        <v>10349</v>
      </c>
      <c r="J195" s="9">
        <v>5692</v>
      </c>
      <c r="K195" s="9">
        <v>4657</v>
      </c>
    </row>
    <row r="196" spans="2:14" s="10" customFormat="1" x14ac:dyDescent="0.25">
      <c r="B196" s="8" t="s">
        <v>13</v>
      </c>
      <c r="C196" s="9">
        <v>5700</v>
      </c>
      <c r="D196" s="9">
        <v>2969</v>
      </c>
      <c r="E196" s="9">
        <v>2731</v>
      </c>
      <c r="F196" s="9">
        <v>4765</v>
      </c>
      <c r="G196" s="9">
        <v>2716</v>
      </c>
      <c r="H196" s="9">
        <v>2049</v>
      </c>
      <c r="I196" s="9">
        <v>10465</v>
      </c>
      <c r="J196" s="9">
        <v>5685</v>
      </c>
      <c r="K196" s="9">
        <v>4780</v>
      </c>
    </row>
    <row r="197" spans="2:14" s="10" customFormat="1" x14ac:dyDescent="0.25">
      <c r="B197" s="8" t="s">
        <v>14</v>
      </c>
      <c r="C197" s="9">
        <v>5830</v>
      </c>
      <c r="D197" s="9">
        <v>3010</v>
      </c>
      <c r="E197" s="9">
        <v>2820</v>
      </c>
      <c r="F197" s="9">
        <v>4815</v>
      </c>
      <c r="G197" s="9">
        <v>2705</v>
      </c>
      <c r="H197" s="9">
        <v>2110</v>
      </c>
      <c r="I197" s="9">
        <v>10645</v>
      </c>
      <c r="J197" s="9">
        <v>5715</v>
      </c>
      <c r="K197" s="9">
        <v>4930</v>
      </c>
    </row>
    <row r="198" spans="2:14" s="10" customFormat="1" x14ac:dyDescent="0.25">
      <c r="B198" s="8" t="s">
        <v>15</v>
      </c>
      <c r="C198" s="9">
        <v>5699</v>
      </c>
      <c r="D198" s="9">
        <v>2931</v>
      </c>
      <c r="E198" s="9">
        <v>2768</v>
      </c>
      <c r="F198" s="9">
        <v>4960</v>
      </c>
      <c r="G198" s="9">
        <v>2823</v>
      </c>
      <c r="H198" s="9">
        <v>2137</v>
      </c>
      <c r="I198" s="9">
        <v>10659</v>
      </c>
      <c r="J198" s="9">
        <v>5754</v>
      </c>
      <c r="K198" s="9">
        <v>4905</v>
      </c>
    </row>
    <row r="199" spans="2:14" s="10" customFormat="1" x14ac:dyDescent="0.25">
      <c r="B199" s="8" t="s">
        <v>16</v>
      </c>
      <c r="C199" s="9">
        <v>5696</v>
      </c>
      <c r="D199" s="9">
        <v>2974</v>
      </c>
      <c r="E199" s="9">
        <v>2722</v>
      </c>
      <c r="F199" s="9">
        <v>5055</v>
      </c>
      <c r="G199" s="9">
        <v>2925</v>
      </c>
      <c r="H199" s="9">
        <v>2130</v>
      </c>
      <c r="I199" s="9">
        <v>10751</v>
      </c>
      <c r="J199" s="9">
        <v>5899</v>
      </c>
      <c r="K199" s="9">
        <v>4852</v>
      </c>
    </row>
    <row r="200" spans="2:14" s="10" customFormat="1" x14ac:dyDescent="0.25">
      <c r="B200" s="8" t="s">
        <v>17</v>
      </c>
      <c r="C200" s="9">
        <v>5937</v>
      </c>
      <c r="D200" s="9">
        <v>3135</v>
      </c>
      <c r="E200" s="9">
        <v>2802</v>
      </c>
      <c r="F200" s="9">
        <v>5342</v>
      </c>
      <c r="G200" s="9">
        <v>3206</v>
      </c>
      <c r="H200" s="9">
        <v>2136</v>
      </c>
      <c r="I200" s="9">
        <v>11279</v>
      </c>
      <c r="J200" s="9">
        <v>6341</v>
      </c>
      <c r="K200" s="9">
        <v>4938</v>
      </c>
    </row>
    <row r="201" spans="2:14" s="10" customFormat="1" ht="13" thickBot="1" x14ac:dyDescent="0.3">
      <c r="B201" s="30" t="s">
        <v>18</v>
      </c>
      <c r="C201" s="28">
        <v>6209</v>
      </c>
      <c r="D201" s="28">
        <v>3360</v>
      </c>
      <c r="E201" s="28">
        <v>2849</v>
      </c>
      <c r="F201" s="28">
        <v>5742</v>
      </c>
      <c r="G201" s="28">
        <v>3557</v>
      </c>
      <c r="H201" s="28">
        <v>2185</v>
      </c>
      <c r="I201" s="28">
        <v>11951</v>
      </c>
      <c r="J201" s="28">
        <v>6917</v>
      </c>
      <c r="K201" s="28">
        <v>5034</v>
      </c>
    </row>
    <row r="202" spans="2:14" s="10" customFormat="1" x14ac:dyDescent="0.25">
      <c r="C202" s="9"/>
      <c r="D202" s="9"/>
      <c r="E202" s="9"/>
      <c r="F202" s="9"/>
      <c r="G202" s="9"/>
      <c r="H202" s="9"/>
      <c r="I202" s="9"/>
      <c r="J202" s="9"/>
      <c r="K202" s="9"/>
    </row>
    <row r="203" spans="2:14" s="10" customFormat="1" x14ac:dyDescent="0.25"/>
    <row r="204" spans="2:14" s="10" customFormat="1" x14ac:dyDescent="0.25">
      <c r="B204" s="97"/>
      <c r="C204" s="97"/>
      <c r="D204" s="97"/>
      <c r="E204" s="97"/>
      <c r="F204" s="97"/>
      <c r="G204" s="97"/>
      <c r="H204" s="97"/>
      <c r="I204" s="97"/>
      <c r="J204" s="97"/>
      <c r="K204" s="97"/>
    </row>
    <row r="205" spans="2:14" ht="13" x14ac:dyDescent="0.3">
      <c r="B205" s="91">
        <v>2014</v>
      </c>
      <c r="C205" s="91"/>
      <c r="D205" s="91"/>
      <c r="E205" s="91"/>
      <c r="F205" s="91"/>
      <c r="G205" s="91"/>
      <c r="H205" s="91"/>
      <c r="I205" s="91"/>
      <c r="J205" s="91"/>
      <c r="K205" s="91"/>
      <c r="N205" s="10"/>
    </row>
    <row r="206" spans="2:14" x14ac:dyDescent="0.25">
      <c r="B206" s="92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4" ht="12.75" customHeight="1" x14ac:dyDescent="0.3">
      <c r="B207" s="93" t="s">
        <v>0</v>
      </c>
      <c r="C207" s="94" t="s">
        <v>62</v>
      </c>
      <c r="D207" s="94"/>
      <c r="E207" s="94"/>
      <c r="F207" s="94" t="s">
        <v>63</v>
      </c>
      <c r="G207" s="94"/>
      <c r="H207" s="94"/>
      <c r="I207" s="94" t="s">
        <v>64</v>
      </c>
      <c r="J207" s="94"/>
      <c r="K207" s="94"/>
    </row>
    <row r="208" spans="2:14" ht="13" x14ac:dyDescent="0.3">
      <c r="B208" s="93"/>
      <c r="C208" s="52" t="s">
        <v>4</v>
      </c>
      <c r="D208" s="52" t="s">
        <v>5</v>
      </c>
      <c r="E208" s="52" t="s">
        <v>6</v>
      </c>
      <c r="F208" s="52" t="s">
        <v>4</v>
      </c>
      <c r="G208" s="52" t="s">
        <v>5</v>
      </c>
      <c r="H208" s="52" t="s">
        <v>6</v>
      </c>
      <c r="I208" s="52" t="s">
        <v>4</v>
      </c>
      <c r="J208" s="52" t="s">
        <v>5</v>
      </c>
      <c r="K208" s="52" t="s">
        <v>6</v>
      </c>
    </row>
    <row r="209" spans="2:14" x14ac:dyDescent="0.25">
      <c r="B209" s="92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4" s="10" customFormat="1" x14ac:dyDescent="0.25">
      <c r="B210" s="8" t="s">
        <v>7</v>
      </c>
      <c r="C210" s="9">
        <v>5822</v>
      </c>
      <c r="D210" s="9">
        <v>3053</v>
      </c>
      <c r="E210" s="9">
        <v>2769</v>
      </c>
      <c r="F210" s="9">
        <v>5295</v>
      </c>
      <c r="G210" s="9">
        <v>3129</v>
      </c>
      <c r="H210" s="9">
        <v>2166</v>
      </c>
      <c r="I210" s="9">
        <v>11117</v>
      </c>
      <c r="J210" s="9">
        <v>6182</v>
      </c>
      <c r="K210" s="9">
        <v>4935</v>
      </c>
      <c r="N210" s="7"/>
    </row>
    <row r="211" spans="2:14" s="10" customFormat="1" x14ac:dyDescent="0.25">
      <c r="B211" s="8" t="s">
        <v>8</v>
      </c>
      <c r="C211" s="9">
        <v>5806</v>
      </c>
      <c r="D211" s="9">
        <v>3034</v>
      </c>
      <c r="E211" s="9">
        <v>2772</v>
      </c>
      <c r="F211" s="9">
        <v>5253</v>
      </c>
      <c r="G211" s="9">
        <v>3110</v>
      </c>
      <c r="H211" s="9">
        <v>2143</v>
      </c>
      <c r="I211" s="9">
        <v>11059</v>
      </c>
      <c r="J211" s="9">
        <v>6144</v>
      </c>
      <c r="K211" s="9">
        <v>4915</v>
      </c>
    </row>
    <row r="212" spans="2:14" s="10" customFormat="1" x14ac:dyDescent="0.25">
      <c r="B212" s="8" t="s">
        <v>9</v>
      </c>
      <c r="C212" s="9">
        <v>5568</v>
      </c>
      <c r="D212" s="9">
        <v>2884</v>
      </c>
      <c r="E212" s="9">
        <v>2684</v>
      </c>
      <c r="F212" s="9">
        <v>5032</v>
      </c>
      <c r="G212" s="9">
        <v>2953</v>
      </c>
      <c r="H212" s="9">
        <v>2079</v>
      </c>
      <c r="I212" s="9">
        <v>10600</v>
      </c>
      <c r="J212" s="9">
        <v>5837</v>
      </c>
      <c r="K212" s="9">
        <v>4763</v>
      </c>
    </row>
    <row r="213" spans="2:14" s="10" customFormat="1" x14ac:dyDescent="0.25">
      <c r="B213" s="8" t="s">
        <v>10</v>
      </c>
      <c r="C213" s="9">
        <v>5353</v>
      </c>
      <c r="D213" s="9">
        <v>2709</v>
      </c>
      <c r="E213" s="9">
        <v>2644</v>
      </c>
      <c r="F213" s="9">
        <v>4749</v>
      </c>
      <c r="G213" s="9">
        <v>2739</v>
      </c>
      <c r="H213" s="9">
        <v>2010</v>
      </c>
      <c r="I213" s="9">
        <v>10102</v>
      </c>
      <c r="J213" s="9">
        <v>5448</v>
      </c>
      <c r="K213" s="9">
        <v>4654</v>
      </c>
    </row>
    <row r="214" spans="2:14" s="10" customFormat="1" x14ac:dyDescent="0.25">
      <c r="B214" s="8" t="s">
        <v>11</v>
      </c>
      <c r="C214" s="9">
        <v>5072</v>
      </c>
      <c r="D214" s="9">
        <v>2560</v>
      </c>
      <c r="E214" s="9">
        <v>2512</v>
      </c>
      <c r="F214" s="9">
        <v>4458</v>
      </c>
      <c r="G214" s="9">
        <v>2506</v>
      </c>
      <c r="H214" s="9">
        <v>1952</v>
      </c>
      <c r="I214" s="9">
        <v>9530</v>
      </c>
      <c r="J214" s="9">
        <v>5066</v>
      </c>
      <c r="K214" s="9">
        <v>4464</v>
      </c>
    </row>
    <row r="215" spans="2:14" s="10" customFormat="1" x14ac:dyDescent="0.25">
      <c r="B215" s="8" t="s">
        <v>12</v>
      </c>
      <c r="C215" s="9">
        <v>5133</v>
      </c>
      <c r="D215" s="9">
        <v>2581</v>
      </c>
      <c r="E215" s="9">
        <v>2552</v>
      </c>
      <c r="F215" s="9">
        <v>4340</v>
      </c>
      <c r="G215" s="9">
        <v>2422</v>
      </c>
      <c r="H215" s="9">
        <v>1918</v>
      </c>
      <c r="I215" s="9">
        <v>9473</v>
      </c>
      <c r="J215" s="9">
        <v>5003</v>
      </c>
      <c r="K215" s="9">
        <v>4470</v>
      </c>
    </row>
    <row r="216" spans="2:14" s="10" customFormat="1" x14ac:dyDescent="0.25">
      <c r="B216" s="8" t="s">
        <v>13</v>
      </c>
      <c r="C216" s="9">
        <v>5240</v>
      </c>
      <c r="D216" s="9">
        <v>2606</v>
      </c>
      <c r="E216" s="9">
        <v>2634</v>
      </c>
      <c r="F216" s="9">
        <v>4280</v>
      </c>
      <c r="G216" s="9">
        <v>2366</v>
      </c>
      <c r="H216" s="9">
        <v>1914</v>
      </c>
      <c r="I216" s="9">
        <v>9520</v>
      </c>
      <c r="J216" s="9">
        <v>4972</v>
      </c>
      <c r="K216" s="9">
        <v>4548</v>
      </c>
    </row>
    <row r="217" spans="2:14" s="10" customFormat="1" x14ac:dyDescent="0.25">
      <c r="B217" s="8" t="s">
        <v>14</v>
      </c>
      <c r="C217" s="9">
        <v>5258</v>
      </c>
      <c r="D217" s="9">
        <v>2590</v>
      </c>
      <c r="E217" s="9">
        <v>2668</v>
      </c>
      <c r="F217" s="9">
        <v>4236</v>
      </c>
      <c r="G217" s="9">
        <v>2320</v>
      </c>
      <c r="H217" s="9">
        <v>1916</v>
      </c>
      <c r="I217" s="9">
        <v>9494</v>
      </c>
      <c r="J217" s="9">
        <v>4910</v>
      </c>
      <c r="K217" s="9">
        <v>4584</v>
      </c>
    </row>
    <row r="218" spans="2:14" s="10" customFormat="1" x14ac:dyDescent="0.25">
      <c r="B218" s="8" t="s">
        <v>15</v>
      </c>
      <c r="C218" s="9">
        <v>5351</v>
      </c>
      <c r="D218" s="9">
        <v>2668</v>
      </c>
      <c r="E218" s="9">
        <v>2683</v>
      </c>
      <c r="F218" s="9">
        <v>4352</v>
      </c>
      <c r="G218" s="9">
        <v>2417</v>
      </c>
      <c r="H218" s="9">
        <v>1935</v>
      </c>
      <c r="I218" s="9">
        <v>9703</v>
      </c>
      <c r="J218" s="9">
        <v>5085</v>
      </c>
      <c r="K218" s="9">
        <v>4618</v>
      </c>
    </row>
    <row r="219" spans="2:14" s="10" customFormat="1" x14ac:dyDescent="0.25">
      <c r="B219" s="8" t="s">
        <v>16</v>
      </c>
      <c r="C219" s="9">
        <v>5459</v>
      </c>
      <c r="D219" s="9">
        <v>2706</v>
      </c>
      <c r="E219" s="9">
        <v>2753</v>
      </c>
      <c r="F219" s="9">
        <v>4479</v>
      </c>
      <c r="G219" s="9">
        <v>2550</v>
      </c>
      <c r="H219" s="9">
        <v>1929</v>
      </c>
      <c r="I219" s="9">
        <v>9938</v>
      </c>
      <c r="J219" s="9">
        <v>5256</v>
      </c>
      <c r="K219" s="9">
        <v>4682</v>
      </c>
    </row>
    <row r="220" spans="2:14" s="10" customFormat="1" x14ac:dyDescent="0.25">
      <c r="B220" s="8" t="s">
        <v>17</v>
      </c>
      <c r="C220" s="9">
        <v>5489</v>
      </c>
      <c r="D220" s="9">
        <v>2806</v>
      </c>
      <c r="E220" s="9">
        <v>2683</v>
      </c>
      <c r="F220" s="9">
        <v>4698</v>
      </c>
      <c r="G220" s="9">
        <v>2786</v>
      </c>
      <c r="H220" s="9">
        <v>1912</v>
      </c>
      <c r="I220" s="9">
        <v>10187</v>
      </c>
      <c r="J220" s="9">
        <v>5592</v>
      </c>
      <c r="K220" s="9">
        <v>4595</v>
      </c>
    </row>
    <row r="221" spans="2:14" s="10" customFormat="1" ht="13" thickBot="1" x14ac:dyDescent="0.3">
      <c r="B221" s="30" t="s">
        <v>18</v>
      </c>
      <c r="C221" s="28">
        <v>5787</v>
      </c>
      <c r="D221" s="28">
        <v>3040</v>
      </c>
      <c r="E221" s="28">
        <v>2747</v>
      </c>
      <c r="F221" s="28">
        <v>5145</v>
      </c>
      <c r="G221" s="28">
        <v>3170</v>
      </c>
      <c r="H221" s="28">
        <v>1975</v>
      </c>
      <c r="I221" s="28">
        <v>10932</v>
      </c>
      <c r="J221" s="28">
        <v>6210</v>
      </c>
      <c r="K221" s="28">
        <v>4722</v>
      </c>
    </row>
    <row r="222" spans="2:14" s="10" customFormat="1" x14ac:dyDescent="0.25"/>
    <row r="223" spans="2:14" s="10" customFormat="1" x14ac:dyDescent="0.25"/>
    <row r="224" spans="2:14" s="10" customFormat="1" x14ac:dyDescent="0.25">
      <c r="B224" s="97"/>
      <c r="C224" s="97"/>
      <c r="D224" s="97"/>
      <c r="E224" s="97"/>
      <c r="F224" s="97"/>
      <c r="G224" s="97"/>
      <c r="H224" s="97"/>
      <c r="I224" s="97"/>
      <c r="J224" s="97"/>
      <c r="K224" s="97"/>
    </row>
    <row r="225" spans="2:14" ht="13" x14ac:dyDescent="0.3">
      <c r="B225" s="91">
        <v>2013</v>
      </c>
      <c r="C225" s="91"/>
      <c r="D225" s="91"/>
      <c r="E225" s="91"/>
      <c r="F225" s="91"/>
      <c r="G225" s="91"/>
      <c r="H225" s="91"/>
      <c r="I225" s="91"/>
      <c r="J225" s="91"/>
      <c r="K225" s="91"/>
      <c r="N225" s="10"/>
    </row>
    <row r="226" spans="2:14" x14ac:dyDescent="0.25">
      <c r="B226" s="92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4" ht="12.75" customHeight="1" x14ac:dyDescent="0.3">
      <c r="B227" s="93" t="s">
        <v>0</v>
      </c>
      <c r="C227" s="94" t="s">
        <v>62</v>
      </c>
      <c r="D227" s="94"/>
      <c r="E227" s="94"/>
      <c r="F227" s="94" t="s">
        <v>63</v>
      </c>
      <c r="G227" s="94"/>
      <c r="H227" s="94"/>
      <c r="I227" s="94" t="s">
        <v>64</v>
      </c>
      <c r="J227" s="94"/>
      <c r="K227" s="94"/>
    </row>
    <row r="228" spans="2:14" ht="13" x14ac:dyDescent="0.3">
      <c r="B228" s="93"/>
      <c r="C228" s="52" t="s">
        <v>4</v>
      </c>
      <c r="D228" s="52" t="s">
        <v>5</v>
      </c>
      <c r="E228" s="52" t="s">
        <v>6</v>
      </c>
      <c r="F228" s="52" t="s">
        <v>4</v>
      </c>
      <c r="G228" s="52" t="s">
        <v>5</v>
      </c>
      <c r="H228" s="52" t="s">
        <v>6</v>
      </c>
      <c r="I228" s="52" t="s">
        <v>4</v>
      </c>
      <c r="J228" s="52" t="s">
        <v>5</v>
      </c>
      <c r="K228" s="52" t="s">
        <v>6</v>
      </c>
    </row>
    <row r="229" spans="2:14" x14ac:dyDescent="0.25">
      <c r="B229" s="92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4" s="10" customFormat="1" x14ac:dyDescent="0.25">
      <c r="B230" s="8" t="s">
        <v>7</v>
      </c>
      <c r="C230" s="9">
        <v>5753</v>
      </c>
      <c r="D230" s="9">
        <v>3109</v>
      </c>
      <c r="E230" s="9">
        <v>2644</v>
      </c>
      <c r="F230" s="9">
        <v>5025</v>
      </c>
      <c r="G230" s="9">
        <v>2955</v>
      </c>
      <c r="H230" s="9">
        <v>2070</v>
      </c>
      <c r="I230" s="9">
        <v>10778</v>
      </c>
      <c r="J230" s="9">
        <v>6064</v>
      </c>
      <c r="K230" s="9">
        <v>4714</v>
      </c>
      <c r="N230" s="7"/>
    </row>
    <row r="231" spans="2:14" s="10" customFormat="1" x14ac:dyDescent="0.25">
      <c r="B231" s="8" t="s">
        <v>8</v>
      </c>
      <c r="C231" s="9">
        <v>5641</v>
      </c>
      <c r="D231" s="9">
        <v>2992</v>
      </c>
      <c r="E231" s="9">
        <v>2649</v>
      </c>
      <c r="F231" s="9">
        <v>5052</v>
      </c>
      <c r="G231" s="9">
        <v>2975</v>
      </c>
      <c r="H231" s="9">
        <v>2077</v>
      </c>
      <c r="I231" s="9">
        <v>10693</v>
      </c>
      <c r="J231" s="9">
        <v>5967</v>
      </c>
      <c r="K231" s="9">
        <v>4726</v>
      </c>
    </row>
    <row r="232" spans="2:14" s="10" customFormat="1" x14ac:dyDescent="0.25">
      <c r="B232" s="8" t="s">
        <v>9</v>
      </c>
      <c r="C232" s="9">
        <v>5365</v>
      </c>
      <c r="D232" s="9">
        <v>2804</v>
      </c>
      <c r="E232" s="9">
        <v>2561</v>
      </c>
      <c r="F232" s="9">
        <v>4823</v>
      </c>
      <c r="G232" s="9">
        <v>2789</v>
      </c>
      <c r="H232" s="9">
        <v>2034</v>
      </c>
      <c r="I232" s="9">
        <v>10188</v>
      </c>
      <c r="J232" s="9">
        <v>5593</v>
      </c>
      <c r="K232" s="9">
        <v>4595</v>
      </c>
    </row>
    <row r="233" spans="2:14" s="10" customFormat="1" x14ac:dyDescent="0.25">
      <c r="B233" s="8" t="s">
        <v>10</v>
      </c>
      <c r="C233" s="9">
        <v>5382</v>
      </c>
      <c r="D233" s="9">
        <v>2814</v>
      </c>
      <c r="E233" s="9">
        <v>2568</v>
      </c>
      <c r="F233" s="9">
        <v>4690</v>
      </c>
      <c r="G233" s="9">
        <v>2669</v>
      </c>
      <c r="H233" s="9">
        <v>2021</v>
      </c>
      <c r="I233" s="9">
        <v>10072</v>
      </c>
      <c r="J233" s="9">
        <v>5483</v>
      </c>
      <c r="K233" s="9">
        <v>4589</v>
      </c>
    </row>
    <row r="234" spans="2:14" s="10" customFormat="1" x14ac:dyDescent="0.25">
      <c r="B234" s="8" t="s">
        <v>11</v>
      </c>
      <c r="C234" s="9">
        <v>5196</v>
      </c>
      <c r="D234" s="9">
        <v>2705</v>
      </c>
      <c r="E234" s="9">
        <v>2491</v>
      </c>
      <c r="F234" s="9">
        <v>4420</v>
      </c>
      <c r="G234" s="9">
        <v>2477</v>
      </c>
      <c r="H234" s="9">
        <v>1943</v>
      </c>
      <c r="I234" s="9">
        <v>9616</v>
      </c>
      <c r="J234" s="9">
        <v>5182</v>
      </c>
      <c r="K234" s="9">
        <v>4434</v>
      </c>
    </row>
    <row r="235" spans="2:14" s="10" customFormat="1" x14ac:dyDescent="0.25">
      <c r="B235" s="8" t="s">
        <v>12</v>
      </c>
      <c r="C235" s="9">
        <v>5028</v>
      </c>
      <c r="D235" s="9">
        <v>2574</v>
      </c>
      <c r="E235" s="9">
        <v>2454</v>
      </c>
      <c r="F235" s="9">
        <v>4192</v>
      </c>
      <c r="G235" s="9">
        <v>2314</v>
      </c>
      <c r="H235" s="9">
        <v>1878</v>
      </c>
      <c r="I235" s="9">
        <v>9220</v>
      </c>
      <c r="J235" s="9">
        <v>4888</v>
      </c>
      <c r="K235" s="9">
        <v>4332</v>
      </c>
    </row>
    <row r="236" spans="2:14" s="10" customFormat="1" x14ac:dyDescent="0.25">
      <c r="B236" s="8" t="s">
        <v>13</v>
      </c>
      <c r="C236" s="9">
        <v>5263</v>
      </c>
      <c r="D236" s="9">
        <v>2659</v>
      </c>
      <c r="E236" s="9">
        <v>2604</v>
      </c>
      <c r="F236" s="9">
        <v>4160</v>
      </c>
      <c r="G236" s="9">
        <v>2237</v>
      </c>
      <c r="H236" s="9">
        <v>1923</v>
      </c>
      <c r="I236" s="9">
        <v>9423</v>
      </c>
      <c r="J236" s="9">
        <v>4896</v>
      </c>
      <c r="K236" s="9">
        <v>4527</v>
      </c>
    </row>
    <row r="237" spans="2:14" s="10" customFormat="1" x14ac:dyDescent="0.25">
      <c r="B237" s="8" t="s">
        <v>14</v>
      </c>
      <c r="C237" s="9">
        <v>5277</v>
      </c>
      <c r="D237" s="9">
        <v>2621</v>
      </c>
      <c r="E237" s="9">
        <v>2656</v>
      </c>
      <c r="F237" s="9">
        <v>4131</v>
      </c>
      <c r="G237" s="9">
        <v>2200</v>
      </c>
      <c r="H237" s="9">
        <v>1931</v>
      </c>
      <c r="I237" s="9">
        <v>9408</v>
      </c>
      <c r="J237" s="9">
        <v>4821</v>
      </c>
      <c r="K237" s="9">
        <v>4587</v>
      </c>
    </row>
    <row r="238" spans="2:14" s="10" customFormat="1" x14ac:dyDescent="0.25">
      <c r="B238" s="8" t="s">
        <v>15</v>
      </c>
      <c r="C238" s="9">
        <v>5381</v>
      </c>
      <c r="D238" s="9">
        <v>2644</v>
      </c>
      <c r="E238" s="9">
        <v>2737</v>
      </c>
      <c r="F238" s="9">
        <v>4213</v>
      </c>
      <c r="G238" s="9">
        <v>2290</v>
      </c>
      <c r="H238" s="9">
        <v>1923</v>
      </c>
      <c r="I238" s="9">
        <v>9594</v>
      </c>
      <c r="J238" s="9">
        <v>4934</v>
      </c>
      <c r="K238" s="9">
        <v>4660</v>
      </c>
    </row>
    <row r="239" spans="2:14" s="10" customFormat="1" x14ac:dyDescent="0.25">
      <c r="B239" s="8" t="s">
        <v>16</v>
      </c>
      <c r="C239" s="9">
        <v>5339</v>
      </c>
      <c r="D239" s="9">
        <v>2632</v>
      </c>
      <c r="E239" s="9">
        <v>2707</v>
      </c>
      <c r="F239" s="9">
        <v>4349</v>
      </c>
      <c r="G239" s="9">
        <v>2396</v>
      </c>
      <c r="H239" s="9">
        <v>1953</v>
      </c>
      <c r="I239" s="9">
        <v>9688</v>
      </c>
      <c r="J239" s="9">
        <v>5028</v>
      </c>
      <c r="K239" s="9">
        <v>4660</v>
      </c>
    </row>
    <row r="240" spans="2:14" s="10" customFormat="1" x14ac:dyDescent="0.25">
      <c r="B240" s="8" t="s">
        <v>17</v>
      </c>
      <c r="C240" s="9">
        <v>5361</v>
      </c>
      <c r="D240" s="9">
        <v>2763</v>
      </c>
      <c r="E240" s="9">
        <v>2598</v>
      </c>
      <c r="F240" s="9">
        <v>4640</v>
      </c>
      <c r="G240" s="9">
        <v>2679</v>
      </c>
      <c r="H240" s="9">
        <v>1961</v>
      </c>
      <c r="I240" s="9">
        <v>10001</v>
      </c>
      <c r="J240" s="9">
        <v>5442</v>
      </c>
      <c r="K240" s="9">
        <v>4559</v>
      </c>
    </row>
    <row r="241" spans="2:14" s="10" customFormat="1" ht="13" thickBot="1" x14ac:dyDescent="0.3">
      <c r="B241" s="30" t="s">
        <v>18</v>
      </c>
      <c r="C241" s="28">
        <v>5610</v>
      </c>
      <c r="D241" s="28">
        <v>2936</v>
      </c>
      <c r="E241" s="28">
        <v>2674</v>
      </c>
      <c r="F241" s="28">
        <v>5072</v>
      </c>
      <c r="G241" s="28">
        <v>3030</v>
      </c>
      <c r="H241" s="28">
        <v>2042</v>
      </c>
      <c r="I241" s="28">
        <v>10682</v>
      </c>
      <c r="J241" s="28">
        <v>5966</v>
      </c>
      <c r="K241" s="28">
        <v>4716</v>
      </c>
    </row>
    <row r="242" spans="2:14" s="10" customFormat="1" x14ac:dyDescent="0.25"/>
    <row r="243" spans="2:14" s="10" customFormat="1" x14ac:dyDescent="0.25"/>
    <row r="244" spans="2:14" s="10" customFormat="1" x14ac:dyDescent="0.25">
      <c r="B244" s="97"/>
      <c r="C244" s="97"/>
      <c r="D244" s="97"/>
      <c r="E244" s="97"/>
      <c r="F244" s="97"/>
      <c r="G244" s="97"/>
      <c r="H244" s="97"/>
      <c r="I244" s="97"/>
      <c r="J244" s="97"/>
      <c r="K244" s="97"/>
    </row>
    <row r="245" spans="2:14" ht="13" x14ac:dyDescent="0.3">
      <c r="B245" s="91">
        <v>2012</v>
      </c>
      <c r="C245" s="91"/>
      <c r="D245" s="91"/>
      <c r="E245" s="91"/>
      <c r="F245" s="91"/>
      <c r="G245" s="91"/>
      <c r="H245" s="91"/>
      <c r="I245" s="91"/>
      <c r="J245" s="91"/>
      <c r="K245" s="91"/>
      <c r="N245" s="10"/>
    </row>
    <row r="246" spans="2:14" x14ac:dyDescent="0.25">
      <c r="B246" s="92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4" ht="12.75" customHeight="1" x14ac:dyDescent="0.3">
      <c r="B247" s="93" t="s">
        <v>0</v>
      </c>
      <c r="C247" s="94" t="s">
        <v>62</v>
      </c>
      <c r="D247" s="94"/>
      <c r="E247" s="94"/>
      <c r="F247" s="94" t="s">
        <v>63</v>
      </c>
      <c r="G247" s="94"/>
      <c r="H247" s="94"/>
      <c r="I247" s="94" t="s">
        <v>64</v>
      </c>
      <c r="J247" s="94"/>
      <c r="K247" s="94"/>
    </row>
    <row r="248" spans="2:14" ht="13" x14ac:dyDescent="0.3">
      <c r="B248" s="93"/>
      <c r="C248" s="52" t="s">
        <v>4</v>
      </c>
      <c r="D248" s="52" t="s">
        <v>5</v>
      </c>
      <c r="E248" s="52" t="s">
        <v>6</v>
      </c>
      <c r="F248" s="52" t="s">
        <v>4</v>
      </c>
      <c r="G248" s="52" t="s">
        <v>5</v>
      </c>
      <c r="H248" s="52" t="s">
        <v>6</v>
      </c>
      <c r="I248" s="52" t="s">
        <v>4</v>
      </c>
      <c r="J248" s="52" t="s">
        <v>5</v>
      </c>
      <c r="K248" s="52" t="s">
        <v>6</v>
      </c>
    </row>
    <row r="249" spans="2:14" x14ac:dyDescent="0.25">
      <c r="B249" s="92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4" s="10" customFormat="1" x14ac:dyDescent="0.25">
      <c r="B250" s="8" t="s">
        <v>7</v>
      </c>
      <c r="C250" s="9">
        <v>5273</v>
      </c>
      <c r="D250" s="9">
        <v>2668</v>
      </c>
      <c r="E250" s="9">
        <v>2605</v>
      </c>
      <c r="F250" s="9">
        <v>4726</v>
      </c>
      <c r="G250" s="9">
        <v>2781</v>
      </c>
      <c r="H250" s="9">
        <v>1945</v>
      </c>
      <c r="I250" s="9">
        <v>9999</v>
      </c>
      <c r="J250" s="9">
        <v>5449</v>
      </c>
      <c r="K250" s="9">
        <v>4550</v>
      </c>
      <c r="N250" s="7"/>
    </row>
    <row r="251" spans="2:14" s="10" customFormat="1" x14ac:dyDescent="0.25">
      <c r="B251" s="8" t="s">
        <v>8</v>
      </c>
      <c r="C251" s="9">
        <v>5219</v>
      </c>
      <c r="D251" s="9">
        <v>2675</v>
      </c>
      <c r="E251" s="9">
        <v>2544</v>
      </c>
      <c r="F251" s="9">
        <v>4717</v>
      </c>
      <c r="G251" s="9">
        <v>2743</v>
      </c>
      <c r="H251" s="9">
        <v>1974</v>
      </c>
      <c r="I251" s="9">
        <v>9936</v>
      </c>
      <c r="J251" s="9">
        <v>5418</v>
      </c>
      <c r="K251" s="9">
        <v>4518</v>
      </c>
    </row>
    <row r="252" spans="2:14" s="10" customFormat="1" x14ac:dyDescent="0.25">
      <c r="B252" s="8" t="s">
        <v>9</v>
      </c>
      <c r="C252" s="9">
        <v>4975</v>
      </c>
      <c r="D252" s="9">
        <v>2512</v>
      </c>
      <c r="E252" s="9">
        <v>2463</v>
      </c>
      <c r="F252" s="9">
        <v>4482</v>
      </c>
      <c r="G252" s="9">
        <v>2522</v>
      </c>
      <c r="H252" s="9">
        <v>1960</v>
      </c>
      <c r="I252" s="9">
        <v>9457</v>
      </c>
      <c r="J252" s="9">
        <v>5034</v>
      </c>
      <c r="K252" s="9">
        <v>4423</v>
      </c>
    </row>
    <row r="253" spans="2:14" s="10" customFormat="1" x14ac:dyDescent="0.25">
      <c r="B253" s="8" t="s">
        <v>10</v>
      </c>
      <c r="C253" s="9">
        <v>5065</v>
      </c>
      <c r="D253" s="9">
        <v>2536</v>
      </c>
      <c r="E253" s="9">
        <v>2529</v>
      </c>
      <c r="F253" s="9">
        <v>4350</v>
      </c>
      <c r="G253" s="9">
        <v>2386</v>
      </c>
      <c r="H253" s="9">
        <v>1964</v>
      </c>
      <c r="I253" s="9">
        <v>9415</v>
      </c>
      <c r="J253" s="9">
        <v>4922</v>
      </c>
      <c r="K253" s="9">
        <v>4493</v>
      </c>
    </row>
    <row r="254" spans="2:14" s="10" customFormat="1" x14ac:dyDescent="0.25">
      <c r="B254" s="8" t="s">
        <v>11</v>
      </c>
      <c r="C254" s="9">
        <v>4869</v>
      </c>
      <c r="D254" s="9">
        <v>2477</v>
      </c>
      <c r="E254" s="9">
        <v>2392</v>
      </c>
      <c r="F254" s="9">
        <v>4121</v>
      </c>
      <c r="G254" s="9">
        <v>2243</v>
      </c>
      <c r="H254" s="9">
        <v>1878</v>
      </c>
      <c r="I254" s="9">
        <v>8990</v>
      </c>
      <c r="J254" s="9">
        <v>4720</v>
      </c>
      <c r="K254" s="9">
        <v>4270</v>
      </c>
    </row>
    <row r="255" spans="2:14" s="10" customFormat="1" x14ac:dyDescent="0.25">
      <c r="B255" s="8" t="s">
        <v>12</v>
      </c>
      <c r="C255" s="9">
        <v>4713</v>
      </c>
      <c r="D255" s="9">
        <v>2385</v>
      </c>
      <c r="E255" s="9">
        <v>2328</v>
      </c>
      <c r="F255" s="9">
        <v>4000</v>
      </c>
      <c r="G255" s="9">
        <v>2132</v>
      </c>
      <c r="H255" s="9">
        <v>1868</v>
      </c>
      <c r="I255" s="9">
        <v>8713</v>
      </c>
      <c r="J255" s="9">
        <v>4517</v>
      </c>
      <c r="K255" s="9">
        <v>4196</v>
      </c>
    </row>
    <row r="256" spans="2:14" s="10" customFormat="1" x14ac:dyDescent="0.25">
      <c r="B256" s="8" t="s">
        <v>13</v>
      </c>
      <c r="C256" s="9">
        <v>4924</v>
      </c>
      <c r="D256" s="9">
        <v>2430</v>
      </c>
      <c r="E256" s="9">
        <v>2494</v>
      </c>
      <c r="F256" s="9">
        <v>3942</v>
      </c>
      <c r="G256" s="9">
        <v>2069</v>
      </c>
      <c r="H256" s="9">
        <v>1873</v>
      </c>
      <c r="I256" s="9">
        <v>8866</v>
      </c>
      <c r="J256" s="9">
        <v>4499</v>
      </c>
      <c r="K256" s="9">
        <v>4367</v>
      </c>
    </row>
    <row r="257" spans="2:14" s="10" customFormat="1" x14ac:dyDescent="0.25">
      <c r="B257" s="8" t="s">
        <v>14</v>
      </c>
      <c r="C257" s="9">
        <v>5057</v>
      </c>
      <c r="D257" s="9">
        <v>2513</v>
      </c>
      <c r="E257" s="9">
        <v>2544</v>
      </c>
      <c r="F257" s="9">
        <v>3988</v>
      </c>
      <c r="G257" s="9">
        <v>2081</v>
      </c>
      <c r="H257" s="9">
        <v>1907</v>
      </c>
      <c r="I257" s="9">
        <v>9045</v>
      </c>
      <c r="J257" s="9">
        <v>4594</v>
      </c>
      <c r="K257" s="9">
        <v>4451</v>
      </c>
    </row>
    <row r="258" spans="2:14" s="10" customFormat="1" x14ac:dyDescent="0.25">
      <c r="B258" s="8" t="s">
        <v>15</v>
      </c>
      <c r="C258" s="9">
        <v>4872</v>
      </c>
      <c r="D258" s="9">
        <v>2455</v>
      </c>
      <c r="E258" s="9">
        <v>2417</v>
      </c>
      <c r="F258" s="9">
        <v>4069</v>
      </c>
      <c r="G258" s="9">
        <v>2139</v>
      </c>
      <c r="H258" s="9">
        <v>1930</v>
      </c>
      <c r="I258" s="9">
        <v>8941</v>
      </c>
      <c r="J258" s="9">
        <v>4594</v>
      </c>
      <c r="K258" s="9">
        <v>4347</v>
      </c>
    </row>
    <row r="259" spans="2:14" s="10" customFormat="1" x14ac:dyDescent="0.25">
      <c r="B259" s="8" t="s">
        <v>16</v>
      </c>
      <c r="C259" s="9">
        <v>4988</v>
      </c>
      <c r="D259" s="9">
        <v>2574</v>
      </c>
      <c r="E259" s="9">
        <v>2414</v>
      </c>
      <c r="F259" s="9">
        <v>4222</v>
      </c>
      <c r="G259" s="9">
        <v>2240</v>
      </c>
      <c r="H259" s="9">
        <v>1982</v>
      </c>
      <c r="I259" s="9">
        <v>9210</v>
      </c>
      <c r="J259" s="9">
        <v>4814</v>
      </c>
      <c r="K259" s="9">
        <v>4396</v>
      </c>
    </row>
    <row r="260" spans="2:14" s="10" customFormat="1" x14ac:dyDescent="0.25">
      <c r="B260" s="8" t="s">
        <v>17</v>
      </c>
      <c r="C260" s="9">
        <v>5172</v>
      </c>
      <c r="D260" s="9">
        <v>2733</v>
      </c>
      <c r="E260" s="9">
        <v>2439</v>
      </c>
      <c r="F260" s="9">
        <v>4437</v>
      </c>
      <c r="G260" s="9">
        <v>2474</v>
      </c>
      <c r="H260" s="9">
        <v>1963</v>
      </c>
      <c r="I260" s="9">
        <v>9609</v>
      </c>
      <c r="J260" s="9">
        <v>5207</v>
      </c>
      <c r="K260" s="9">
        <v>4402</v>
      </c>
    </row>
    <row r="261" spans="2:14" s="10" customFormat="1" ht="13" thickBot="1" x14ac:dyDescent="0.3">
      <c r="B261" s="30" t="s">
        <v>18</v>
      </c>
      <c r="C261" s="28">
        <v>5499</v>
      </c>
      <c r="D261" s="28">
        <v>2961</v>
      </c>
      <c r="E261" s="28">
        <v>2538</v>
      </c>
      <c r="F261" s="28">
        <v>4808</v>
      </c>
      <c r="G261" s="28">
        <v>2809</v>
      </c>
      <c r="H261" s="28">
        <v>1999</v>
      </c>
      <c r="I261" s="28">
        <v>10307</v>
      </c>
      <c r="J261" s="28">
        <v>5770</v>
      </c>
      <c r="K261" s="28">
        <v>4537</v>
      </c>
    </row>
    <row r="262" spans="2:14" s="10" customFormat="1" x14ac:dyDescent="0.25"/>
    <row r="263" spans="2:14" s="10" customFormat="1" x14ac:dyDescent="0.25"/>
    <row r="264" spans="2:14" s="10" customFormat="1" x14ac:dyDescent="0.25">
      <c r="B264" s="97"/>
      <c r="C264" s="97"/>
      <c r="D264" s="97"/>
      <c r="E264" s="97"/>
      <c r="F264" s="97"/>
      <c r="G264" s="97"/>
      <c r="H264" s="97"/>
      <c r="I264" s="97"/>
      <c r="J264" s="97"/>
      <c r="K264" s="97"/>
    </row>
    <row r="265" spans="2:14" ht="13" x14ac:dyDescent="0.3">
      <c r="B265" s="91">
        <v>2011</v>
      </c>
      <c r="C265" s="91"/>
      <c r="D265" s="91"/>
      <c r="E265" s="91"/>
      <c r="F265" s="91"/>
      <c r="G265" s="91"/>
      <c r="H265" s="91"/>
      <c r="I265" s="91"/>
      <c r="J265" s="91"/>
      <c r="K265" s="91"/>
      <c r="N265" s="10"/>
    </row>
    <row r="266" spans="2:14" x14ac:dyDescent="0.25">
      <c r="B266" s="92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4" ht="12.75" customHeight="1" x14ac:dyDescent="0.3">
      <c r="B267" s="93" t="s">
        <v>0</v>
      </c>
      <c r="C267" s="94" t="s">
        <v>62</v>
      </c>
      <c r="D267" s="94"/>
      <c r="E267" s="94"/>
      <c r="F267" s="94" t="s">
        <v>63</v>
      </c>
      <c r="G267" s="94"/>
      <c r="H267" s="94"/>
      <c r="I267" s="94" t="s">
        <v>64</v>
      </c>
      <c r="J267" s="94"/>
      <c r="K267" s="94"/>
    </row>
    <row r="268" spans="2:14" ht="13" x14ac:dyDescent="0.3">
      <c r="B268" s="93"/>
      <c r="C268" s="52" t="s">
        <v>4</v>
      </c>
      <c r="D268" s="52" t="s">
        <v>5</v>
      </c>
      <c r="E268" s="52" t="s">
        <v>6</v>
      </c>
      <c r="F268" s="52" t="s">
        <v>4</v>
      </c>
      <c r="G268" s="52" t="s">
        <v>5</v>
      </c>
      <c r="H268" s="52" t="s">
        <v>6</v>
      </c>
      <c r="I268" s="52" t="s">
        <v>4</v>
      </c>
      <c r="J268" s="52" t="s">
        <v>5</v>
      </c>
      <c r="K268" s="52" t="s">
        <v>6</v>
      </c>
    </row>
    <row r="269" spans="2:14" x14ac:dyDescent="0.25">
      <c r="B269" s="92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4" s="10" customFormat="1" x14ac:dyDescent="0.25">
      <c r="B270" s="8" t="s">
        <v>7</v>
      </c>
      <c r="C270" s="9">
        <v>5706</v>
      </c>
      <c r="D270" s="9">
        <v>2972</v>
      </c>
      <c r="E270" s="9">
        <v>2734</v>
      </c>
      <c r="F270" s="9">
        <v>4686</v>
      </c>
      <c r="G270" s="9">
        <v>2795</v>
      </c>
      <c r="H270" s="9">
        <v>1891</v>
      </c>
      <c r="I270" s="9">
        <v>10392</v>
      </c>
      <c r="J270" s="9">
        <v>5767</v>
      </c>
      <c r="K270" s="9">
        <v>4625</v>
      </c>
      <c r="N270" s="7"/>
    </row>
    <row r="271" spans="2:14" s="10" customFormat="1" x14ac:dyDescent="0.25">
      <c r="B271" s="8" t="s">
        <v>8</v>
      </c>
      <c r="C271" s="9">
        <v>5557</v>
      </c>
      <c r="D271" s="9">
        <v>2869</v>
      </c>
      <c r="E271" s="9">
        <v>2688</v>
      </c>
      <c r="F271" s="9">
        <v>4631</v>
      </c>
      <c r="G271" s="9">
        <v>2707</v>
      </c>
      <c r="H271" s="9">
        <v>1924</v>
      </c>
      <c r="I271" s="9">
        <v>10188</v>
      </c>
      <c r="J271" s="9">
        <v>5576</v>
      </c>
      <c r="K271" s="9">
        <v>4612</v>
      </c>
    </row>
    <row r="272" spans="2:14" s="10" customFormat="1" x14ac:dyDescent="0.25">
      <c r="B272" s="8" t="s">
        <v>9</v>
      </c>
      <c r="C272" s="9">
        <v>5251</v>
      </c>
      <c r="D272" s="9">
        <v>2676</v>
      </c>
      <c r="E272" s="9">
        <v>2575</v>
      </c>
      <c r="F272" s="9">
        <v>4410</v>
      </c>
      <c r="G272" s="9">
        <v>2514</v>
      </c>
      <c r="H272" s="9">
        <v>1896</v>
      </c>
      <c r="I272" s="9">
        <v>9661</v>
      </c>
      <c r="J272" s="9">
        <v>5190</v>
      </c>
      <c r="K272" s="9">
        <v>4471</v>
      </c>
    </row>
    <row r="273" spans="2:11" s="10" customFormat="1" x14ac:dyDescent="0.25">
      <c r="B273" s="8" t="s">
        <v>10</v>
      </c>
      <c r="C273" s="9">
        <v>4799</v>
      </c>
      <c r="D273" s="9">
        <v>2442</v>
      </c>
      <c r="E273" s="9">
        <v>2357</v>
      </c>
      <c r="F273" s="9">
        <v>4044</v>
      </c>
      <c r="G273" s="9">
        <v>2252</v>
      </c>
      <c r="H273" s="9">
        <v>1792</v>
      </c>
      <c r="I273" s="9">
        <v>8843</v>
      </c>
      <c r="J273" s="9">
        <v>4694</v>
      </c>
      <c r="K273" s="9">
        <v>4149</v>
      </c>
    </row>
    <row r="274" spans="2:11" s="10" customFormat="1" x14ac:dyDescent="0.25">
      <c r="B274" s="8" t="s">
        <v>11</v>
      </c>
      <c r="C274" s="9">
        <v>4640</v>
      </c>
      <c r="D274" s="9">
        <v>2322</v>
      </c>
      <c r="E274" s="9">
        <v>2318</v>
      </c>
      <c r="F274" s="9">
        <v>3796</v>
      </c>
      <c r="G274" s="9">
        <v>2064</v>
      </c>
      <c r="H274" s="9">
        <v>1732</v>
      </c>
      <c r="I274" s="9">
        <v>8436</v>
      </c>
      <c r="J274" s="9">
        <v>4386</v>
      </c>
      <c r="K274" s="9">
        <v>4050</v>
      </c>
    </row>
    <row r="275" spans="2:11" s="10" customFormat="1" x14ac:dyDescent="0.25">
      <c r="B275" s="8" t="s">
        <v>12</v>
      </c>
      <c r="C275" s="9">
        <v>4525</v>
      </c>
      <c r="D275" s="9">
        <v>2222</v>
      </c>
      <c r="E275" s="9">
        <v>2303</v>
      </c>
      <c r="F275" s="9">
        <v>3678</v>
      </c>
      <c r="G275" s="9">
        <v>1977</v>
      </c>
      <c r="H275" s="9">
        <v>1701</v>
      </c>
      <c r="I275" s="9">
        <v>8203</v>
      </c>
      <c r="J275" s="9">
        <v>4199</v>
      </c>
      <c r="K275" s="9">
        <v>4004</v>
      </c>
    </row>
    <row r="276" spans="2:11" s="10" customFormat="1" x14ac:dyDescent="0.25">
      <c r="B276" s="8" t="s">
        <v>13</v>
      </c>
      <c r="C276" s="9">
        <v>4457</v>
      </c>
      <c r="D276" s="9">
        <v>2169</v>
      </c>
      <c r="E276" s="9">
        <v>2288</v>
      </c>
      <c r="F276" s="9">
        <v>3536</v>
      </c>
      <c r="G276" s="9">
        <v>1863</v>
      </c>
      <c r="H276" s="9">
        <v>1673</v>
      </c>
      <c r="I276" s="9">
        <v>7993</v>
      </c>
      <c r="J276" s="9">
        <v>4032</v>
      </c>
      <c r="K276" s="9">
        <v>3961</v>
      </c>
    </row>
    <row r="277" spans="2:11" s="10" customFormat="1" x14ac:dyDescent="0.25">
      <c r="B277" s="8" t="s">
        <v>14</v>
      </c>
      <c r="C277" s="9">
        <v>4717</v>
      </c>
      <c r="D277" s="9">
        <v>2264</v>
      </c>
      <c r="E277" s="9">
        <v>2453</v>
      </c>
      <c r="F277" s="9">
        <v>3690</v>
      </c>
      <c r="G277" s="9">
        <v>1928</v>
      </c>
      <c r="H277" s="9">
        <v>1762</v>
      </c>
      <c r="I277" s="9">
        <v>8407</v>
      </c>
      <c r="J277" s="9">
        <v>4192</v>
      </c>
      <c r="K277" s="9">
        <v>4215</v>
      </c>
    </row>
    <row r="278" spans="2:11" s="10" customFormat="1" x14ac:dyDescent="0.25">
      <c r="B278" s="8" t="s">
        <v>15</v>
      </c>
      <c r="C278" s="9">
        <v>4652</v>
      </c>
      <c r="D278" s="9">
        <v>2246</v>
      </c>
      <c r="E278" s="9">
        <v>2406</v>
      </c>
      <c r="F278" s="9">
        <v>3668</v>
      </c>
      <c r="G278" s="9">
        <v>1928</v>
      </c>
      <c r="H278" s="9">
        <v>1740</v>
      </c>
      <c r="I278" s="9">
        <v>8320</v>
      </c>
      <c r="J278" s="9">
        <v>4174</v>
      </c>
      <c r="K278" s="9">
        <v>4146</v>
      </c>
    </row>
    <row r="279" spans="2:11" s="10" customFormat="1" x14ac:dyDescent="0.25">
      <c r="B279" s="8" t="s">
        <v>16</v>
      </c>
      <c r="C279" s="9">
        <v>4751</v>
      </c>
      <c r="D279" s="9">
        <v>2338</v>
      </c>
      <c r="E279" s="9">
        <v>2413</v>
      </c>
      <c r="F279" s="9">
        <v>3788</v>
      </c>
      <c r="G279" s="9">
        <v>2033</v>
      </c>
      <c r="H279" s="9">
        <v>1755</v>
      </c>
      <c r="I279" s="9">
        <v>8539</v>
      </c>
      <c r="J279" s="9">
        <v>4371</v>
      </c>
      <c r="K279" s="9">
        <v>4168</v>
      </c>
    </row>
    <row r="280" spans="2:11" s="10" customFormat="1" x14ac:dyDescent="0.25">
      <c r="B280" s="8" t="s">
        <v>17</v>
      </c>
      <c r="C280" s="9">
        <v>4896</v>
      </c>
      <c r="D280" s="9">
        <v>2419</v>
      </c>
      <c r="E280" s="9">
        <v>2477</v>
      </c>
      <c r="F280" s="9">
        <v>4117</v>
      </c>
      <c r="G280" s="9">
        <v>2275</v>
      </c>
      <c r="H280" s="9">
        <v>1842</v>
      </c>
      <c r="I280" s="9">
        <v>9013</v>
      </c>
      <c r="J280" s="9">
        <v>4694</v>
      </c>
      <c r="K280" s="9">
        <v>4319</v>
      </c>
    </row>
    <row r="281" spans="2:11" s="10" customFormat="1" ht="13" thickBot="1" x14ac:dyDescent="0.3">
      <c r="B281" s="30" t="s">
        <v>18</v>
      </c>
      <c r="C281" s="28">
        <v>5033</v>
      </c>
      <c r="D281" s="28">
        <v>2487</v>
      </c>
      <c r="E281" s="28">
        <v>2546</v>
      </c>
      <c r="F281" s="28">
        <v>4458</v>
      </c>
      <c r="G281" s="28">
        <v>2581</v>
      </c>
      <c r="H281" s="28">
        <v>1877</v>
      </c>
      <c r="I281" s="28">
        <v>9491</v>
      </c>
      <c r="J281" s="28">
        <v>5068</v>
      </c>
      <c r="K281" s="28">
        <v>4423</v>
      </c>
    </row>
    <row r="282" spans="2:11" s="10" customFormat="1" x14ac:dyDescent="0.25"/>
    <row r="283" spans="2:11" s="10" customFormat="1" x14ac:dyDescent="0.25"/>
    <row r="284" spans="2:11" s="10" customFormat="1" x14ac:dyDescent="0.25">
      <c r="B284" s="97"/>
      <c r="C284" s="97"/>
      <c r="D284" s="97"/>
      <c r="E284" s="97"/>
      <c r="F284" s="97"/>
      <c r="G284" s="97"/>
      <c r="H284" s="97"/>
      <c r="I284" s="97"/>
      <c r="J284" s="97"/>
      <c r="K284" s="97"/>
    </row>
    <row r="285" spans="2:11" s="10" customFormat="1" ht="13" x14ac:dyDescent="0.3">
      <c r="B285" s="98" t="s">
        <v>19</v>
      </c>
      <c r="C285" s="98"/>
      <c r="D285" s="98"/>
      <c r="E285" s="98"/>
      <c r="F285" s="98"/>
      <c r="G285" s="98"/>
      <c r="H285" s="98"/>
      <c r="I285" s="98"/>
      <c r="J285" s="98"/>
      <c r="K285" s="98"/>
    </row>
    <row r="286" spans="2:11" s="10" customFormat="1" x14ac:dyDescent="0.25">
      <c r="B286" s="97"/>
      <c r="C286" s="97"/>
      <c r="D286" s="97"/>
      <c r="E286" s="97"/>
      <c r="F286" s="97"/>
      <c r="G286" s="97"/>
      <c r="H286" s="97"/>
      <c r="I286" s="97"/>
      <c r="J286" s="97"/>
      <c r="K286" s="97"/>
    </row>
    <row r="287" spans="2:11" s="10" customFormat="1" ht="12.75" customHeight="1" x14ac:dyDescent="0.3">
      <c r="B287" s="93" t="s">
        <v>0</v>
      </c>
      <c r="C287" s="94" t="s">
        <v>62</v>
      </c>
      <c r="D287" s="94"/>
      <c r="E287" s="94"/>
      <c r="F287" s="94" t="s">
        <v>63</v>
      </c>
      <c r="G287" s="94"/>
      <c r="H287" s="94"/>
      <c r="I287" s="94" t="s">
        <v>64</v>
      </c>
      <c r="J287" s="94"/>
      <c r="K287" s="94"/>
    </row>
    <row r="288" spans="2:11" s="10" customFormat="1" ht="13" x14ac:dyDescent="0.3">
      <c r="B288" s="93"/>
      <c r="C288" s="52" t="s">
        <v>4</v>
      </c>
      <c r="D288" s="52" t="s">
        <v>5</v>
      </c>
      <c r="E288" s="52" t="s">
        <v>6</v>
      </c>
      <c r="F288" s="52" t="s">
        <v>4</v>
      </c>
      <c r="G288" s="52" t="s">
        <v>5</v>
      </c>
      <c r="H288" s="52" t="s">
        <v>6</v>
      </c>
      <c r="I288" s="52" t="s">
        <v>4</v>
      </c>
      <c r="J288" s="52" t="s">
        <v>5</v>
      </c>
      <c r="K288" s="52" t="s">
        <v>6</v>
      </c>
    </row>
    <row r="289" spans="2:11" s="10" customFormat="1" x14ac:dyDescent="0.25">
      <c r="B289" s="97"/>
      <c r="C289" s="97"/>
      <c r="D289" s="97"/>
      <c r="E289" s="97"/>
      <c r="F289" s="97"/>
      <c r="G289" s="97"/>
      <c r="H289" s="97"/>
      <c r="I289" s="97"/>
      <c r="J289" s="97"/>
      <c r="K289" s="97"/>
    </row>
    <row r="290" spans="2:11" s="10" customFormat="1" x14ac:dyDescent="0.25">
      <c r="B290" s="8" t="s">
        <v>7</v>
      </c>
      <c r="C290" s="9">
        <v>6886</v>
      </c>
      <c r="D290" s="9">
        <v>3739</v>
      </c>
      <c r="E290" s="9">
        <v>3147</v>
      </c>
      <c r="F290" s="9">
        <v>5526</v>
      </c>
      <c r="G290" s="9">
        <v>3344</v>
      </c>
      <c r="H290" s="9">
        <v>2182</v>
      </c>
      <c r="I290" s="9">
        <v>12412</v>
      </c>
      <c r="J290" s="9">
        <v>7083</v>
      </c>
      <c r="K290" s="9">
        <v>5329</v>
      </c>
    </row>
    <row r="291" spans="2:11" s="10" customFormat="1" x14ac:dyDescent="0.25">
      <c r="B291" s="8" t="s">
        <v>8</v>
      </c>
      <c r="C291" s="9">
        <v>6888</v>
      </c>
      <c r="D291" s="9">
        <v>3754</v>
      </c>
      <c r="E291" s="9">
        <v>3134</v>
      </c>
      <c r="F291" s="9">
        <v>5534</v>
      </c>
      <c r="G291" s="9">
        <v>3353</v>
      </c>
      <c r="H291" s="9">
        <v>2181</v>
      </c>
      <c r="I291" s="9">
        <v>12422</v>
      </c>
      <c r="J291" s="9">
        <v>7107</v>
      </c>
      <c r="K291" s="9">
        <v>5315</v>
      </c>
    </row>
    <row r="292" spans="2:11" s="10" customFormat="1" x14ac:dyDescent="0.25">
      <c r="B292" s="8" t="s">
        <v>9</v>
      </c>
      <c r="C292" s="9">
        <v>6763</v>
      </c>
      <c r="D292" s="9">
        <v>3666</v>
      </c>
      <c r="E292" s="9">
        <v>3097</v>
      </c>
      <c r="F292" s="9">
        <v>5449</v>
      </c>
      <c r="G292" s="9">
        <v>3273</v>
      </c>
      <c r="H292" s="9">
        <v>2176</v>
      </c>
      <c r="I292" s="9">
        <v>12212</v>
      </c>
      <c r="J292" s="9">
        <v>6939</v>
      </c>
      <c r="K292" s="9">
        <v>5273</v>
      </c>
    </row>
    <row r="293" spans="2:11" s="10" customFormat="1" x14ac:dyDescent="0.25">
      <c r="B293" s="8" t="s">
        <v>10</v>
      </c>
      <c r="C293" s="9">
        <v>6486</v>
      </c>
      <c r="D293" s="9">
        <v>3472</v>
      </c>
      <c r="E293" s="9">
        <v>3014</v>
      </c>
      <c r="F293" s="9">
        <v>5168</v>
      </c>
      <c r="G293" s="9">
        <v>3030</v>
      </c>
      <c r="H293" s="9">
        <v>2138</v>
      </c>
      <c r="I293" s="9">
        <v>11654</v>
      </c>
      <c r="J293" s="9">
        <v>6502</v>
      </c>
      <c r="K293" s="9">
        <v>5152</v>
      </c>
    </row>
    <row r="294" spans="2:11" s="10" customFormat="1" x14ac:dyDescent="0.25">
      <c r="B294" s="8" t="s">
        <v>11</v>
      </c>
      <c r="C294" s="9">
        <v>6196</v>
      </c>
      <c r="D294" s="9">
        <v>3265</v>
      </c>
      <c r="E294" s="9">
        <v>2931</v>
      </c>
      <c r="F294" s="9">
        <v>4872</v>
      </c>
      <c r="G294" s="9">
        <v>2813</v>
      </c>
      <c r="H294" s="9">
        <v>2059</v>
      </c>
      <c r="I294" s="9">
        <v>11068</v>
      </c>
      <c r="J294" s="9">
        <v>6078</v>
      </c>
      <c r="K294" s="9">
        <v>4990</v>
      </c>
    </row>
    <row r="295" spans="2:11" s="10" customFormat="1" x14ac:dyDescent="0.25">
      <c r="B295" s="8" t="s">
        <v>12</v>
      </c>
      <c r="C295" s="9">
        <v>5953</v>
      </c>
      <c r="D295" s="9">
        <v>3117</v>
      </c>
      <c r="E295" s="9">
        <v>2836</v>
      </c>
      <c r="F295" s="9">
        <v>4636</v>
      </c>
      <c r="G295" s="9">
        <v>2644</v>
      </c>
      <c r="H295" s="9">
        <v>1992</v>
      </c>
      <c r="I295" s="9">
        <v>10589</v>
      </c>
      <c r="J295" s="9">
        <v>5761</v>
      </c>
      <c r="K295" s="9">
        <v>4828</v>
      </c>
    </row>
    <row r="296" spans="2:11" s="10" customFormat="1" x14ac:dyDescent="0.25">
      <c r="B296" s="8" t="s">
        <v>13</v>
      </c>
      <c r="C296" s="9">
        <v>5864</v>
      </c>
      <c r="D296" s="9">
        <v>2983</v>
      </c>
      <c r="E296" s="9">
        <v>2881</v>
      </c>
      <c r="F296" s="9">
        <v>4454</v>
      </c>
      <c r="G296" s="9">
        <v>2498</v>
      </c>
      <c r="H296" s="9">
        <v>1956</v>
      </c>
      <c r="I296" s="9">
        <v>10318</v>
      </c>
      <c r="J296" s="9">
        <v>5481</v>
      </c>
      <c r="K296" s="9">
        <v>4837</v>
      </c>
    </row>
    <row r="297" spans="2:11" s="10" customFormat="1" x14ac:dyDescent="0.25">
      <c r="B297" s="8" t="s">
        <v>14</v>
      </c>
      <c r="C297" s="9">
        <v>5882</v>
      </c>
      <c r="D297" s="9">
        <v>2969</v>
      </c>
      <c r="E297" s="9">
        <v>2913</v>
      </c>
      <c r="F297" s="9">
        <v>4453</v>
      </c>
      <c r="G297" s="9">
        <v>2500</v>
      </c>
      <c r="H297" s="9">
        <v>1953</v>
      </c>
      <c r="I297" s="9">
        <v>10335</v>
      </c>
      <c r="J297" s="9">
        <v>5469</v>
      </c>
      <c r="K297" s="9">
        <v>4866</v>
      </c>
    </row>
    <row r="298" spans="2:11" s="10" customFormat="1" x14ac:dyDescent="0.25">
      <c r="B298" s="8" t="s">
        <v>15</v>
      </c>
      <c r="C298" s="9">
        <v>5694</v>
      </c>
      <c r="D298" s="9">
        <v>2858</v>
      </c>
      <c r="E298" s="9">
        <v>2836</v>
      </c>
      <c r="F298" s="9">
        <v>4316</v>
      </c>
      <c r="G298" s="9">
        <v>2395</v>
      </c>
      <c r="H298" s="9">
        <v>1921</v>
      </c>
      <c r="I298" s="9">
        <v>10010</v>
      </c>
      <c r="J298" s="9">
        <v>5253</v>
      </c>
      <c r="K298" s="9">
        <v>4757</v>
      </c>
    </row>
    <row r="299" spans="2:11" s="10" customFormat="1" x14ac:dyDescent="0.25">
      <c r="B299" s="8" t="s">
        <v>16</v>
      </c>
      <c r="C299" s="9">
        <v>5513</v>
      </c>
      <c r="D299" s="9">
        <v>2821</v>
      </c>
      <c r="E299" s="9">
        <v>2692</v>
      </c>
      <c r="F299" s="9">
        <v>4264</v>
      </c>
      <c r="G299" s="9">
        <v>2380</v>
      </c>
      <c r="H299" s="9">
        <v>1884</v>
      </c>
      <c r="I299" s="9">
        <v>9777</v>
      </c>
      <c r="J299" s="9">
        <v>5201</v>
      </c>
      <c r="K299" s="9">
        <v>4576</v>
      </c>
    </row>
    <row r="300" spans="2:11" s="10" customFormat="1" x14ac:dyDescent="0.25">
      <c r="B300" s="8" t="s">
        <v>17</v>
      </c>
      <c r="C300" s="9">
        <v>5546</v>
      </c>
      <c r="D300" s="9">
        <v>2840</v>
      </c>
      <c r="E300" s="9">
        <v>2706</v>
      </c>
      <c r="F300" s="9">
        <v>4416</v>
      </c>
      <c r="G300" s="9">
        <v>2543</v>
      </c>
      <c r="H300" s="9">
        <v>1873</v>
      </c>
      <c r="I300" s="9">
        <v>9962</v>
      </c>
      <c r="J300" s="9">
        <v>5383</v>
      </c>
      <c r="K300" s="9">
        <v>4579</v>
      </c>
    </row>
    <row r="301" spans="2:11" s="10" customFormat="1" ht="13" thickBot="1" x14ac:dyDescent="0.3">
      <c r="B301" s="30" t="s">
        <v>18</v>
      </c>
      <c r="C301" s="28">
        <v>5712</v>
      </c>
      <c r="D301" s="28">
        <v>3007</v>
      </c>
      <c r="E301" s="28">
        <v>2705</v>
      </c>
      <c r="F301" s="28">
        <v>4598</v>
      </c>
      <c r="G301" s="28">
        <v>2766</v>
      </c>
      <c r="H301" s="28">
        <v>1832</v>
      </c>
      <c r="I301" s="28">
        <v>10310</v>
      </c>
      <c r="J301" s="28">
        <v>5773</v>
      </c>
      <c r="K301" s="28">
        <v>4537</v>
      </c>
    </row>
    <row r="302" spans="2:11" s="10" customFormat="1" x14ac:dyDescent="0.25"/>
    <row r="303" spans="2:11" s="10" customFormat="1" x14ac:dyDescent="0.25"/>
    <row r="304" spans="2:11" s="10" customFormat="1" x14ac:dyDescent="0.25">
      <c r="B304" s="97"/>
      <c r="C304" s="97"/>
      <c r="D304" s="97"/>
      <c r="E304" s="97"/>
      <c r="F304" s="97"/>
      <c r="G304" s="97"/>
      <c r="H304" s="97"/>
      <c r="I304" s="97"/>
      <c r="J304" s="97"/>
      <c r="K304" s="97"/>
    </row>
    <row r="305" spans="2:11" s="10" customFormat="1" ht="13" x14ac:dyDescent="0.3">
      <c r="B305" s="98" t="s">
        <v>20</v>
      </c>
      <c r="C305" s="98"/>
      <c r="D305" s="98"/>
      <c r="E305" s="98"/>
      <c r="F305" s="98"/>
      <c r="G305" s="98"/>
      <c r="H305" s="98"/>
      <c r="I305" s="98"/>
      <c r="J305" s="98"/>
      <c r="K305" s="98"/>
    </row>
    <row r="306" spans="2:11" s="10" customFormat="1" x14ac:dyDescent="0.25">
      <c r="B306" s="97"/>
      <c r="C306" s="97"/>
      <c r="D306" s="97"/>
      <c r="E306" s="97"/>
      <c r="F306" s="97"/>
      <c r="G306" s="97"/>
      <c r="H306" s="97"/>
      <c r="I306" s="97"/>
      <c r="J306" s="97"/>
      <c r="K306" s="97"/>
    </row>
    <row r="307" spans="2:11" s="10" customFormat="1" ht="12.75" customHeight="1" x14ac:dyDescent="0.3">
      <c r="B307" s="93" t="s">
        <v>0</v>
      </c>
      <c r="C307" s="94" t="s">
        <v>62</v>
      </c>
      <c r="D307" s="94"/>
      <c r="E307" s="94"/>
      <c r="F307" s="94" t="s">
        <v>63</v>
      </c>
      <c r="G307" s="94"/>
      <c r="H307" s="94"/>
      <c r="I307" s="94" t="s">
        <v>64</v>
      </c>
      <c r="J307" s="94"/>
      <c r="K307" s="94"/>
    </row>
    <row r="308" spans="2:11" s="10" customFormat="1" ht="13" x14ac:dyDescent="0.3">
      <c r="B308" s="93"/>
      <c r="C308" s="52" t="s">
        <v>4</v>
      </c>
      <c r="D308" s="52" t="s">
        <v>5</v>
      </c>
      <c r="E308" s="52" t="s">
        <v>6</v>
      </c>
      <c r="F308" s="52" t="s">
        <v>4</v>
      </c>
      <c r="G308" s="52" t="s">
        <v>5</v>
      </c>
      <c r="H308" s="52" t="s">
        <v>6</v>
      </c>
      <c r="I308" s="52" t="s">
        <v>4</v>
      </c>
      <c r="J308" s="52" t="s">
        <v>5</v>
      </c>
      <c r="K308" s="52" t="s">
        <v>6</v>
      </c>
    </row>
    <row r="309" spans="2:11" s="10" customFormat="1" x14ac:dyDescent="0.25">
      <c r="B309" s="97"/>
      <c r="C309" s="97"/>
      <c r="D309" s="97"/>
      <c r="E309" s="97"/>
      <c r="F309" s="97"/>
      <c r="G309" s="97"/>
      <c r="H309" s="97"/>
      <c r="I309" s="97"/>
      <c r="J309" s="97"/>
      <c r="K309" s="97"/>
    </row>
    <row r="310" spans="2:11" s="10" customFormat="1" x14ac:dyDescent="0.25">
      <c r="B310" s="8" t="s">
        <v>7</v>
      </c>
      <c r="C310" s="9">
        <v>4701</v>
      </c>
      <c r="D310" s="9">
        <v>2448</v>
      </c>
      <c r="E310" s="9">
        <v>2253</v>
      </c>
      <c r="F310" s="9">
        <v>4039</v>
      </c>
      <c r="G310" s="9">
        <v>2377</v>
      </c>
      <c r="H310" s="9">
        <v>1662</v>
      </c>
      <c r="I310" s="9">
        <v>8740</v>
      </c>
      <c r="J310" s="9">
        <v>4825</v>
      </c>
      <c r="K310" s="9">
        <v>3915</v>
      </c>
    </row>
    <row r="311" spans="2:11" s="10" customFormat="1" x14ac:dyDescent="0.25">
      <c r="B311" s="8" t="s">
        <v>8</v>
      </c>
      <c r="C311" s="9">
        <v>4935</v>
      </c>
      <c r="D311" s="9">
        <v>2597</v>
      </c>
      <c r="E311" s="9">
        <v>2338</v>
      </c>
      <c r="F311" s="9">
        <v>4193</v>
      </c>
      <c r="G311" s="9">
        <v>2447</v>
      </c>
      <c r="H311" s="9">
        <v>1746</v>
      </c>
      <c r="I311" s="9">
        <v>9128</v>
      </c>
      <c r="J311" s="9">
        <v>5044</v>
      </c>
      <c r="K311" s="9">
        <v>4084</v>
      </c>
    </row>
    <row r="312" spans="2:11" s="10" customFormat="1" x14ac:dyDescent="0.25">
      <c r="B312" s="8" t="s">
        <v>9</v>
      </c>
      <c r="C312" s="9">
        <v>5183</v>
      </c>
      <c r="D312" s="9">
        <v>2785</v>
      </c>
      <c r="E312" s="9">
        <v>2398</v>
      </c>
      <c r="F312" s="9">
        <v>4355</v>
      </c>
      <c r="G312" s="9">
        <v>2529</v>
      </c>
      <c r="H312" s="9">
        <v>1826</v>
      </c>
      <c r="I312" s="9">
        <v>9538</v>
      </c>
      <c r="J312" s="9">
        <v>5314</v>
      </c>
      <c r="K312" s="9">
        <v>4224</v>
      </c>
    </row>
    <row r="313" spans="2:11" s="10" customFormat="1" x14ac:dyDescent="0.25">
      <c r="B313" s="8" t="s">
        <v>10</v>
      </c>
      <c r="C313" s="9">
        <v>5367</v>
      </c>
      <c r="D313" s="9">
        <v>2917</v>
      </c>
      <c r="E313" s="9">
        <v>2450</v>
      </c>
      <c r="F313" s="9">
        <v>4300</v>
      </c>
      <c r="G313" s="9">
        <v>2489</v>
      </c>
      <c r="H313" s="9">
        <v>1811</v>
      </c>
      <c r="I313" s="9">
        <v>9667</v>
      </c>
      <c r="J313" s="9">
        <v>5406</v>
      </c>
      <c r="K313" s="9">
        <v>4261</v>
      </c>
    </row>
    <row r="314" spans="2:11" s="10" customFormat="1" x14ac:dyDescent="0.25">
      <c r="B314" s="8" t="s">
        <v>11</v>
      </c>
      <c r="C314" s="9">
        <v>5350</v>
      </c>
      <c r="D314" s="9">
        <v>2968</v>
      </c>
      <c r="E314" s="9">
        <v>2382</v>
      </c>
      <c r="F314" s="9">
        <v>4114</v>
      </c>
      <c r="G314" s="9">
        <v>2395</v>
      </c>
      <c r="H314" s="9">
        <v>1719</v>
      </c>
      <c r="I314" s="9">
        <v>9464</v>
      </c>
      <c r="J314" s="9">
        <v>5363</v>
      </c>
      <c r="K314" s="9">
        <v>4101</v>
      </c>
    </row>
    <row r="315" spans="2:11" s="10" customFormat="1" x14ac:dyDescent="0.25">
      <c r="B315" s="8" t="s">
        <v>12</v>
      </c>
      <c r="C315" s="9">
        <v>5755</v>
      </c>
      <c r="D315" s="9">
        <v>3161</v>
      </c>
      <c r="E315" s="9">
        <v>2594</v>
      </c>
      <c r="F315" s="9">
        <v>4387</v>
      </c>
      <c r="G315" s="9">
        <v>2545</v>
      </c>
      <c r="H315" s="9">
        <v>1842</v>
      </c>
      <c r="I315" s="9">
        <v>10142</v>
      </c>
      <c r="J315" s="9">
        <v>5706</v>
      </c>
      <c r="K315" s="9">
        <v>4436</v>
      </c>
    </row>
    <row r="316" spans="2:11" s="10" customFormat="1" x14ac:dyDescent="0.25">
      <c r="B316" s="8" t="s">
        <v>13</v>
      </c>
      <c r="C316" s="9">
        <v>6127</v>
      </c>
      <c r="D316" s="9">
        <v>3310</v>
      </c>
      <c r="E316" s="9">
        <v>2817</v>
      </c>
      <c r="F316" s="9">
        <v>4436</v>
      </c>
      <c r="G316" s="9">
        <v>2609</v>
      </c>
      <c r="H316" s="9">
        <v>1827</v>
      </c>
      <c r="I316" s="9">
        <v>10563</v>
      </c>
      <c r="J316" s="9">
        <v>5919</v>
      </c>
      <c r="K316" s="9">
        <v>4644</v>
      </c>
    </row>
    <row r="317" spans="2:11" s="10" customFormat="1" x14ac:dyDescent="0.25">
      <c r="B317" s="8" t="s">
        <v>14</v>
      </c>
      <c r="C317" s="9">
        <v>6440</v>
      </c>
      <c r="D317" s="9">
        <v>3420</v>
      </c>
      <c r="E317" s="9">
        <v>3020</v>
      </c>
      <c r="F317" s="9">
        <v>4628</v>
      </c>
      <c r="G317" s="9">
        <v>2684</v>
      </c>
      <c r="H317" s="9">
        <v>1944</v>
      </c>
      <c r="I317" s="9">
        <v>11068</v>
      </c>
      <c r="J317" s="9">
        <v>6104</v>
      </c>
      <c r="K317" s="9">
        <v>4964</v>
      </c>
    </row>
    <row r="318" spans="2:11" s="10" customFormat="1" x14ac:dyDescent="0.25">
      <c r="B318" s="8" t="s">
        <v>15</v>
      </c>
      <c r="C318" s="9">
        <v>6494</v>
      </c>
      <c r="D318" s="9">
        <v>3486</v>
      </c>
      <c r="E318" s="9">
        <v>3008</v>
      </c>
      <c r="F318" s="9">
        <v>4717</v>
      </c>
      <c r="G318" s="9">
        <v>2708</v>
      </c>
      <c r="H318" s="9">
        <v>2009</v>
      </c>
      <c r="I318" s="9">
        <v>11211</v>
      </c>
      <c r="J318" s="9">
        <v>6194</v>
      </c>
      <c r="K318" s="9">
        <v>5017</v>
      </c>
    </row>
    <row r="319" spans="2:11" s="10" customFormat="1" x14ac:dyDescent="0.25">
      <c r="B319" s="8" t="s">
        <v>16</v>
      </c>
      <c r="C319" s="9">
        <v>6413</v>
      </c>
      <c r="D319" s="9">
        <v>3423</v>
      </c>
      <c r="E319" s="9">
        <v>2990</v>
      </c>
      <c r="F319" s="9">
        <v>4873</v>
      </c>
      <c r="G319" s="9">
        <v>2798</v>
      </c>
      <c r="H319" s="9">
        <v>2075</v>
      </c>
      <c r="I319" s="9">
        <v>11286</v>
      </c>
      <c r="J319" s="9">
        <v>6221</v>
      </c>
      <c r="K319" s="9">
        <v>5065</v>
      </c>
    </row>
    <row r="320" spans="2:11" s="10" customFormat="1" x14ac:dyDescent="0.25">
      <c r="B320" s="8" t="s">
        <v>17</v>
      </c>
      <c r="C320" s="9">
        <v>6548</v>
      </c>
      <c r="D320" s="9">
        <v>3538</v>
      </c>
      <c r="E320" s="9">
        <v>3010</v>
      </c>
      <c r="F320" s="9">
        <v>5046</v>
      </c>
      <c r="G320" s="9">
        <v>2992</v>
      </c>
      <c r="H320" s="9">
        <v>2054</v>
      </c>
      <c r="I320" s="9">
        <v>11594</v>
      </c>
      <c r="J320" s="9">
        <v>6530</v>
      </c>
      <c r="K320" s="9">
        <v>5064</v>
      </c>
    </row>
    <row r="321" spans="2:11" s="10" customFormat="1" ht="13" thickBot="1" x14ac:dyDescent="0.3">
      <c r="B321" s="30" t="s">
        <v>18</v>
      </c>
      <c r="C321" s="28">
        <v>6747</v>
      </c>
      <c r="D321" s="28">
        <v>3680</v>
      </c>
      <c r="E321" s="28">
        <v>3067</v>
      </c>
      <c r="F321" s="28">
        <v>5337</v>
      </c>
      <c r="G321" s="28">
        <v>3218</v>
      </c>
      <c r="H321" s="28">
        <v>2119</v>
      </c>
      <c r="I321" s="28">
        <v>12084</v>
      </c>
      <c r="J321" s="28">
        <v>6898</v>
      </c>
      <c r="K321" s="28">
        <v>5186</v>
      </c>
    </row>
    <row r="322" spans="2:11" s="10" customFormat="1" x14ac:dyDescent="0.25"/>
    <row r="323" spans="2:11" s="10" customFormat="1" x14ac:dyDescent="0.25"/>
    <row r="324" spans="2:11" s="10" customFormat="1" x14ac:dyDescent="0.25">
      <c r="B324" s="97"/>
      <c r="C324" s="97"/>
      <c r="D324" s="97"/>
      <c r="E324" s="97"/>
      <c r="F324" s="97"/>
      <c r="G324" s="97"/>
      <c r="H324" s="97"/>
      <c r="I324" s="97"/>
      <c r="J324" s="97"/>
      <c r="K324" s="97"/>
    </row>
    <row r="325" spans="2:11" s="10" customFormat="1" ht="13" x14ac:dyDescent="0.3">
      <c r="B325" s="98" t="s">
        <v>21</v>
      </c>
      <c r="C325" s="98"/>
      <c r="D325" s="98"/>
      <c r="E325" s="98"/>
      <c r="F325" s="98"/>
      <c r="G325" s="98"/>
      <c r="H325" s="98"/>
      <c r="I325" s="98"/>
      <c r="J325" s="98"/>
      <c r="K325" s="98"/>
    </row>
    <row r="326" spans="2:11" s="10" customFormat="1" x14ac:dyDescent="0.25">
      <c r="B326" s="97"/>
      <c r="C326" s="97"/>
      <c r="D326" s="97"/>
      <c r="E326" s="97"/>
      <c r="F326" s="97"/>
      <c r="G326" s="97"/>
      <c r="H326" s="97"/>
      <c r="I326" s="97"/>
      <c r="J326" s="97"/>
      <c r="K326" s="97"/>
    </row>
    <row r="327" spans="2:11" s="10" customFormat="1" ht="12.75" customHeight="1" x14ac:dyDescent="0.3">
      <c r="B327" s="93" t="s">
        <v>0</v>
      </c>
      <c r="C327" s="94" t="s">
        <v>62</v>
      </c>
      <c r="D327" s="94"/>
      <c r="E327" s="94"/>
      <c r="F327" s="94" t="s">
        <v>63</v>
      </c>
      <c r="G327" s="94"/>
      <c r="H327" s="94"/>
      <c r="I327" s="94" t="s">
        <v>64</v>
      </c>
      <c r="J327" s="94"/>
      <c r="K327" s="94"/>
    </row>
    <row r="328" spans="2:11" s="10" customFormat="1" ht="13" x14ac:dyDescent="0.3">
      <c r="B328" s="93"/>
      <c r="C328" s="52" t="s">
        <v>4</v>
      </c>
      <c r="D328" s="52" t="s">
        <v>5</v>
      </c>
      <c r="E328" s="52" t="s">
        <v>6</v>
      </c>
      <c r="F328" s="52" t="s">
        <v>4</v>
      </c>
      <c r="G328" s="52" t="s">
        <v>5</v>
      </c>
      <c r="H328" s="52" t="s">
        <v>6</v>
      </c>
      <c r="I328" s="52" t="s">
        <v>4</v>
      </c>
      <c r="J328" s="52" t="s">
        <v>5</v>
      </c>
      <c r="K328" s="52" t="s">
        <v>6</v>
      </c>
    </row>
    <row r="329" spans="2:11" s="10" customFormat="1" x14ac:dyDescent="0.25">
      <c r="B329" s="97"/>
      <c r="C329" s="97"/>
      <c r="D329" s="97"/>
      <c r="E329" s="97"/>
      <c r="F329" s="97"/>
      <c r="G329" s="97"/>
      <c r="H329" s="97"/>
      <c r="I329" s="97"/>
      <c r="J329" s="97"/>
      <c r="K329" s="97"/>
    </row>
    <row r="330" spans="2:11" s="10" customFormat="1" x14ac:dyDescent="0.25">
      <c r="B330" s="8" t="s">
        <v>7</v>
      </c>
      <c r="C330" s="9">
        <v>4125</v>
      </c>
      <c r="D330" s="9">
        <v>2096</v>
      </c>
      <c r="E330" s="9">
        <v>2029</v>
      </c>
      <c r="F330" s="9">
        <v>3388</v>
      </c>
      <c r="G330" s="9">
        <v>1943</v>
      </c>
      <c r="H330" s="9">
        <v>1445</v>
      </c>
      <c r="I330" s="9">
        <v>7513</v>
      </c>
      <c r="J330" s="9">
        <v>4039</v>
      </c>
      <c r="K330" s="9">
        <v>3474</v>
      </c>
    </row>
    <row r="331" spans="2:11" s="10" customFormat="1" x14ac:dyDescent="0.25">
      <c r="B331" s="8" t="s">
        <v>8</v>
      </c>
      <c r="C331" s="9">
        <v>4058</v>
      </c>
      <c r="D331" s="9">
        <v>2042</v>
      </c>
      <c r="E331" s="9">
        <v>2016</v>
      </c>
      <c r="F331" s="9">
        <v>3408</v>
      </c>
      <c r="G331" s="9">
        <v>1923</v>
      </c>
      <c r="H331" s="9">
        <v>1485</v>
      </c>
      <c r="I331" s="9">
        <v>7466</v>
      </c>
      <c r="J331" s="9">
        <v>3965</v>
      </c>
      <c r="K331" s="9">
        <v>3501</v>
      </c>
    </row>
    <row r="332" spans="2:11" s="10" customFormat="1" x14ac:dyDescent="0.25">
      <c r="B332" s="8" t="s">
        <v>9</v>
      </c>
      <c r="C332" s="9">
        <v>4012</v>
      </c>
      <c r="D332" s="9">
        <v>2007</v>
      </c>
      <c r="E332" s="9">
        <v>2005</v>
      </c>
      <c r="F332" s="9">
        <v>3298</v>
      </c>
      <c r="G332" s="9">
        <v>1801</v>
      </c>
      <c r="H332" s="9">
        <v>1497</v>
      </c>
      <c r="I332" s="9">
        <v>7310</v>
      </c>
      <c r="J332" s="9">
        <v>3808</v>
      </c>
      <c r="K332" s="9">
        <v>3502</v>
      </c>
    </row>
    <row r="333" spans="2:11" s="10" customFormat="1" x14ac:dyDescent="0.25">
      <c r="B333" s="8" t="s">
        <v>10</v>
      </c>
      <c r="C333" s="9">
        <v>3937</v>
      </c>
      <c r="D333" s="9">
        <v>1984</v>
      </c>
      <c r="E333" s="9">
        <v>1953</v>
      </c>
      <c r="F333" s="9">
        <v>3082</v>
      </c>
      <c r="G333" s="9">
        <v>1638</v>
      </c>
      <c r="H333" s="9">
        <v>1444</v>
      </c>
      <c r="I333" s="9">
        <v>7019</v>
      </c>
      <c r="J333" s="9">
        <v>3622</v>
      </c>
      <c r="K333" s="9">
        <v>3397</v>
      </c>
    </row>
    <row r="334" spans="2:11" s="10" customFormat="1" x14ac:dyDescent="0.25">
      <c r="B334" s="8" t="s">
        <v>11</v>
      </c>
      <c r="C334" s="9">
        <v>3775</v>
      </c>
      <c r="D334" s="9">
        <v>1895</v>
      </c>
      <c r="E334" s="9">
        <v>1880</v>
      </c>
      <c r="F334" s="9">
        <v>2894</v>
      </c>
      <c r="G334" s="9">
        <v>1513</v>
      </c>
      <c r="H334" s="9">
        <v>1381</v>
      </c>
      <c r="I334" s="9">
        <v>6669</v>
      </c>
      <c r="J334" s="9">
        <v>3408</v>
      </c>
      <c r="K334" s="9">
        <v>3261</v>
      </c>
    </row>
    <row r="335" spans="2:11" s="10" customFormat="1" x14ac:dyDescent="0.25">
      <c r="B335" s="8" t="s">
        <v>12</v>
      </c>
      <c r="C335" s="9">
        <v>3683</v>
      </c>
      <c r="D335" s="9">
        <v>1828</v>
      </c>
      <c r="E335" s="9">
        <v>1855</v>
      </c>
      <c r="F335" s="9">
        <v>2792</v>
      </c>
      <c r="G335" s="9">
        <v>1456</v>
      </c>
      <c r="H335" s="9">
        <v>1336</v>
      </c>
      <c r="I335" s="9">
        <v>6475</v>
      </c>
      <c r="J335" s="9">
        <v>3284</v>
      </c>
      <c r="K335" s="9">
        <v>3191</v>
      </c>
    </row>
    <row r="336" spans="2:11" s="10" customFormat="1" x14ac:dyDescent="0.25">
      <c r="B336" s="8" t="s">
        <v>13</v>
      </c>
      <c r="C336" s="9">
        <v>3671</v>
      </c>
      <c r="D336" s="9">
        <v>1783</v>
      </c>
      <c r="E336" s="9">
        <v>1888</v>
      </c>
      <c r="F336" s="9">
        <v>2748</v>
      </c>
      <c r="G336" s="9">
        <v>1416</v>
      </c>
      <c r="H336" s="9">
        <v>1332</v>
      </c>
      <c r="I336" s="9">
        <v>6419</v>
      </c>
      <c r="J336" s="9">
        <v>3199</v>
      </c>
      <c r="K336" s="9">
        <v>3220</v>
      </c>
    </row>
    <row r="337" spans="2:11" s="10" customFormat="1" x14ac:dyDescent="0.25">
      <c r="B337" s="8" t="s">
        <v>14</v>
      </c>
      <c r="C337" s="9">
        <v>3772</v>
      </c>
      <c r="D337" s="9">
        <v>1805</v>
      </c>
      <c r="E337" s="9">
        <v>1967</v>
      </c>
      <c r="F337" s="9">
        <v>2881</v>
      </c>
      <c r="G337" s="9">
        <v>1451</v>
      </c>
      <c r="H337" s="9">
        <v>1430</v>
      </c>
      <c r="I337" s="9">
        <v>6653</v>
      </c>
      <c r="J337" s="9">
        <v>3256</v>
      </c>
      <c r="K337" s="9">
        <v>3397</v>
      </c>
    </row>
    <row r="338" spans="2:11" s="10" customFormat="1" x14ac:dyDescent="0.25">
      <c r="B338" s="8" t="s">
        <v>15</v>
      </c>
      <c r="C338" s="9">
        <v>3750</v>
      </c>
      <c r="D338" s="9">
        <v>1785</v>
      </c>
      <c r="E338" s="9">
        <v>1965</v>
      </c>
      <c r="F338" s="9">
        <v>2896</v>
      </c>
      <c r="G338" s="9">
        <v>1466</v>
      </c>
      <c r="H338" s="9">
        <v>1430</v>
      </c>
      <c r="I338" s="9">
        <v>6646</v>
      </c>
      <c r="J338" s="9">
        <v>3251</v>
      </c>
      <c r="K338" s="9">
        <v>3395</v>
      </c>
    </row>
    <row r="339" spans="2:11" s="10" customFormat="1" x14ac:dyDescent="0.25">
      <c r="B339" s="8" t="s">
        <v>16</v>
      </c>
      <c r="C339" s="9">
        <v>3870</v>
      </c>
      <c r="D339" s="9">
        <v>1864</v>
      </c>
      <c r="E339" s="9">
        <v>2006</v>
      </c>
      <c r="F339" s="9">
        <v>2994</v>
      </c>
      <c r="G339" s="9">
        <v>1512</v>
      </c>
      <c r="H339" s="9">
        <v>1482</v>
      </c>
      <c r="I339" s="9">
        <v>6864</v>
      </c>
      <c r="J339" s="9">
        <v>3376</v>
      </c>
      <c r="K339" s="9">
        <v>3488</v>
      </c>
    </row>
    <row r="340" spans="2:11" s="10" customFormat="1" x14ac:dyDescent="0.25">
      <c r="B340" s="8" t="s">
        <v>17</v>
      </c>
      <c r="C340" s="9">
        <v>4056</v>
      </c>
      <c r="D340" s="9">
        <v>2044</v>
      </c>
      <c r="E340" s="9">
        <v>2012</v>
      </c>
      <c r="F340" s="9">
        <v>3275</v>
      </c>
      <c r="G340" s="9">
        <v>1771</v>
      </c>
      <c r="H340" s="9">
        <v>1504</v>
      </c>
      <c r="I340" s="9">
        <v>7331</v>
      </c>
      <c r="J340" s="9">
        <v>3815</v>
      </c>
      <c r="K340" s="9">
        <v>3516</v>
      </c>
    </row>
    <row r="341" spans="2:11" s="10" customFormat="1" ht="13" thickBot="1" x14ac:dyDescent="0.3">
      <c r="B341" s="30" t="s">
        <v>18</v>
      </c>
      <c r="C341" s="28">
        <v>4315</v>
      </c>
      <c r="D341" s="28">
        <v>2247</v>
      </c>
      <c r="E341" s="28">
        <v>2068</v>
      </c>
      <c r="F341" s="28">
        <v>3637</v>
      </c>
      <c r="G341" s="28">
        <v>2113</v>
      </c>
      <c r="H341" s="28">
        <v>1524</v>
      </c>
      <c r="I341" s="28">
        <v>7952</v>
      </c>
      <c r="J341" s="28">
        <v>4360</v>
      </c>
      <c r="K341" s="28">
        <v>3592</v>
      </c>
    </row>
    <row r="342" spans="2:11" s="10" customFormat="1" x14ac:dyDescent="0.25"/>
    <row r="343" spans="2:11" s="10" customFormat="1" x14ac:dyDescent="0.25"/>
    <row r="344" spans="2:11" s="10" customFormat="1" x14ac:dyDescent="0.25">
      <c r="B344" s="97"/>
      <c r="C344" s="97"/>
      <c r="D344" s="97"/>
      <c r="E344" s="97"/>
      <c r="F344" s="97"/>
      <c r="G344" s="97"/>
      <c r="H344" s="97"/>
      <c r="I344" s="97"/>
      <c r="J344" s="97"/>
      <c r="K344" s="97"/>
    </row>
    <row r="345" spans="2:11" s="10" customFormat="1" ht="13" x14ac:dyDescent="0.3">
      <c r="B345" s="98" t="s">
        <v>22</v>
      </c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2:11" s="10" customFormat="1" x14ac:dyDescent="0.25">
      <c r="B346" s="97"/>
      <c r="C346" s="97"/>
      <c r="D346" s="97"/>
      <c r="E346" s="97"/>
      <c r="F346" s="97"/>
      <c r="G346" s="97"/>
      <c r="H346" s="97"/>
      <c r="I346" s="97"/>
      <c r="J346" s="97"/>
      <c r="K346" s="97"/>
    </row>
    <row r="347" spans="2:11" s="10" customFormat="1" ht="12.75" customHeight="1" x14ac:dyDescent="0.3">
      <c r="B347" s="93" t="s">
        <v>0</v>
      </c>
      <c r="C347" s="94" t="s">
        <v>62</v>
      </c>
      <c r="D347" s="94"/>
      <c r="E347" s="94"/>
      <c r="F347" s="94" t="s">
        <v>63</v>
      </c>
      <c r="G347" s="94"/>
      <c r="H347" s="94"/>
      <c r="I347" s="94" t="s">
        <v>64</v>
      </c>
      <c r="J347" s="94"/>
      <c r="K347" s="94"/>
    </row>
    <row r="348" spans="2:11" s="10" customFormat="1" ht="13" x14ac:dyDescent="0.3">
      <c r="B348" s="93"/>
      <c r="C348" s="52" t="s">
        <v>4</v>
      </c>
      <c r="D348" s="52" t="s">
        <v>5</v>
      </c>
      <c r="E348" s="52" t="s">
        <v>6</v>
      </c>
      <c r="F348" s="52" t="s">
        <v>4</v>
      </c>
      <c r="G348" s="52" t="s">
        <v>5</v>
      </c>
      <c r="H348" s="52" t="s">
        <v>6</v>
      </c>
      <c r="I348" s="52" t="s">
        <v>4</v>
      </c>
      <c r="J348" s="52" t="s">
        <v>5</v>
      </c>
      <c r="K348" s="52" t="s">
        <v>6</v>
      </c>
    </row>
    <row r="349" spans="2:11" s="10" customFormat="1" x14ac:dyDescent="0.25">
      <c r="B349" s="97"/>
      <c r="C349" s="97"/>
      <c r="D349" s="97"/>
      <c r="E349" s="97"/>
      <c r="F349" s="97"/>
      <c r="G349" s="97"/>
      <c r="H349" s="97"/>
      <c r="I349" s="97"/>
      <c r="J349" s="97"/>
      <c r="K349" s="97"/>
    </row>
    <row r="350" spans="2:11" s="10" customFormat="1" x14ac:dyDescent="0.25">
      <c r="B350" s="8" t="s">
        <v>7</v>
      </c>
      <c r="C350" s="9">
        <v>4926</v>
      </c>
      <c r="D350" s="9">
        <v>2459</v>
      </c>
      <c r="E350" s="9">
        <v>2467</v>
      </c>
      <c r="F350" s="9">
        <v>3475</v>
      </c>
      <c r="G350" s="9">
        <v>2005</v>
      </c>
      <c r="H350" s="9">
        <v>1470</v>
      </c>
      <c r="I350" s="9">
        <v>8401</v>
      </c>
      <c r="J350" s="9">
        <v>4464</v>
      </c>
      <c r="K350" s="9">
        <v>3937</v>
      </c>
    </row>
    <row r="351" spans="2:11" s="10" customFormat="1" x14ac:dyDescent="0.25">
      <c r="B351" s="8" t="s">
        <v>8</v>
      </c>
      <c r="C351" s="9">
        <v>4807</v>
      </c>
      <c r="D351" s="9">
        <v>2386</v>
      </c>
      <c r="E351" s="9">
        <v>2421</v>
      </c>
      <c r="F351" s="9">
        <v>3421</v>
      </c>
      <c r="G351" s="9">
        <v>1918</v>
      </c>
      <c r="H351" s="9">
        <v>1503</v>
      </c>
      <c r="I351" s="9">
        <v>8228</v>
      </c>
      <c r="J351" s="9">
        <v>4304</v>
      </c>
      <c r="K351" s="9">
        <v>3924</v>
      </c>
    </row>
    <row r="352" spans="2:11" s="10" customFormat="1" x14ac:dyDescent="0.25">
      <c r="B352" s="8" t="s">
        <v>9</v>
      </c>
      <c r="C352" s="9">
        <v>4546</v>
      </c>
      <c r="D352" s="9">
        <v>2279</v>
      </c>
      <c r="E352" s="9">
        <v>2267</v>
      </c>
      <c r="F352" s="9">
        <v>3312</v>
      </c>
      <c r="G352" s="9">
        <v>1783</v>
      </c>
      <c r="H352" s="9">
        <v>1529</v>
      </c>
      <c r="I352" s="9">
        <v>7858</v>
      </c>
      <c r="J352" s="9">
        <v>4062</v>
      </c>
      <c r="K352" s="9">
        <v>3796</v>
      </c>
    </row>
    <row r="353" spans="2:11" s="10" customFormat="1" x14ac:dyDescent="0.25">
      <c r="B353" s="8" t="s">
        <v>10</v>
      </c>
      <c r="C353" s="9">
        <v>4407</v>
      </c>
      <c r="D353" s="9">
        <v>2191</v>
      </c>
      <c r="E353" s="9">
        <v>2216</v>
      </c>
      <c r="F353" s="9">
        <v>3054</v>
      </c>
      <c r="G353" s="9">
        <v>1611</v>
      </c>
      <c r="H353" s="9">
        <v>1443</v>
      </c>
      <c r="I353" s="9">
        <v>7461</v>
      </c>
      <c r="J353" s="9">
        <v>3802</v>
      </c>
      <c r="K353" s="9">
        <v>3659</v>
      </c>
    </row>
    <row r="354" spans="2:11" s="10" customFormat="1" x14ac:dyDescent="0.25">
      <c r="B354" s="8" t="s">
        <v>11</v>
      </c>
      <c r="C354" s="9">
        <v>4161</v>
      </c>
      <c r="D354" s="9">
        <v>2075</v>
      </c>
      <c r="E354" s="9">
        <v>2086</v>
      </c>
      <c r="F354" s="9">
        <v>2940</v>
      </c>
      <c r="G354" s="9">
        <v>1514</v>
      </c>
      <c r="H354" s="9">
        <v>1426</v>
      </c>
      <c r="I354" s="9">
        <v>7101</v>
      </c>
      <c r="J354" s="9">
        <v>3589</v>
      </c>
      <c r="K354" s="9">
        <v>3512</v>
      </c>
    </row>
    <row r="355" spans="2:11" s="10" customFormat="1" x14ac:dyDescent="0.25">
      <c r="B355" s="8" t="s">
        <v>12</v>
      </c>
      <c r="C355" s="9">
        <v>3904</v>
      </c>
      <c r="D355" s="9">
        <v>1923</v>
      </c>
      <c r="E355" s="9">
        <v>1981</v>
      </c>
      <c r="F355" s="9">
        <v>2765</v>
      </c>
      <c r="G355" s="9">
        <v>1397</v>
      </c>
      <c r="H355" s="9">
        <v>1368</v>
      </c>
      <c r="I355" s="9">
        <v>6669</v>
      </c>
      <c r="J355" s="9">
        <v>3320</v>
      </c>
      <c r="K355" s="9">
        <v>3349</v>
      </c>
    </row>
    <row r="356" spans="2:11" s="10" customFormat="1" x14ac:dyDescent="0.25">
      <c r="B356" s="8" t="s">
        <v>13</v>
      </c>
      <c r="C356" s="9">
        <v>3961</v>
      </c>
      <c r="D356" s="9">
        <v>1904</v>
      </c>
      <c r="E356" s="9">
        <v>2057</v>
      </c>
      <c r="F356" s="9">
        <v>2684</v>
      </c>
      <c r="G356" s="9">
        <v>1344</v>
      </c>
      <c r="H356" s="9">
        <v>1340</v>
      </c>
      <c r="I356" s="9">
        <v>6645</v>
      </c>
      <c r="J356" s="9">
        <v>3248</v>
      </c>
      <c r="K356" s="9">
        <v>3397</v>
      </c>
    </row>
    <row r="357" spans="2:11" s="10" customFormat="1" x14ac:dyDescent="0.25">
      <c r="B357" s="8" t="s">
        <v>14</v>
      </c>
      <c r="C357" s="9">
        <v>3958</v>
      </c>
      <c r="D357" s="9">
        <v>1866</v>
      </c>
      <c r="E357" s="9">
        <v>2092</v>
      </c>
      <c r="F357" s="9">
        <v>2733</v>
      </c>
      <c r="G357" s="9">
        <v>1372</v>
      </c>
      <c r="H357" s="9">
        <v>1361</v>
      </c>
      <c r="I357" s="9">
        <v>6691</v>
      </c>
      <c r="J357" s="9">
        <v>3238</v>
      </c>
      <c r="K357" s="9">
        <v>3453</v>
      </c>
    </row>
    <row r="358" spans="2:11" s="10" customFormat="1" x14ac:dyDescent="0.25">
      <c r="B358" s="8" t="s">
        <v>15</v>
      </c>
      <c r="C358" s="9">
        <v>3932</v>
      </c>
      <c r="D358" s="9">
        <v>1856</v>
      </c>
      <c r="E358" s="9">
        <v>2076</v>
      </c>
      <c r="F358" s="9">
        <v>2721</v>
      </c>
      <c r="G358" s="9">
        <v>1378</v>
      </c>
      <c r="H358" s="9">
        <v>1343</v>
      </c>
      <c r="I358" s="9">
        <v>6653</v>
      </c>
      <c r="J358" s="9">
        <v>3234</v>
      </c>
      <c r="K358" s="9">
        <v>3419</v>
      </c>
    </row>
    <row r="359" spans="2:11" s="10" customFormat="1" x14ac:dyDescent="0.25">
      <c r="B359" s="8" t="s">
        <v>16</v>
      </c>
      <c r="C359" s="9">
        <v>3882</v>
      </c>
      <c r="D359" s="9">
        <v>1887</v>
      </c>
      <c r="E359" s="9">
        <v>1995</v>
      </c>
      <c r="F359" s="9">
        <v>2874</v>
      </c>
      <c r="G359" s="9">
        <v>1477</v>
      </c>
      <c r="H359" s="9">
        <v>1397</v>
      </c>
      <c r="I359" s="9">
        <v>6756</v>
      </c>
      <c r="J359" s="9">
        <v>3364</v>
      </c>
      <c r="K359" s="9">
        <v>3392</v>
      </c>
    </row>
    <row r="360" spans="2:11" s="10" customFormat="1" x14ac:dyDescent="0.25">
      <c r="B360" s="8" t="s">
        <v>17</v>
      </c>
      <c r="C360" s="9">
        <v>3909</v>
      </c>
      <c r="D360" s="9">
        <v>1960</v>
      </c>
      <c r="E360" s="9">
        <v>1949</v>
      </c>
      <c r="F360" s="9">
        <v>3053</v>
      </c>
      <c r="G360" s="9">
        <v>1657</v>
      </c>
      <c r="H360" s="9">
        <v>1396</v>
      </c>
      <c r="I360" s="9">
        <v>6962</v>
      </c>
      <c r="J360" s="9">
        <v>3617</v>
      </c>
      <c r="K360" s="9">
        <v>3345</v>
      </c>
    </row>
    <row r="361" spans="2:11" s="10" customFormat="1" ht="13" thickBot="1" x14ac:dyDescent="0.3">
      <c r="B361" s="30" t="s">
        <v>18</v>
      </c>
      <c r="C361" s="28">
        <v>4003</v>
      </c>
      <c r="D361" s="28">
        <v>2030</v>
      </c>
      <c r="E361" s="28">
        <v>1973</v>
      </c>
      <c r="F361" s="28">
        <v>3185</v>
      </c>
      <c r="G361" s="28">
        <v>1822</v>
      </c>
      <c r="H361" s="28">
        <v>1363</v>
      </c>
      <c r="I361" s="28">
        <v>7188</v>
      </c>
      <c r="J361" s="28">
        <v>3852</v>
      </c>
      <c r="K361" s="28">
        <v>3336</v>
      </c>
    </row>
    <row r="362" spans="2:11" s="10" customFormat="1" x14ac:dyDescent="0.25"/>
    <row r="363" spans="2:11" s="10" customFormat="1" x14ac:dyDescent="0.25"/>
    <row r="364" spans="2:11" s="10" customFormat="1" x14ac:dyDescent="0.25">
      <c r="B364" s="97"/>
      <c r="C364" s="97"/>
      <c r="D364" s="97"/>
      <c r="E364" s="97"/>
      <c r="F364" s="97"/>
      <c r="G364" s="97"/>
      <c r="H364" s="97"/>
      <c r="I364" s="97"/>
      <c r="J364" s="97"/>
      <c r="K364" s="97"/>
    </row>
    <row r="365" spans="2:11" s="10" customFormat="1" ht="13" x14ac:dyDescent="0.3">
      <c r="B365" s="98" t="s">
        <v>23</v>
      </c>
      <c r="C365" s="98"/>
      <c r="D365" s="98"/>
      <c r="E365" s="98"/>
      <c r="F365" s="98"/>
      <c r="G365" s="98"/>
      <c r="H365" s="98"/>
      <c r="I365" s="98"/>
      <c r="J365" s="98"/>
      <c r="K365" s="98"/>
    </row>
    <row r="366" spans="2:11" s="10" customFormat="1" x14ac:dyDescent="0.25">
      <c r="B366" s="97"/>
      <c r="C366" s="97"/>
      <c r="D366" s="97"/>
      <c r="E366" s="97"/>
      <c r="F366" s="97"/>
      <c r="G366" s="97"/>
      <c r="H366" s="97"/>
      <c r="I366" s="97"/>
      <c r="J366" s="97"/>
      <c r="K366" s="97"/>
    </row>
    <row r="367" spans="2:11" s="10" customFormat="1" ht="12.75" customHeight="1" x14ac:dyDescent="0.3">
      <c r="B367" s="93" t="s">
        <v>0</v>
      </c>
      <c r="C367" s="94" t="s">
        <v>62</v>
      </c>
      <c r="D367" s="94"/>
      <c r="E367" s="94"/>
      <c r="F367" s="94" t="s">
        <v>63</v>
      </c>
      <c r="G367" s="94"/>
      <c r="H367" s="94"/>
      <c r="I367" s="94" t="s">
        <v>64</v>
      </c>
      <c r="J367" s="94"/>
      <c r="K367" s="94"/>
    </row>
    <row r="368" spans="2:11" s="10" customFormat="1" ht="13" x14ac:dyDescent="0.3">
      <c r="B368" s="93"/>
      <c r="C368" s="52" t="s">
        <v>4</v>
      </c>
      <c r="D368" s="52" t="s">
        <v>5</v>
      </c>
      <c r="E368" s="52" t="s">
        <v>6</v>
      </c>
      <c r="F368" s="52" t="s">
        <v>4</v>
      </c>
      <c r="G368" s="52" t="s">
        <v>5</v>
      </c>
      <c r="H368" s="52" t="s">
        <v>6</v>
      </c>
      <c r="I368" s="52" t="s">
        <v>4</v>
      </c>
      <c r="J368" s="52" t="s">
        <v>5</v>
      </c>
      <c r="K368" s="52" t="s">
        <v>6</v>
      </c>
    </row>
    <row r="369" spans="2:11" s="10" customFormat="1" x14ac:dyDescent="0.25">
      <c r="B369" s="97"/>
      <c r="C369" s="97"/>
      <c r="D369" s="97"/>
      <c r="E369" s="97"/>
      <c r="F369" s="97"/>
      <c r="G369" s="97"/>
      <c r="H369" s="97"/>
      <c r="I369" s="97"/>
      <c r="J369" s="97"/>
      <c r="K369" s="97"/>
    </row>
    <row r="370" spans="2:11" s="10" customFormat="1" x14ac:dyDescent="0.25">
      <c r="B370" s="8" t="s">
        <v>7</v>
      </c>
      <c r="C370" s="9">
        <v>6280</v>
      </c>
      <c r="D370" s="9">
        <v>3289</v>
      </c>
      <c r="E370" s="9">
        <v>2991</v>
      </c>
      <c r="F370" s="9">
        <v>4123</v>
      </c>
      <c r="G370" s="9">
        <v>2330</v>
      </c>
      <c r="H370" s="9">
        <v>1793</v>
      </c>
      <c r="I370" s="9">
        <v>10403</v>
      </c>
      <c r="J370" s="9">
        <v>5619</v>
      </c>
      <c r="K370" s="9">
        <v>4784</v>
      </c>
    </row>
    <row r="371" spans="2:11" s="10" customFormat="1" x14ac:dyDescent="0.25">
      <c r="B371" s="8" t="s">
        <v>8</v>
      </c>
      <c r="C371" s="9">
        <v>5986</v>
      </c>
      <c r="D371" s="9">
        <v>3085</v>
      </c>
      <c r="E371" s="9">
        <v>2901</v>
      </c>
      <c r="F371" s="9">
        <v>4102</v>
      </c>
      <c r="G371" s="9">
        <v>2319</v>
      </c>
      <c r="H371" s="9">
        <v>1783</v>
      </c>
      <c r="I371" s="9">
        <v>10088</v>
      </c>
      <c r="J371" s="9">
        <v>5404</v>
      </c>
      <c r="K371" s="9">
        <v>4684</v>
      </c>
    </row>
    <row r="372" spans="2:11" s="10" customFormat="1" x14ac:dyDescent="0.25">
      <c r="B372" s="8" t="s">
        <v>9</v>
      </c>
      <c r="C372" s="9">
        <v>5721</v>
      </c>
      <c r="D372" s="9">
        <v>2943</v>
      </c>
      <c r="E372" s="9">
        <v>2778</v>
      </c>
      <c r="F372" s="9">
        <v>3991</v>
      </c>
      <c r="G372" s="9">
        <v>2222</v>
      </c>
      <c r="H372" s="9">
        <v>1769</v>
      </c>
      <c r="I372" s="9">
        <v>9712</v>
      </c>
      <c r="J372" s="9">
        <v>5165</v>
      </c>
      <c r="K372" s="9">
        <v>4547</v>
      </c>
    </row>
    <row r="373" spans="2:11" s="10" customFormat="1" x14ac:dyDescent="0.25">
      <c r="B373" s="8" t="s">
        <v>10</v>
      </c>
      <c r="C373" s="9">
        <v>5467</v>
      </c>
      <c r="D373" s="9">
        <v>2773</v>
      </c>
      <c r="E373" s="9">
        <v>2694</v>
      </c>
      <c r="F373" s="9">
        <v>3760</v>
      </c>
      <c r="G373" s="9">
        <v>2064</v>
      </c>
      <c r="H373" s="9">
        <v>1696</v>
      </c>
      <c r="I373" s="9">
        <v>9227</v>
      </c>
      <c r="J373" s="9">
        <v>4837</v>
      </c>
      <c r="K373" s="9">
        <v>4390</v>
      </c>
    </row>
    <row r="374" spans="2:11" s="10" customFormat="1" x14ac:dyDescent="0.25">
      <c r="B374" s="8" t="s">
        <v>11</v>
      </c>
      <c r="C374" s="9">
        <v>5191</v>
      </c>
      <c r="D374" s="9">
        <v>2572</v>
      </c>
      <c r="E374" s="9">
        <v>2619</v>
      </c>
      <c r="F374" s="9">
        <v>3540</v>
      </c>
      <c r="G374" s="9">
        <v>1918</v>
      </c>
      <c r="H374" s="9">
        <v>1622</v>
      </c>
      <c r="I374" s="9">
        <v>8731</v>
      </c>
      <c r="J374" s="9">
        <v>4490</v>
      </c>
      <c r="K374" s="9">
        <v>4241</v>
      </c>
    </row>
    <row r="375" spans="2:11" s="10" customFormat="1" x14ac:dyDescent="0.25">
      <c r="B375" s="8" t="s">
        <v>12</v>
      </c>
      <c r="C375" s="9">
        <v>5011</v>
      </c>
      <c r="D375" s="9">
        <v>2483</v>
      </c>
      <c r="E375" s="9">
        <v>2528</v>
      </c>
      <c r="F375" s="9">
        <v>3326</v>
      </c>
      <c r="G375" s="9">
        <v>1735</v>
      </c>
      <c r="H375" s="9">
        <v>1591</v>
      </c>
      <c r="I375" s="9">
        <v>8337</v>
      </c>
      <c r="J375" s="9">
        <v>4218</v>
      </c>
      <c r="K375" s="9">
        <v>4119</v>
      </c>
    </row>
    <row r="376" spans="2:11" s="10" customFormat="1" x14ac:dyDescent="0.25">
      <c r="B376" s="8" t="s">
        <v>13</v>
      </c>
      <c r="C376" s="9">
        <v>5008</v>
      </c>
      <c r="D376" s="9">
        <v>2426</v>
      </c>
      <c r="E376" s="9">
        <v>2582</v>
      </c>
      <c r="F376" s="9">
        <v>3179</v>
      </c>
      <c r="G376" s="9">
        <v>1637</v>
      </c>
      <c r="H376" s="9">
        <v>1542</v>
      </c>
      <c r="I376" s="9">
        <v>8187</v>
      </c>
      <c r="J376" s="9">
        <v>4063</v>
      </c>
      <c r="K376" s="9">
        <v>4124</v>
      </c>
    </row>
    <row r="377" spans="2:11" s="10" customFormat="1" x14ac:dyDescent="0.25">
      <c r="B377" s="8" t="s">
        <v>14</v>
      </c>
      <c r="C377" s="9">
        <v>5126</v>
      </c>
      <c r="D377" s="9">
        <v>2501</v>
      </c>
      <c r="E377" s="9">
        <v>2625</v>
      </c>
      <c r="F377" s="9">
        <v>3229</v>
      </c>
      <c r="G377" s="9">
        <v>1670</v>
      </c>
      <c r="H377" s="9">
        <v>1559</v>
      </c>
      <c r="I377" s="9">
        <v>8355</v>
      </c>
      <c r="J377" s="9">
        <v>4171</v>
      </c>
      <c r="K377" s="9">
        <v>4184</v>
      </c>
    </row>
    <row r="378" spans="2:11" s="10" customFormat="1" x14ac:dyDescent="0.25">
      <c r="B378" s="8" t="s">
        <v>15</v>
      </c>
      <c r="C378" s="9">
        <v>4958</v>
      </c>
      <c r="D378" s="9">
        <v>2397</v>
      </c>
      <c r="E378" s="9">
        <v>2561</v>
      </c>
      <c r="F378" s="9">
        <v>3150</v>
      </c>
      <c r="G378" s="9">
        <v>1610</v>
      </c>
      <c r="H378" s="9">
        <v>1540</v>
      </c>
      <c r="I378" s="9">
        <v>8108</v>
      </c>
      <c r="J378" s="9">
        <v>4007</v>
      </c>
      <c r="K378" s="9">
        <v>4101</v>
      </c>
    </row>
    <row r="379" spans="2:11" s="10" customFormat="1" x14ac:dyDescent="0.25">
      <c r="B379" s="8" t="s">
        <v>16</v>
      </c>
      <c r="C379" s="9">
        <v>4811</v>
      </c>
      <c r="D379" s="9">
        <v>2314</v>
      </c>
      <c r="E379" s="9">
        <v>2497</v>
      </c>
      <c r="F379" s="9">
        <v>3098</v>
      </c>
      <c r="G379" s="9">
        <v>1606</v>
      </c>
      <c r="H379" s="9">
        <v>1492</v>
      </c>
      <c r="I379" s="9">
        <v>7909</v>
      </c>
      <c r="J379" s="9">
        <v>3920</v>
      </c>
      <c r="K379" s="9">
        <v>3989</v>
      </c>
    </row>
    <row r="380" spans="2:11" s="10" customFormat="1" x14ac:dyDescent="0.25">
      <c r="B380" s="8" t="s">
        <v>17</v>
      </c>
      <c r="C380" s="9">
        <v>4620</v>
      </c>
      <c r="D380" s="9">
        <v>2255</v>
      </c>
      <c r="E380" s="9">
        <v>2365</v>
      </c>
      <c r="F380" s="9">
        <v>3215</v>
      </c>
      <c r="G380" s="9">
        <v>1760</v>
      </c>
      <c r="H380" s="9">
        <v>1455</v>
      </c>
      <c r="I380" s="9">
        <v>7835</v>
      </c>
      <c r="J380" s="9">
        <v>4015</v>
      </c>
      <c r="K380" s="9">
        <v>3820</v>
      </c>
    </row>
    <row r="381" spans="2:11" s="10" customFormat="1" ht="13" thickBot="1" x14ac:dyDescent="0.3">
      <c r="B381" s="30" t="s">
        <v>18</v>
      </c>
      <c r="C381" s="28">
        <v>4793</v>
      </c>
      <c r="D381" s="28">
        <v>2393</v>
      </c>
      <c r="E381" s="28">
        <v>2400</v>
      </c>
      <c r="F381" s="28">
        <v>3392</v>
      </c>
      <c r="G381" s="28">
        <v>1922</v>
      </c>
      <c r="H381" s="28">
        <v>1470</v>
      </c>
      <c r="I381" s="28">
        <v>8185</v>
      </c>
      <c r="J381" s="28">
        <v>4315</v>
      </c>
      <c r="K381" s="28">
        <v>3870</v>
      </c>
    </row>
    <row r="382" spans="2:11" s="10" customFormat="1" x14ac:dyDescent="0.25"/>
    <row r="383" spans="2:11" s="10" customFormat="1" x14ac:dyDescent="0.25"/>
    <row r="384" spans="2:11" s="10" customFormat="1" x14ac:dyDescent="0.25">
      <c r="B384" s="97"/>
      <c r="C384" s="97"/>
      <c r="D384" s="97"/>
      <c r="E384" s="97"/>
      <c r="F384" s="97"/>
      <c r="G384" s="97"/>
      <c r="H384" s="97"/>
      <c r="I384" s="97"/>
      <c r="J384" s="97"/>
      <c r="K384" s="97"/>
    </row>
    <row r="385" spans="2:11" s="10" customFormat="1" ht="13" x14ac:dyDescent="0.3">
      <c r="B385" s="98" t="s">
        <v>24</v>
      </c>
      <c r="C385" s="98"/>
      <c r="D385" s="98"/>
      <c r="E385" s="98"/>
      <c r="F385" s="98"/>
      <c r="G385" s="98"/>
      <c r="H385" s="98"/>
      <c r="I385" s="98"/>
      <c r="J385" s="98"/>
      <c r="K385" s="98"/>
    </row>
    <row r="386" spans="2:11" s="10" customFormat="1" x14ac:dyDescent="0.25">
      <c r="B386" s="97"/>
      <c r="C386" s="97"/>
      <c r="D386" s="97"/>
      <c r="E386" s="97"/>
      <c r="F386" s="97"/>
      <c r="G386" s="97"/>
      <c r="H386" s="97"/>
      <c r="I386" s="97"/>
      <c r="J386" s="97"/>
      <c r="K386" s="97"/>
    </row>
    <row r="387" spans="2:11" s="10" customFormat="1" ht="12.75" customHeight="1" x14ac:dyDescent="0.3">
      <c r="B387" s="93" t="s">
        <v>0</v>
      </c>
      <c r="C387" s="94" t="s">
        <v>62</v>
      </c>
      <c r="D387" s="94"/>
      <c r="E387" s="94"/>
      <c r="F387" s="94" t="s">
        <v>63</v>
      </c>
      <c r="G387" s="94"/>
      <c r="H387" s="94"/>
      <c r="I387" s="94" t="s">
        <v>64</v>
      </c>
      <c r="J387" s="94"/>
      <c r="K387" s="94"/>
    </row>
    <row r="388" spans="2:11" s="10" customFormat="1" ht="13" x14ac:dyDescent="0.3">
      <c r="B388" s="93"/>
      <c r="C388" s="52" t="s">
        <v>4</v>
      </c>
      <c r="D388" s="52" t="s">
        <v>5</v>
      </c>
      <c r="E388" s="52" t="s">
        <v>6</v>
      </c>
      <c r="F388" s="52" t="s">
        <v>4</v>
      </c>
      <c r="G388" s="52" t="s">
        <v>5</v>
      </c>
      <c r="H388" s="52" t="s">
        <v>6</v>
      </c>
      <c r="I388" s="52" t="s">
        <v>4</v>
      </c>
      <c r="J388" s="52" t="s">
        <v>5</v>
      </c>
      <c r="K388" s="52" t="s">
        <v>6</v>
      </c>
    </row>
    <row r="389" spans="2:11" s="10" customFormat="1" x14ac:dyDescent="0.25">
      <c r="B389" s="97"/>
      <c r="C389" s="97"/>
      <c r="D389" s="97"/>
      <c r="E389" s="97"/>
      <c r="F389" s="97"/>
      <c r="G389" s="97"/>
      <c r="H389" s="97"/>
      <c r="I389" s="97"/>
      <c r="J389" s="97"/>
      <c r="K389" s="97"/>
    </row>
    <row r="390" spans="2:11" s="10" customFormat="1" x14ac:dyDescent="0.25">
      <c r="B390" s="8" t="s">
        <v>7</v>
      </c>
      <c r="C390" s="9">
        <v>6647</v>
      </c>
      <c r="D390" s="9">
        <v>3643</v>
      </c>
      <c r="E390" s="9">
        <v>3004</v>
      </c>
      <c r="F390" s="9">
        <v>4449</v>
      </c>
      <c r="G390" s="9">
        <v>2533</v>
      </c>
      <c r="H390" s="9">
        <v>1916</v>
      </c>
      <c r="I390" s="9">
        <v>11096</v>
      </c>
      <c r="J390" s="9">
        <v>6176</v>
      </c>
      <c r="K390" s="9">
        <v>4920</v>
      </c>
    </row>
    <row r="391" spans="2:11" s="10" customFormat="1" x14ac:dyDescent="0.25">
      <c r="B391" s="8" t="s">
        <v>8</v>
      </c>
      <c r="C391" s="9">
        <v>6473</v>
      </c>
      <c r="D391" s="9">
        <v>3546</v>
      </c>
      <c r="E391" s="9">
        <v>2927</v>
      </c>
      <c r="F391" s="9">
        <v>4394</v>
      </c>
      <c r="G391" s="9">
        <v>2473</v>
      </c>
      <c r="H391" s="9">
        <v>1921</v>
      </c>
      <c r="I391" s="9">
        <v>10867</v>
      </c>
      <c r="J391" s="9">
        <v>6019</v>
      </c>
      <c r="K391" s="9">
        <v>4848</v>
      </c>
    </row>
    <row r="392" spans="2:11" s="10" customFormat="1" x14ac:dyDescent="0.25">
      <c r="B392" s="8" t="s">
        <v>9</v>
      </c>
      <c r="C392" s="9">
        <v>6429</v>
      </c>
      <c r="D392" s="9">
        <v>3499</v>
      </c>
      <c r="E392" s="9">
        <v>2930</v>
      </c>
      <c r="F392" s="9">
        <v>4267</v>
      </c>
      <c r="G392" s="9">
        <v>2403</v>
      </c>
      <c r="H392" s="9">
        <v>1864</v>
      </c>
      <c r="I392" s="9">
        <v>10696</v>
      </c>
      <c r="J392" s="9">
        <v>5902</v>
      </c>
      <c r="K392" s="9">
        <v>4794</v>
      </c>
    </row>
    <row r="393" spans="2:11" s="10" customFormat="1" x14ac:dyDescent="0.25">
      <c r="B393" s="8" t="s">
        <v>10</v>
      </c>
      <c r="C393" s="9">
        <v>6176</v>
      </c>
      <c r="D393" s="9">
        <v>3311</v>
      </c>
      <c r="E393" s="9">
        <v>2865</v>
      </c>
      <c r="F393" s="9">
        <v>3978</v>
      </c>
      <c r="G393" s="9">
        <v>2201</v>
      </c>
      <c r="H393" s="9">
        <v>1777</v>
      </c>
      <c r="I393" s="9">
        <v>10154</v>
      </c>
      <c r="J393" s="9">
        <v>5512</v>
      </c>
      <c r="K393" s="9">
        <v>4642</v>
      </c>
    </row>
    <row r="394" spans="2:11" s="10" customFormat="1" x14ac:dyDescent="0.25">
      <c r="B394" s="8" t="s">
        <v>11</v>
      </c>
      <c r="C394" s="9">
        <v>5867</v>
      </c>
      <c r="D394" s="9">
        <v>3092</v>
      </c>
      <c r="E394" s="9">
        <v>2775</v>
      </c>
      <c r="F394" s="9">
        <v>3683</v>
      </c>
      <c r="G394" s="9">
        <v>1994</v>
      </c>
      <c r="H394" s="9">
        <v>1689</v>
      </c>
      <c r="I394" s="9">
        <v>9550</v>
      </c>
      <c r="J394" s="9">
        <v>5086</v>
      </c>
      <c r="K394" s="9">
        <v>4464</v>
      </c>
    </row>
    <row r="395" spans="2:11" s="10" customFormat="1" x14ac:dyDescent="0.25">
      <c r="B395" s="8" t="s">
        <v>12</v>
      </c>
      <c r="C395" s="9">
        <v>5738</v>
      </c>
      <c r="D395" s="9">
        <v>2941</v>
      </c>
      <c r="E395" s="9">
        <v>2797</v>
      </c>
      <c r="F395" s="9">
        <v>3479</v>
      </c>
      <c r="G395" s="9">
        <v>1851</v>
      </c>
      <c r="H395" s="9">
        <v>1628</v>
      </c>
      <c r="I395" s="9">
        <v>9217</v>
      </c>
      <c r="J395" s="9">
        <v>4792</v>
      </c>
      <c r="K395" s="9">
        <v>4425</v>
      </c>
    </row>
    <row r="396" spans="2:11" s="10" customFormat="1" x14ac:dyDescent="0.25">
      <c r="B396" s="8" t="s">
        <v>13</v>
      </c>
      <c r="C396" s="9">
        <v>5877</v>
      </c>
      <c r="D396" s="9">
        <v>2950</v>
      </c>
      <c r="E396" s="9">
        <v>2927</v>
      </c>
      <c r="F396" s="9">
        <v>3400</v>
      </c>
      <c r="G396" s="9">
        <v>1771</v>
      </c>
      <c r="H396" s="9">
        <v>1629</v>
      </c>
      <c r="I396" s="9">
        <v>9277</v>
      </c>
      <c r="J396" s="9">
        <v>4721</v>
      </c>
      <c r="K396" s="9">
        <v>4556</v>
      </c>
    </row>
    <row r="397" spans="2:11" s="10" customFormat="1" x14ac:dyDescent="0.25">
      <c r="B397" s="8" t="s">
        <v>14</v>
      </c>
      <c r="C397" s="9">
        <v>6221</v>
      </c>
      <c r="D397" s="9">
        <v>3109</v>
      </c>
      <c r="E397" s="9">
        <v>3112</v>
      </c>
      <c r="F397" s="9">
        <v>3540</v>
      </c>
      <c r="G397" s="9">
        <v>1833</v>
      </c>
      <c r="H397" s="9">
        <v>1707</v>
      </c>
      <c r="I397" s="9">
        <v>9761</v>
      </c>
      <c r="J397" s="9">
        <v>4942</v>
      </c>
      <c r="K397" s="9">
        <v>4819</v>
      </c>
    </row>
    <row r="398" spans="2:11" s="10" customFormat="1" x14ac:dyDescent="0.25">
      <c r="B398" s="8" t="s">
        <v>15</v>
      </c>
      <c r="C398" s="9">
        <v>6161</v>
      </c>
      <c r="D398" s="9">
        <v>3089</v>
      </c>
      <c r="E398" s="9">
        <v>3072</v>
      </c>
      <c r="F398" s="9">
        <v>3605</v>
      </c>
      <c r="G398" s="9">
        <v>1874</v>
      </c>
      <c r="H398" s="9">
        <v>1731</v>
      </c>
      <c r="I398" s="9">
        <v>9766</v>
      </c>
      <c r="J398" s="9">
        <v>4963</v>
      </c>
      <c r="K398" s="9">
        <v>4803</v>
      </c>
    </row>
    <row r="399" spans="2:11" s="10" customFormat="1" x14ac:dyDescent="0.25">
      <c r="B399" s="8" t="s">
        <v>16</v>
      </c>
      <c r="C399" s="9">
        <v>5979</v>
      </c>
      <c r="D399" s="9">
        <v>3003</v>
      </c>
      <c r="E399" s="9">
        <v>2976</v>
      </c>
      <c r="F399" s="9">
        <v>3589</v>
      </c>
      <c r="G399" s="9">
        <v>1907</v>
      </c>
      <c r="H399" s="9">
        <v>1682</v>
      </c>
      <c r="I399" s="9">
        <v>9568</v>
      </c>
      <c r="J399" s="9">
        <v>4910</v>
      </c>
      <c r="K399" s="9">
        <v>4658</v>
      </c>
    </row>
    <row r="400" spans="2:11" s="10" customFormat="1" x14ac:dyDescent="0.25">
      <c r="B400" s="8" t="s">
        <v>17</v>
      </c>
      <c r="C400" s="9">
        <v>5981</v>
      </c>
      <c r="D400" s="9">
        <v>3026</v>
      </c>
      <c r="E400" s="9">
        <v>2955</v>
      </c>
      <c r="F400" s="9">
        <v>3678</v>
      </c>
      <c r="G400" s="9">
        <v>1999</v>
      </c>
      <c r="H400" s="9">
        <v>1679</v>
      </c>
      <c r="I400" s="9">
        <v>9659</v>
      </c>
      <c r="J400" s="9">
        <v>5025</v>
      </c>
      <c r="K400" s="9">
        <v>4634</v>
      </c>
    </row>
    <row r="401" spans="2:11" s="10" customFormat="1" ht="13" thickBot="1" x14ac:dyDescent="0.3">
      <c r="B401" s="30" t="s">
        <v>18</v>
      </c>
      <c r="C401" s="28">
        <v>6110</v>
      </c>
      <c r="D401" s="28">
        <v>3161</v>
      </c>
      <c r="E401" s="28">
        <v>2949</v>
      </c>
      <c r="F401" s="28">
        <v>3860</v>
      </c>
      <c r="G401" s="28">
        <v>2180</v>
      </c>
      <c r="H401" s="28">
        <v>1680</v>
      </c>
      <c r="I401" s="28">
        <v>9970</v>
      </c>
      <c r="J401" s="28">
        <v>5341</v>
      </c>
      <c r="K401" s="28">
        <v>4629</v>
      </c>
    </row>
    <row r="402" spans="2:11" s="10" customFormat="1" x14ac:dyDescent="0.25"/>
    <row r="403" spans="2:11" s="10" customFormat="1" x14ac:dyDescent="0.25"/>
    <row r="404" spans="2:11" s="10" customFormat="1" x14ac:dyDescent="0.25">
      <c r="B404" s="97"/>
      <c r="C404" s="97"/>
      <c r="D404" s="97"/>
      <c r="E404" s="97"/>
      <c r="F404" s="97"/>
      <c r="G404" s="97"/>
      <c r="H404" s="97"/>
      <c r="I404" s="97"/>
      <c r="J404" s="97"/>
      <c r="K404" s="97"/>
    </row>
    <row r="405" spans="2:11" s="10" customFormat="1" ht="13" x14ac:dyDescent="0.3">
      <c r="B405" s="98" t="s">
        <v>25</v>
      </c>
      <c r="C405" s="98"/>
      <c r="D405" s="98"/>
      <c r="E405" s="98"/>
      <c r="F405" s="98"/>
      <c r="G405" s="98"/>
      <c r="H405" s="98"/>
      <c r="I405" s="98"/>
      <c r="J405" s="98"/>
      <c r="K405" s="98"/>
    </row>
    <row r="406" spans="2:11" s="10" customFormat="1" x14ac:dyDescent="0.25">
      <c r="B406" s="97"/>
      <c r="C406" s="97"/>
      <c r="D406" s="97"/>
      <c r="E406" s="97"/>
      <c r="F406" s="97"/>
      <c r="G406" s="97"/>
      <c r="H406" s="97"/>
      <c r="I406" s="97"/>
      <c r="J406" s="97"/>
      <c r="K406" s="97"/>
    </row>
    <row r="407" spans="2:11" s="10" customFormat="1" ht="12.75" customHeight="1" x14ac:dyDescent="0.3">
      <c r="B407" s="93" t="s">
        <v>0</v>
      </c>
      <c r="C407" s="94" t="s">
        <v>62</v>
      </c>
      <c r="D407" s="94"/>
      <c r="E407" s="94"/>
      <c r="F407" s="94" t="s">
        <v>63</v>
      </c>
      <c r="G407" s="94"/>
      <c r="H407" s="94"/>
      <c r="I407" s="94" t="s">
        <v>64</v>
      </c>
      <c r="J407" s="94"/>
      <c r="K407" s="94"/>
    </row>
    <row r="408" spans="2:11" s="10" customFormat="1" ht="13" x14ac:dyDescent="0.3">
      <c r="B408" s="93"/>
      <c r="C408" s="52" t="s">
        <v>4</v>
      </c>
      <c r="D408" s="52" t="s">
        <v>5</v>
      </c>
      <c r="E408" s="52" t="s">
        <v>6</v>
      </c>
      <c r="F408" s="52" t="s">
        <v>4</v>
      </c>
      <c r="G408" s="52" t="s">
        <v>5</v>
      </c>
      <c r="H408" s="52" t="s">
        <v>6</v>
      </c>
      <c r="I408" s="52" t="s">
        <v>4</v>
      </c>
      <c r="J408" s="52" t="s">
        <v>5</v>
      </c>
      <c r="K408" s="52" t="s">
        <v>6</v>
      </c>
    </row>
    <row r="409" spans="2:11" s="10" customFormat="1" x14ac:dyDescent="0.25">
      <c r="B409" s="97"/>
      <c r="C409" s="97"/>
      <c r="D409" s="97"/>
      <c r="E409" s="97"/>
      <c r="F409" s="97"/>
      <c r="G409" s="97"/>
      <c r="H409" s="97"/>
      <c r="I409" s="97"/>
      <c r="J409" s="97"/>
      <c r="K409" s="97"/>
    </row>
    <row r="410" spans="2:11" s="10" customFormat="1" x14ac:dyDescent="0.25">
      <c r="B410" s="8" t="s">
        <v>7</v>
      </c>
      <c r="C410" s="9">
        <v>6952</v>
      </c>
      <c r="D410" s="9">
        <v>3906</v>
      </c>
      <c r="E410" s="9">
        <v>3046</v>
      </c>
      <c r="F410" s="9">
        <v>4746</v>
      </c>
      <c r="G410" s="9">
        <v>2779</v>
      </c>
      <c r="H410" s="9">
        <v>1967</v>
      </c>
      <c r="I410" s="9">
        <v>11698</v>
      </c>
      <c r="J410" s="9">
        <v>6685</v>
      </c>
      <c r="K410" s="9">
        <v>5013</v>
      </c>
    </row>
    <row r="411" spans="2:11" s="10" customFormat="1" x14ac:dyDescent="0.25">
      <c r="B411" s="8" t="s">
        <v>8</v>
      </c>
      <c r="C411" s="9">
        <v>6807</v>
      </c>
      <c r="D411" s="9">
        <v>3833</v>
      </c>
      <c r="E411" s="9">
        <v>2974</v>
      </c>
      <c r="F411" s="9">
        <v>4747</v>
      </c>
      <c r="G411" s="9">
        <v>2734</v>
      </c>
      <c r="H411" s="9">
        <v>2013</v>
      </c>
      <c r="I411" s="9">
        <v>11554</v>
      </c>
      <c r="J411" s="9">
        <v>6567</v>
      </c>
      <c r="K411" s="9">
        <v>4987</v>
      </c>
    </row>
    <row r="412" spans="2:11" s="10" customFormat="1" x14ac:dyDescent="0.25">
      <c r="B412" s="8" t="s">
        <v>9</v>
      </c>
      <c r="C412" s="9">
        <v>6677</v>
      </c>
      <c r="D412" s="9">
        <v>3709</v>
      </c>
      <c r="E412" s="9">
        <v>2968</v>
      </c>
      <c r="F412" s="9">
        <v>4643</v>
      </c>
      <c r="G412" s="9">
        <v>2651</v>
      </c>
      <c r="H412" s="9">
        <v>1992</v>
      </c>
      <c r="I412" s="9">
        <v>11320</v>
      </c>
      <c r="J412" s="9">
        <v>6360</v>
      </c>
      <c r="K412" s="9">
        <v>4960</v>
      </c>
    </row>
    <row r="413" spans="2:11" s="10" customFormat="1" x14ac:dyDescent="0.25">
      <c r="B413" s="8" t="s">
        <v>10</v>
      </c>
      <c r="C413" s="9">
        <v>6318</v>
      </c>
      <c r="D413" s="9">
        <v>3442</v>
      </c>
      <c r="E413" s="9">
        <v>2876</v>
      </c>
      <c r="F413" s="9">
        <v>4297</v>
      </c>
      <c r="G413" s="9">
        <v>2397</v>
      </c>
      <c r="H413" s="9">
        <v>1900</v>
      </c>
      <c r="I413" s="9">
        <v>10615</v>
      </c>
      <c r="J413" s="9">
        <v>5839</v>
      </c>
      <c r="K413" s="9">
        <v>4776</v>
      </c>
    </row>
    <row r="414" spans="2:11" s="10" customFormat="1" x14ac:dyDescent="0.25">
      <c r="B414" s="8" t="s">
        <v>11</v>
      </c>
      <c r="C414" s="9">
        <v>5997</v>
      </c>
      <c r="D414" s="9">
        <v>3243</v>
      </c>
      <c r="E414" s="9">
        <v>2754</v>
      </c>
      <c r="F414" s="9">
        <v>4081</v>
      </c>
      <c r="G414" s="9">
        <v>2224</v>
      </c>
      <c r="H414" s="9">
        <v>1857</v>
      </c>
      <c r="I414" s="9">
        <v>10078</v>
      </c>
      <c r="J414" s="9">
        <v>5467</v>
      </c>
      <c r="K414" s="9">
        <v>4611</v>
      </c>
    </row>
    <row r="415" spans="2:11" s="10" customFormat="1" x14ac:dyDescent="0.25">
      <c r="B415" s="8" t="s">
        <v>12</v>
      </c>
      <c r="C415" s="9">
        <v>5963</v>
      </c>
      <c r="D415" s="9">
        <v>3182</v>
      </c>
      <c r="E415" s="9">
        <v>2781</v>
      </c>
      <c r="F415" s="9">
        <v>3944</v>
      </c>
      <c r="G415" s="9">
        <v>2081</v>
      </c>
      <c r="H415" s="9">
        <v>1863</v>
      </c>
      <c r="I415" s="9">
        <v>9907</v>
      </c>
      <c r="J415" s="9">
        <v>5263</v>
      </c>
      <c r="K415" s="9">
        <v>4644</v>
      </c>
    </row>
    <row r="416" spans="2:11" s="10" customFormat="1" x14ac:dyDescent="0.25">
      <c r="B416" s="8" t="s">
        <v>13</v>
      </c>
      <c r="C416" s="9">
        <v>6029</v>
      </c>
      <c r="D416" s="9">
        <v>3156</v>
      </c>
      <c r="E416" s="9">
        <v>2873</v>
      </c>
      <c r="F416" s="9">
        <v>3835</v>
      </c>
      <c r="G416" s="9">
        <v>2005</v>
      </c>
      <c r="H416" s="9">
        <v>1830</v>
      </c>
      <c r="I416" s="9">
        <v>9864</v>
      </c>
      <c r="J416" s="9">
        <v>5161</v>
      </c>
      <c r="K416" s="9">
        <v>4703</v>
      </c>
    </row>
    <row r="417" spans="2:11" s="10" customFormat="1" x14ac:dyDescent="0.25">
      <c r="B417" s="8" t="s">
        <v>14</v>
      </c>
      <c r="C417" s="9">
        <v>6246</v>
      </c>
      <c r="D417" s="9">
        <v>3206</v>
      </c>
      <c r="E417" s="9">
        <v>3040</v>
      </c>
      <c r="F417" s="9">
        <v>3899</v>
      </c>
      <c r="G417" s="9">
        <v>2029</v>
      </c>
      <c r="H417" s="9">
        <v>1870</v>
      </c>
      <c r="I417" s="9">
        <v>10145</v>
      </c>
      <c r="J417" s="9">
        <v>5235</v>
      </c>
      <c r="K417" s="9">
        <v>4910</v>
      </c>
    </row>
    <row r="418" spans="2:11" s="10" customFormat="1" x14ac:dyDescent="0.25">
      <c r="B418" s="8" t="s">
        <v>15</v>
      </c>
      <c r="C418" s="9">
        <v>6250</v>
      </c>
      <c r="D418" s="9">
        <v>3154</v>
      </c>
      <c r="E418" s="9">
        <v>3096</v>
      </c>
      <c r="F418" s="9">
        <v>3881</v>
      </c>
      <c r="G418" s="9">
        <v>2045</v>
      </c>
      <c r="H418" s="9">
        <v>1836</v>
      </c>
      <c r="I418" s="9">
        <v>10131</v>
      </c>
      <c r="J418" s="9">
        <v>5199</v>
      </c>
      <c r="K418" s="9">
        <v>4932</v>
      </c>
    </row>
    <row r="419" spans="2:11" s="10" customFormat="1" x14ac:dyDescent="0.25">
      <c r="B419" s="8" t="s">
        <v>16</v>
      </c>
      <c r="C419" s="9">
        <v>6190</v>
      </c>
      <c r="D419" s="9">
        <v>3191</v>
      </c>
      <c r="E419" s="9">
        <v>2999</v>
      </c>
      <c r="F419" s="9">
        <v>3933</v>
      </c>
      <c r="G419" s="9">
        <v>2100</v>
      </c>
      <c r="H419" s="9">
        <v>1833</v>
      </c>
      <c r="I419" s="9">
        <v>10123</v>
      </c>
      <c r="J419" s="9">
        <v>5291</v>
      </c>
      <c r="K419" s="9">
        <v>4832</v>
      </c>
    </row>
    <row r="420" spans="2:11" s="10" customFormat="1" x14ac:dyDescent="0.25">
      <c r="B420" s="8" t="s">
        <v>17</v>
      </c>
      <c r="C420" s="9">
        <v>6159</v>
      </c>
      <c r="D420" s="9">
        <v>3244</v>
      </c>
      <c r="E420" s="9">
        <v>2915</v>
      </c>
      <c r="F420" s="9">
        <v>4051</v>
      </c>
      <c r="G420" s="9">
        <v>2232</v>
      </c>
      <c r="H420" s="9">
        <v>1819</v>
      </c>
      <c r="I420" s="9">
        <v>10210</v>
      </c>
      <c r="J420" s="9">
        <v>5476</v>
      </c>
      <c r="K420" s="9">
        <v>4734</v>
      </c>
    </row>
    <row r="421" spans="2:11" s="10" customFormat="1" ht="13" thickBot="1" x14ac:dyDescent="0.3">
      <c r="B421" s="30" t="s">
        <v>18</v>
      </c>
      <c r="C421" s="28">
        <v>6423</v>
      </c>
      <c r="D421" s="28">
        <v>3466</v>
      </c>
      <c r="E421" s="28">
        <v>2957</v>
      </c>
      <c r="F421" s="28">
        <v>4218</v>
      </c>
      <c r="G421" s="28">
        <v>2384</v>
      </c>
      <c r="H421" s="28">
        <v>1834</v>
      </c>
      <c r="I421" s="28">
        <v>10641</v>
      </c>
      <c r="J421" s="28">
        <v>5850</v>
      </c>
      <c r="K421" s="28">
        <v>4791</v>
      </c>
    </row>
    <row r="422" spans="2:11" s="10" customFormat="1" x14ac:dyDescent="0.25"/>
    <row r="423" spans="2:11" s="10" customFormat="1" x14ac:dyDescent="0.25"/>
    <row r="424" spans="2:11" s="10" customFormat="1" x14ac:dyDescent="0.25">
      <c r="B424" s="97"/>
      <c r="C424" s="97"/>
      <c r="D424" s="97"/>
      <c r="E424" s="97"/>
      <c r="F424" s="97"/>
      <c r="G424" s="97"/>
      <c r="H424" s="97"/>
      <c r="I424" s="97"/>
      <c r="J424" s="97"/>
      <c r="K424" s="97"/>
    </row>
    <row r="425" spans="2:11" s="10" customFormat="1" ht="13" x14ac:dyDescent="0.3">
      <c r="B425" s="98" t="s">
        <v>26</v>
      </c>
      <c r="C425" s="98"/>
      <c r="D425" s="98"/>
      <c r="E425" s="98"/>
      <c r="F425" s="98"/>
      <c r="G425" s="98"/>
      <c r="H425" s="98"/>
      <c r="I425" s="98"/>
      <c r="J425" s="98"/>
      <c r="K425" s="98"/>
    </row>
    <row r="426" spans="2:11" s="10" customFormat="1" x14ac:dyDescent="0.25">
      <c r="B426" s="97"/>
      <c r="C426" s="97"/>
      <c r="D426" s="97"/>
      <c r="E426" s="97"/>
      <c r="F426" s="97"/>
      <c r="G426" s="97"/>
      <c r="H426" s="97"/>
      <c r="I426" s="97"/>
      <c r="J426" s="97"/>
      <c r="K426" s="97"/>
    </row>
    <row r="427" spans="2:11" s="10" customFormat="1" ht="12.75" customHeight="1" x14ac:dyDescent="0.3">
      <c r="B427" s="93" t="s">
        <v>0</v>
      </c>
      <c r="C427" s="94" t="s">
        <v>62</v>
      </c>
      <c r="D427" s="94"/>
      <c r="E427" s="94"/>
      <c r="F427" s="94" t="s">
        <v>63</v>
      </c>
      <c r="G427" s="94"/>
      <c r="H427" s="94"/>
      <c r="I427" s="94" t="s">
        <v>64</v>
      </c>
      <c r="J427" s="94"/>
      <c r="K427" s="94"/>
    </row>
    <row r="428" spans="2:11" s="10" customFormat="1" ht="13" x14ac:dyDescent="0.3">
      <c r="B428" s="93"/>
      <c r="C428" s="52" t="s">
        <v>4</v>
      </c>
      <c r="D428" s="52" t="s">
        <v>5</v>
      </c>
      <c r="E428" s="52" t="s">
        <v>6</v>
      </c>
      <c r="F428" s="52" t="s">
        <v>4</v>
      </c>
      <c r="G428" s="52" t="s">
        <v>5</v>
      </c>
      <c r="H428" s="52" t="s">
        <v>6</v>
      </c>
      <c r="I428" s="52" t="s">
        <v>4</v>
      </c>
      <c r="J428" s="52" t="s">
        <v>5</v>
      </c>
      <c r="K428" s="52" t="s">
        <v>6</v>
      </c>
    </row>
    <row r="429" spans="2:11" s="10" customFormat="1" x14ac:dyDescent="0.25">
      <c r="B429" s="97"/>
      <c r="C429" s="97"/>
      <c r="D429" s="97"/>
      <c r="E429" s="97"/>
      <c r="F429" s="97"/>
      <c r="G429" s="97"/>
      <c r="H429" s="97"/>
      <c r="I429" s="97"/>
      <c r="J429" s="97"/>
      <c r="K429" s="97"/>
    </row>
    <row r="430" spans="2:11" s="10" customFormat="1" x14ac:dyDescent="0.25">
      <c r="B430" s="8" t="s">
        <v>7</v>
      </c>
      <c r="C430" s="9">
        <v>5546</v>
      </c>
      <c r="D430" s="9">
        <v>3230</v>
      </c>
      <c r="E430" s="9">
        <v>2316</v>
      </c>
      <c r="F430" s="9">
        <v>4136</v>
      </c>
      <c r="G430" s="9">
        <v>2384</v>
      </c>
      <c r="H430" s="9">
        <v>1752</v>
      </c>
      <c r="I430" s="9">
        <v>9682</v>
      </c>
      <c r="J430" s="9">
        <v>5614</v>
      </c>
      <c r="K430" s="9">
        <v>4068</v>
      </c>
    </row>
    <row r="431" spans="2:11" s="10" customFormat="1" x14ac:dyDescent="0.25">
      <c r="B431" s="8" t="s">
        <v>8</v>
      </c>
      <c r="C431" s="9">
        <v>5589</v>
      </c>
      <c r="D431" s="9">
        <v>3263</v>
      </c>
      <c r="E431" s="9">
        <v>2326</v>
      </c>
      <c r="F431" s="9">
        <v>4263</v>
      </c>
      <c r="G431" s="9">
        <v>2428</v>
      </c>
      <c r="H431" s="9">
        <v>1835</v>
      </c>
      <c r="I431" s="9">
        <v>9852</v>
      </c>
      <c r="J431" s="9">
        <v>5691</v>
      </c>
      <c r="K431" s="9">
        <v>4161</v>
      </c>
    </row>
    <row r="432" spans="2:11" s="10" customFormat="1" x14ac:dyDescent="0.25">
      <c r="B432" s="8" t="s">
        <v>9</v>
      </c>
      <c r="C432" s="9">
        <v>5671</v>
      </c>
      <c r="D432" s="9">
        <v>3270</v>
      </c>
      <c r="E432" s="9">
        <v>2401</v>
      </c>
      <c r="F432" s="9">
        <v>4228</v>
      </c>
      <c r="G432" s="9">
        <v>2375</v>
      </c>
      <c r="H432" s="9">
        <v>1853</v>
      </c>
      <c r="I432" s="9">
        <v>9899</v>
      </c>
      <c r="J432" s="9">
        <v>5645</v>
      </c>
      <c r="K432" s="9">
        <v>4254</v>
      </c>
    </row>
    <row r="433" spans="2:11" s="10" customFormat="1" x14ac:dyDescent="0.25">
      <c r="B433" s="8" t="s">
        <v>10</v>
      </c>
      <c r="C433" s="9">
        <v>5641</v>
      </c>
      <c r="D433" s="9">
        <v>3242</v>
      </c>
      <c r="E433" s="9">
        <v>2399</v>
      </c>
      <c r="F433" s="9">
        <v>4185</v>
      </c>
      <c r="G433" s="9">
        <v>2336</v>
      </c>
      <c r="H433" s="9">
        <v>1849</v>
      </c>
      <c r="I433" s="9">
        <v>9826</v>
      </c>
      <c r="J433" s="9">
        <v>5578</v>
      </c>
      <c r="K433" s="9">
        <v>4248</v>
      </c>
    </row>
    <row r="434" spans="2:11" s="10" customFormat="1" x14ac:dyDescent="0.25">
      <c r="B434" s="8" t="s">
        <v>11</v>
      </c>
      <c r="C434" s="9">
        <v>5665</v>
      </c>
      <c r="D434" s="9">
        <v>3250</v>
      </c>
      <c r="E434" s="9">
        <v>2415</v>
      </c>
      <c r="F434" s="9">
        <v>4160</v>
      </c>
      <c r="G434" s="9">
        <v>2313</v>
      </c>
      <c r="H434" s="9">
        <v>1847</v>
      </c>
      <c r="I434" s="9">
        <v>9825</v>
      </c>
      <c r="J434" s="9">
        <v>5563</v>
      </c>
      <c r="K434" s="9">
        <v>4262</v>
      </c>
    </row>
    <row r="435" spans="2:11" s="10" customFormat="1" x14ac:dyDescent="0.25">
      <c r="B435" s="8" t="s">
        <v>12</v>
      </c>
      <c r="C435" s="9">
        <v>5721</v>
      </c>
      <c r="D435" s="9">
        <v>3221</v>
      </c>
      <c r="E435" s="9">
        <v>2500</v>
      </c>
      <c r="F435" s="9">
        <v>4147</v>
      </c>
      <c r="G435" s="9">
        <v>2318</v>
      </c>
      <c r="H435" s="9">
        <v>1829</v>
      </c>
      <c r="I435" s="9">
        <v>9868</v>
      </c>
      <c r="J435" s="9">
        <v>5539</v>
      </c>
      <c r="K435" s="9">
        <v>4329</v>
      </c>
    </row>
    <row r="436" spans="2:11" s="10" customFormat="1" x14ac:dyDescent="0.25">
      <c r="B436" s="8" t="s">
        <v>13</v>
      </c>
      <c r="C436" s="9">
        <v>5923</v>
      </c>
      <c r="D436" s="9">
        <v>3218</v>
      </c>
      <c r="E436" s="9">
        <v>2705</v>
      </c>
      <c r="F436" s="9">
        <v>4030</v>
      </c>
      <c r="G436" s="9">
        <v>2240</v>
      </c>
      <c r="H436" s="9">
        <v>1790</v>
      </c>
      <c r="I436" s="9">
        <v>9953</v>
      </c>
      <c r="J436" s="9">
        <v>5458</v>
      </c>
      <c r="K436" s="9">
        <v>4495</v>
      </c>
    </row>
    <row r="437" spans="2:11" s="10" customFormat="1" x14ac:dyDescent="0.25">
      <c r="B437" s="8" t="s">
        <v>14</v>
      </c>
      <c r="C437" s="9">
        <v>6151</v>
      </c>
      <c r="D437" s="9">
        <v>3283</v>
      </c>
      <c r="E437" s="9">
        <v>2868</v>
      </c>
      <c r="F437" s="9">
        <v>4056</v>
      </c>
      <c r="G437" s="9">
        <v>2232</v>
      </c>
      <c r="H437" s="9">
        <v>1824</v>
      </c>
      <c r="I437" s="9">
        <v>10207</v>
      </c>
      <c r="J437" s="9">
        <v>5515</v>
      </c>
      <c r="K437" s="9">
        <v>4692</v>
      </c>
    </row>
    <row r="438" spans="2:11" s="10" customFormat="1" x14ac:dyDescent="0.25">
      <c r="B438" s="8" t="s">
        <v>15</v>
      </c>
      <c r="C438" s="9">
        <v>6282</v>
      </c>
      <c r="D438" s="9">
        <v>3366</v>
      </c>
      <c r="E438" s="9">
        <v>2916</v>
      </c>
      <c r="F438" s="9">
        <v>4171</v>
      </c>
      <c r="G438" s="9">
        <v>2298</v>
      </c>
      <c r="H438" s="9">
        <v>1873</v>
      </c>
      <c r="I438" s="9">
        <v>10453</v>
      </c>
      <c r="J438" s="9">
        <v>5664</v>
      </c>
      <c r="K438" s="9">
        <v>4789</v>
      </c>
    </row>
    <row r="439" spans="2:11" s="10" customFormat="1" x14ac:dyDescent="0.25">
      <c r="B439" s="8" t="s">
        <v>16</v>
      </c>
      <c r="C439" s="9">
        <v>6369</v>
      </c>
      <c r="D439" s="9">
        <v>3422</v>
      </c>
      <c r="E439" s="9">
        <v>2947</v>
      </c>
      <c r="F439" s="9">
        <v>4194</v>
      </c>
      <c r="G439" s="9">
        <v>2305</v>
      </c>
      <c r="H439" s="9">
        <v>1889</v>
      </c>
      <c r="I439" s="9">
        <v>10563</v>
      </c>
      <c r="J439" s="9">
        <v>5727</v>
      </c>
      <c r="K439" s="9">
        <v>4836</v>
      </c>
    </row>
    <row r="440" spans="2:11" s="10" customFormat="1" x14ac:dyDescent="0.25">
      <c r="B440" s="8" t="s">
        <v>17</v>
      </c>
      <c r="C440" s="9">
        <v>6513</v>
      </c>
      <c r="D440" s="9">
        <v>3586</v>
      </c>
      <c r="E440" s="9">
        <v>2927</v>
      </c>
      <c r="F440" s="9">
        <v>4347</v>
      </c>
      <c r="G440" s="9">
        <v>2464</v>
      </c>
      <c r="H440" s="9">
        <v>1883</v>
      </c>
      <c r="I440" s="9">
        <v>10860</v>
      </c>
      <c r="J440" s="9">
        <v>6050</v>
      </c>
      <c r="K440" s="9">
        <v>4810</v>
      </c>
    </row>
    <row r="441" spans="2:11" s="10" customFormat="1" ht="13" thickBot="1" x14ac:dyDescent="0.3">
      <c r="B441" s="30" t="s">
        <v>18</v>
      </c>
      <c r="C441" s="28">
        <v>6784</v>
      </c>
      <c r="D441" s="28">
        <v>3794</v>
      </c>
      <c r="E441" s="28">
        <v>2990</v>
      </c>
      <c r="F441" s="28">
        <v>4534</v>
      </c>
      <c r="G441" s="28">
        <v>2640</v>
      </c>
      <c r="H441" s="28">
        <v>1894</v>
      </c>
      <c r="I441" s="28">
        <v>11318</v>
      </c>
      <c r="J441" s="28">
        <v>6434</v>
      </c>
      <c r="K441" s="28">
        <v>4884</v>
      </c>
    </row>
    <row r="442" spans="2:11" s="10" customFormat="1" x14ac:dyDescent="0.25"/>
    <row r="443" spans="2:11" s="10" customFormat="1" x14ac:dyDescent="0.25"/>
    <row r="444" spans="2:11" s="10" customFormat="1" x14ac:dyDescent="0.25">
      <c r="B444" s="97"/>
      <c r="C444" s="97"/>
      <c r="D444" s="97"/>
      <c r="E444" s="97"/>
      <c r="F444" s="97"/>
      <c r="G444" s="97"/>
      <c r="H444" s="97"/>
      <c r="I444" s="97"/>
      <c r="J444" s="97"/>
      <c r="K444" s="97"/>
    </row>
    <row r="445" spans="2:11" s="10" customFormat="1" ht="13" x14ac:dyDescent="0.3">
      <c r="B445" s="98" t="s">
        <v>27</v>
      </c>
      <c r="C445" s="98"/>
      <c r="D445" s="98"/>
      <c r="E445" s="98"/>
      <c r="F445" s="98"/>
      <c r="G445" s="98"/>
      <c r="H445" s="98"/>
      <c r="I445" s="98"/>
      <c r="J445" s="98"/>
      <c r="K445" s="98"/>
    </row>
    <row r="446" spans="2:11" s="10" customFormat="1" x14ac:dyDescent="0.25">
      <c r="B446" s="97"/>
      <c r="C446" s="97"/>
      <c r="D446" s="97"/>
      <c r="E446" s="97"/>
      <c r="F446" s="97"/>
      <c r="G446" s="97"/>
      <c r="H446" s="97"/>
      <c r="I446" s="97"/>
      <c r="J446" s="97"/>
      <c r="K446" s="97"/>
    </row>
    <row r="447" spans="2:11" s="10" customFormat="1" ht="12.75" customHeight="1" x14ac:dyDescent="0.3">
      <c r="B447" s="93" t="s">
        <v>0</v>
      </c>
      <c r="C447" s="94" t="s">
        <v>62</v>
      </c>
      <c r="D447" s="94"/>
      <c r="E447" s="94"/>
      <c r="F447" s="94" t="s">
        <v>63</v>
      </c>
      <c r="G447" s="94"/>
      <c r="H447" s="94"/>
      <c r="I447" s="94" t="s">
        <v>64</v>
      </c>
      <c r="J447" s="94"/>
      <c r="K447" s="94"/>
    </row>
    <row r="448" spans="2:11" s="10" customFormat="1" ht="13" x14ac:dyDescent="0.3">
      <c r="B448" s="93"/>
      <c r="C448" s="52" t="s">
        <v>4</v>
      </c>
      <c r="D448" s="52" t="s">
        <v>5</v>
      </c>
      <c r="E448" s="52" t="s">
        <v>6</v>
      </c>
      <c r="F448" s="52" t="s">
        <v>4</v>
      </c>
      <c r="G448" s="52" t="s">
        <v>5</v>
      </c>
      <c r="H448" s="52" t="s">
        <v>6</v>
      </c>
      <c r="I448" s="52" t="s">
        <v>4</v>
      </c>
      <c r="J448" s="52" t="s">
        <v>5</v>
      </c>
      <c r="K448" s="52" t="s">
        <v>6</v>
      </c>
    </row>
    <row r="449" spans="2:11" s="10" customFormat="1" x14ac:dyDescent="0.25">
      <c r="B449" s="97"/>
      <c r="C449" s="97"/>
      <c r="D449" s="97"/>
      <c r="E449" s="97"/>
      <c r="F449" s="97"/>
      <c r="G449" s="97"/>
      <c r="H449" s="97"/>
      <c r="I449" s="97"/>
      <c r="J449" s="97"/>
      <c r="K449" s="97"/>
    </row>
    <row r="450" spans="2:11" s="10" customFormat="1" x14ac:dyDescent="0.25">
      <c r="B450" s="8" t="s">
        <v>7</v>
      </c>
      <c r="C450" s="9">
        <v>2773</v>
      </c>
      <c r="D450" s="9">
        <v>1539</v>
      </c>
      <c r="E450" s="9">
        <v>1234</v>
      </c>
      <c r="F450" s="9">
        <v>2474</v>
      </c>
      <c r="G450" s="9">
        <v>1340</v>
      </c>
      <c r="H450" s="9">
        <v>1134</v>
      </c>
      <c r="I450" s="9">
        <v>5247</v>
      </c>
      <c r="J450" s="9">
        <v>2879</v>
      </c>
      <c r="K450" s="9">
        <v>2368</v>
      </c>
    </row>
    <row r="451" spans="2:11" s="10" customFormat="1" x14ac:dyDescent="0.25">
      <c r="B451" s="8" t="s">
        <v>8</v>
      </c>
      <c r="C451" s="9">
        <v>2963</v>
      </c>
      <c r="D451" s="9">
        <v>1657</v>
      </c>
      <c r="E451" s="9">
        <v>1306</v>
      </c>
      <c r="F451" s="9">
        <v>2662</v>
      </c>
      <c r="G451" s="9">
        <v>1454</v>
      </c>
      <c r="H451" s="9">
        <v>1208</v>
      </c>
      <c r="I451" s="9">
        <v>5625</v>
      </c>
      <c r="J451" s="9">
        <v>3111</v>
      </c>
      <c r="K451" s="9">
        <v>2514</v>
      </c>
    </row>
    <row r="452" spans="2:11" s="10" customFormat="1" x14ac:dyDescent="0.25">
      <c r="B452" s="8" t="s">
        <v>9</v>
      </c>
      <c r="C452" s="9">
        <v>3009</v>
      </c>
      <c r="D452" s="9">
        <v>1676</v>
      </c>
      <c r="E452" s="9">
        <v>1333</v>
      </c>
      <c r="F452" s="9">
        <v>2754</v>
      </c>
      <c r="G452" s="9">
        <v>1478</v>
      </c>
      <c r="H452" s="9">
        <v>1276</v>
      </c>
      <c r="I452" s="9">
        <v>5763</v>
      </c>
      <c r="J452" s="9">
        <v>3154</v>
      </c>
      <c r="K452" s="9">
        <v>2609</v>
      </c>
    </row>
    <row r="453" spans="2:11" s="10" customFormat="1" x14ac:dyDescent="0.25">
      <c r="B453" s="8" t="s">
        <v>10</v>
      </c>
      <c r="C453" s="9">
        <v>3094</v>
      </c>
      <c r="D453" s="9">
        <v>1695</v>
      </c>
      <c r="E453" s="9">
        <v>1399</v>
      </c>
      <c r="F453" s="9">
        <v>2833</v>
      </c>
      <c r="G453" s="9">
        <v>1501</v>
      </c>
      <c r="H453" s="9">
        <v>1332</v>
      </c>
      <c r="I453" s="9">
        <v>5927</v>
      </c>
      <c r="J453" s="9">
        <v>3196</v>
      </c>
      <c r="K453" s="9">
        <v>2731</v>
      </c>
    </row>
    <row r="454" spans="2:11" s="10" customFormat="1" x14ac:dyDescent="0.25">
      <c r="B454" s="8" t="s">
        <v>11</v>
      </c>
      <c r="C454" s="9">
        <v>3169</v>
      </c>
      <c r="D454" s="9">
        <v>1723</v>
      </c>
      <c r="E454" s="9">
        <v>1446</v>
      </c>
      <c r="F454" s="9">
        <v>2796</v>
      </c>
      <c r="G454" s="9">
        <v>1457</v>
      </c>
      <c r="H454" s="9">
        <v>1339</v>
      </c>
      <c r="I454" s="9">
        <v>5965</v>
      </c>
      <c r="J454" s="9">
        <v>3180</v>
      </c>
      <c r="K454" s="9">
        <v>2785</v>
      </c>
    </row>
    <row r="455" spans="2:11" s="10" customFormat="1" x14ac:dyDescent="0.25">
      <c r="B455" s="8" t="s">
        <v>12</v>
      </c>
      <c r="C455" s="9">
        <v>3241</v>
      </c>
      <c r="D455" s="9">
        <v>1739</v>
      </c>
      <c r="E455" s="9">
        <v>1502</v>
      </c>
      <c r="F455" s="9">
        <v>2769</v>
      </c>
      <c r="G455" s="9">
        <v>1438</v>
      </c>
      <c r="H455" s="9">
        <v>1331</v>
      </c>
      <c r="I455" s="9">
        <v>6010</v>
      </c>
      <c r="J455" s="9">
        <v>3177</v>
      </c>
      <c r="K455" s="9">
        <v>2833</v>
      </c>
    </row>
    <row r="456" spans="2:11" s="10" customFormat="1" x14ac:dyDescent="0.25">
      <c r="B456" s="8" t="s">
        <v>13</v>
      </c>
      <c r="C456" s="9">
        <v>3332</v>
      </c>
      <c r="D456" s="9">
        <v>1770</v>
      </c>
      <c r="E456" s="9">
        <v>1562</v>
      </c>
      <c r="F456" s="9">
        <v>2761</v>
      </c>
      <c r="G456" s="9">
        <v>1418</v>
      </c>
      <c r="H456" s="9">
        <v>1343</v>
      </c>
      <c r="I456" s="9">
        <v>6093</v>
      </c>
      <c r="J456" s="9">
        <v>3188</v>
      </c>
      <c r="K456" s="9">
        <v>2905</v>
      </c>
    </row>
    <row r="457" spans="2:11" s="10" customFormat="1" x14ac:dyDescent="0.25">
      <c r="B457" s="8" t="s">
        <v>14</v>
      </c>
      <c r="C457" s="9">
        <v>3373</v>
      </c>
      <c r="D457" s="9">
        <v>1761</v>
      </c>
      <c r="E457" s="9">
        <v>1612</v>
      </c>
      <c r="F457" s="9">
        <v>2728</v>
      </c>
      <c r="G457" s="9">
        <v>1410</v>
      </c>
      <c r="H457" s="9">
        <v>1318</v>
      </c>
      <c r="I457" s="9">
        <v>6101</v>
      </c>
      <c r="J457" s="9">
        <v>3171</v>
      </c>
      <c r="K457" s="9">
        <v>2930</v>
      </c>
    </row>
    <row r="458" spans="2:11" s="10" customFormat="1" x14ac:dyDescent="0.25">
      <c r="B458" s="8" t="s">
        <v>15</v>
      </c>
      <c r="C458" s="9">
        <v>3679</v>
      </c>
      <c r="D458" s="9">
        <v>1940</v>
      </c>
      <c r="E458" s="9">
        <v>1739</v>
      </c>
      <c r="F458" s="9">
        <v>2935</v>
      </c>
      <c r="G458" s="9">
        <v>1527</v>
      </c>
      <c r="H458" s="9">
        <v>1408</v>
      </c>
      <c r="I458" s="9">
        <v>6614</v>
      </c>
      <c r="J458" s="9">
        <v>3467</v>
      </c>
      <c r="K458" s="9">
        <v>3147</v>
      </c>
    </row>
    <row r="459" spans="2:11" s="10" customFormat="1" x14ac:dyDescent="0.25">
      <c r="B459" s="8" t="s">
        <v>16</v>
      </c>
      <c r="C459" s="9">
        <v>4158</v>
      </c>
      <c r="D459" s="9">
        <v>2231</v>
      </c>
      <c r="E459" s="9">
        <v>1927</v>
      </c>
      <c r="F459" s="9">
        <v>3227</v>
      </c>
      <c r="G459" s="9">
        <v>1715</v>
      </c>
      <c r="H459" s="9">
        <v>1512</v>
      </c>
      <c r="I459" s="9">
        <v>7385</v>
      </c>
      <c r="J459" s="9">
        <v>3946</v>
      </c>
      <c r="K459" s="9">
        <v>3439</v>
      </c>
    </row>
    <row r="460" spans="2:11" s="10" customFormat="1" x14ac:dyDescent="0.25">
      <c r="B460" s="8" t="s">
        <v>17</v>
      </c>
      <c r="C460" s="9">
        <v>4718</v>
      </c>
      <c r="D460" s="9">
        <v>2640</v>
      </c>
      <c r="E460" s="9">
        <v>2078</v>
      </c>
      <c r="F460" s="9">
        <v>3591</v>
      </c>
      <c r="G460" s="9">
        <v>1976</v>
      </c>
      <c r="H460" s="9">
        <v>1615</v>
      </c>
      <c r="I460" s="9">
        <v>8309</v>
      </c>
      <c r="J460" s="9">
        <v>4616</v>
      </c>
      <c r="K460" s="9">
        <v>3693</v>
      </c>
    </row>
    <row r="461" spans="2:11" s="10" customFormat="1" ht="13" thickBot="1" x14ac:dyDescent="0.3">
      <c r="B461" s="30" t="s">
        <v>18</v>
      </c>
      <c r="C461" s="28">
        <v>5142</v>
      </c>
      <c r="D461" s="28">
        <v>2937</v>
      </c>
      <c r="E461" s="28">
        <v>2205</v>
      </c>
      <c r="F461" s="28">
        <v>3897</v>
      </c>
      <c r="G461" s="28">
        <v>2205</v>
      </c>
      <c r="H461" s="28">
        <v>1692</v>
      </c>
      <c r="I461" s="28">
        <v>9039</v>
      </c>
      <c r="J461" s="28">
        <v>5142</v>
      </c>
      <c r="K461" s="28">
        <v>3897</v>
      </c>
    </row>
    <row r="462" spans="2:11" s="10" customFormat="1" x14ac:dyDescent="0.25"/>
    <row r="463" spans="2:11" s="10" customFormat="1" x14ac:dyDescent="0.25"/>
    <row r="464" spans="2:11" s="10" customFormat="1" x14ac:dyDescent="0.25">
      <c r="B464" s="97"/>
      <c r="C464" s="97"/>
      <c r="D464" s="97"/>
      <c r="E464" s="97"/>
      <c r="F464" s="97"/>
      <c r="G464" s="97"/>
      <c r="H464" s="97"/>
      <c r="I464" s="97"/>
      <c r="J464" s="97"/>
      <c r="K464" s="97"/>
    </row>
    <row r="465" spans="2:11" s="10" customFormat="1" ht="13" x14ac:dyDescent="0.3">
      <c r="B465" s="98" t="s">
        <v>28</v>
      </c>
      <c r="C465" s="98"/>
      <c r="D465" s="98"/>
      <c r="E465" s="98"/>
      <c r="F465" s="98"/>
      <c r="G465" s="98"/>
      <c r="H465" s="98"/>
      <c r="I465" s="98"/>
      <c r="J465" s="98"/>
      <c r="K465" s="98"/>
    </row>
    <row r="466" spans="2:11" s="10" customFormat="1" x14ac:dyDescent="0.25">
      <c r="B466" s="97"/>
      <c r="C466" s="97"/>
      <c r="D466" s="97"/>
      <c r="E466" s="97"/>
      <c r="F466" s="97"/>
      <c r="G466" s="97"/>
      <c r="H466" s="97"/>
      <c r="I466" s="97"/>
      <c r="J466" s="97"/>
      <c r="K466" s="97"/>
    </row>
    <row r="467" spans="2:11" s="10" customFormat="1" ht="12.75" customHeight="1" x14ac:dyDescent="0.3">
      <c r="B467" s="93" t="s">
        <v>0</v>
      </c>
      <c r="C467" s="94" t="s">
        <v>62</v>
      </c>
      <c r="D467" s="94"/>
      <c r="E467" s="94"/>
      <c r="F467" s="94" t="s">
        <v>63</v>
      </c>
      <c r="G467" s="94"/>
      <c r="H467" s="94"/>
      <c r="I467" s="94" t="s">
        <v>64</v>
      </c>
      <c r="J467" s="94"/>
      <c r="K467" s="94"/>
    </row>
    <row r="468" spans="2:11" s="10" customFormat="1" ht="13" x14ac:dyDescent="0.3">
      <c r="B468" s="93"/>
      <c r="C468" s="52" t="s">
        <v>4</v>
      </c>
      <c r="D468" s="52" t="s">
        <v>5</v>
      </c>
      <c r="E468" s="52" t="s">
        <v>6</v>
      </c>
      <c r="F468" s="52" t="s">
        <v>4</v>
      </c>
      <c r="G468" s="52" t="s">
        <v>5</v>
      </c>
      <c r="H468" s="52" t="s">
        <v>6</v>
      </c>
      <c r="I468" s="52" t="s">
        <v>4</v>
      </c>
      <c r="J468" s="52" t="s">
        <v>5</v>
      </c>
      <c r="K468" s="52" t="s">
        <v>6</v>
      </c>
    </row>
    <row r="469" spans="2:11" s="10" customFormat="1" x14ac:dyDescent="0.25">
      <c r="B469" s="97"/>
      <c r="C469" s="97"/>
      <c r="D469" s="97"/>
      <c r="E469" s="97"/>
      <c r="F469" s="97"/>
      <c r="G469" s="97"/>
      <c r="H469" s="97"/>
      <c r="I469" s="97"/>
      <c r="J469" s="97"/>
      <c r="K469" s="97"/>
    </row>
    <row r="470" spans="2:11" s="10" customFormat="1" x14ac:dyDescent="0.25">
      <c r="B470" s="8" t="s">
        <v>7</v>
      </c>
      <c r="C470" s="9">
        <v>1937</v>
      </c>
      <c r="D470" s="9">
        <v>1062</v>
      </c>
      <c r="E470" s="9">
        <v>875</v>
      </c>
      <c r="F470" s="9">
        <v>2013</v>
      </c>
      <c r="G470" s="9">
        <v>932</v>
      </c>
      <c r="H470" s="9">
        <v>1081</v>
      </c>
      <c r="I470" s="9">
        <v>3950</v>
      </c>
      <c r="J470" s="9">
        <v>1994</v>
      </c>
      <c r="K470" s="9">
        <v>1956</v>
      </c>
    </row>
    <row r="471" spans="2:11" s="10" customFormat="1" x14ac:dyDescent="0.25">
      <c r="B471" s="8" t="s">
        <v>8</v>
      </c>
      <c r="C471" s="9">
        <v>1896</v>
      </c>
      <c r="D471" s="9">
        <v>1011</v>
      </c>
      <c r="E471" s="9">
        <v>885</v>
      </c>
      <c r="F471" s="9">
        <v>1961</v>
      </c>
      <c r="G471" s="9">
        <v>895</v>
      </c>
      <c r="H471" s="9">
        <v>1066</v>
      </c>
      <c r="I471" s="9">
        <v>3857</v>
      </c>
      <c r="J471" s="9">
        <v>1906</v>
      </c>
      <c r="K471" s="9">
        <v>1951</v>
      </c>
    </row>
    <row r="472" spans="2:11" s="10" customFormat="1" x14ac:dyDescent="0.25">
      <c r="B472" s="8" t="s">
        <v>9</v>
      </c>
      <c r="C472" s="9">
        <v>1822</v>
      </c>
      <c r="D472" s="9">
        <v>981</v>
      </c>
      <c r="E472" s="9">
        <v>841</v>
      </c>
      <c r="F472" s="9">
        <v>1860</v>
      </c>
      <c r="G472" s="9">
        <v>836</v>
      </c>
      <c r="H472" s="9">
        <v>1024</v>
      </c>
      <c r="I472" s="9">
        <v>3682</v>
      </c>
      <c r="J472" s="9">
        <v>1817</v>
      </c>
      <c r="K472" s="9">
        <v>1865</v>
      </c>
    </row>
    <row r="473" spans="2:11" s="10" customFormat="1" x14ac:dyDescent="0.25">
      <c r="B473" s="8" t="s">
        <v>10</v>
      </c>
      <c r="C473" s="9">
        <v>1712</v>
      </c>
      <c r="D473" s="9">
        <v>910</v>
      </c>
      <c r="E473" s="9">
        <v>802</v>
      </c>
      <c r="F473" s="9">
        <v>1772</v>
      </c>
      <c r="G473" s="9">
        <v>779</v>
      </c>
      <c r="H473" s="9">
        <v>993</v>
      </c>
      <c r="I473" s="9">
        <v>3484</v>
      </c>
      <c r="J473" s="9">
        <v>1689</v>
      </c>
      <c r="K473" s="9">
        <v>1795</v>
      </c>
    </row>
    <row r="474" spans="2:11" s="10" customFormat="1" x14ac:dyDescent="0.25">
      <c r="B474" s="8" t="s">
        <v>11</v>
      </c>
      <c r="C474" s="9">
        <v>1680</v>
      </c>
      <c r="D474" s="9">
        <v>879</v>
      </c>
      <c r="E474" s="9">
        <v>801</v>
      </c>
      <c r="F474" s="9">
        <v>1687</v>
      </c>
      <c r="G474" s="9">
        <v>735</v>
      </c>
      <c r="H474" s="9">
        <v>952</v>
      </c>
      <c r="I474" s="9">
        <v>3367</v>
      </c>
      <c r="J474" s="9">
        <v>1614</v>
      </c>
      <c r="K474" s="9">
        <v>1753</v>
      </c>
    </row>
    <row r="475" spans="2:11" s="10" customFormat="1" x14ac:dyDescent="0.25">
      <c r="B475" s="8" t="s">
        <v>12</v>
      </c>
      <c r="C475" s="9">
        <v>1675</v>
      </c>
      <c r="D475" s="9">
        <v>869</v>
      </c>
      <c r="E475" s="9">
        <v>806</v>
      </c>
      <c r="F475" s="9">
        <v>1637</v>
      </c>
      <c r="G475" s="9">
        <v>707</v>
      </c>
      <c r="H475" s="9">
        <v>930</v>
      </c>
      <c r="I475" s="9">
        <v>3312</v>
      </c>
      <c r="J475" s="9">
        <v>1576</v>
      </c>
      <c r="K475" s="9">
        <v>1736</v>
      </c>
    </row>
    <row r="476" spans="2:11" s="10" customFormat="1" x14ac:dyDescent="0.25">
      <c r="B476" s="8" t="s">
        <v>13</v>
      </c>
      <c r="C476" s="9">
        <v>1698</v>
      </c>
      <c r="D476" s="9">
        <v>874</v>
      </c>
      <c r="E476" s="9">
        <v>824</v>
      </c>
      <c r="F476" s="9">
        <v>1576</v>
      </c>
      <c r="G476" s="9">
        <v>673</v>
      </c>
      <c r="H476" s="9">
        <v>903</v>
      </c>
      <c r="I476" s="9">
        <v>3274</v>
      </c>
      <c r="J476" s="9">
        <v>1547</v>
      </c>
      <c r="K476" s="9">
        <v>1727</v>
      </c>
    </row>
    <row r="477" spans="2:11" s="10" customFormat="1" x14ac:dyDescent="0.25">
      <c r="B477" s="8" t="s">
        <v>14</v>
      </c>
      <c r="C477" s="9">
        <v>1722</v>
      </c>
      <c r="D477" s="9">
        <v>889</v>
      </c>
      <c r="E477" s="9">
        <v>833</v>
      </c>
      <c r="F477" s="9">
        <v>1575</v>
      </c>
      <c r="G477" s="9">
        <v>680</v>
      </c>
      <c r="H477" s="9">
        <v>895</v>
      </c>
      <c r="I477" s="9">
        <v>3297</v>
      </c>
      <c r="J477" s="9">
        <v>1569</v>
      </c>
      <c r="K477" s="9">
        <v>1728</v>
      </c>
    </row>
    <row r="478" spans="2:11" s="10" customFormat="1" x14ac:dyDescent="0.25">
      <c r="B478" s="8" t="s">
        <v>15</v>
      </c>
      <c r="C478" s="9">
        <v>1768</v>
      </c>
      <c r="D478" s="9">
        <v>936</v>
      </c>
      <c r="E478" s="9">
        <v>832</v>
      </c>
      <c r="F478" s="9">
        <v>1666</v>
      </c>
      <c r="G478" s="9">
        <v>739</v>
      </c>
      <c r="H478" s="9">
        <v>927</v>
      </c>
      <c r="I478" s="9">
        <v>3434</v>
      </c>
      <c r="J478" s="9">
        <v>1675</v>
      </c>
      <c r="K478" s="9">
        <v>1759</v>
      </c>
    </row>
    <row r="479" spans="2:11" s="10" customFormat="1" x14ac:dyDescent="0.25">
      <c r="B479" s="8" t="s">
        <v>16</v>
      </c>
      <c r="C479" s="9">
        <v>1972</v>
      </c>
      <c r="D479" s="9">
        <v>1015</v>
      </c>
      <c r="E479" s="9">
        <v>957</v>
      </c>
      <c r="F479" s="9">
        <v>1808</v>
      </c>
      <c r="G479" s="9">
        <v>823</v>
      </c>
      <c r="H479" s="9">
        <v>985</v>
      </c>
      <c r="I479" s="9">
        <v>3780</v>
      </c>
      <c r="J479" s="9">
        <v>1838</v>
      </c>
      <c r="K479" s="9">
        <v>1942</v>
      </c>
    </row>
    <row r="480" spans="2:11" s="10" customFormat="1" x14ac:dyDescent="0.25">
      <c r="B480" s="8" t="s">
        <v>17</v>
      </c>
      <c r="C480" s="9">
        <v>2363</v>
      </c>
      <c r="D480" s="9">
        <v>1245</v>
      </c>
      <c r="E480" s="9">
        <v>1118</v>
      </c>
      <c r="F480" s="9">
        <v>2047</v>
      </c>
      <c r="G480" s="9">
        <v>991</v>
      </c>
      <c r="H480" s="9">
        <v>1056</v>
      </c>
      <c r="I480" s="9">
        <v>4410</v>
      </c>
      <c r="J480" s="9">
        <v>2236</v>
      </c>
      <c r="K480" s="9">
        <v>2174</v>
      </c>
    </row>
    <row r="481" spans="2:11" s="10" customFormat="1" ht="13" thickBot="1" x14ac:dyDescent="0.3">
      <c r="B481" s="30" t="s">
        <v>18</v>
      </c>
      <c r="C481" s="28">
        <v>2549</v>
      </c>
      <c r="D481" s="28">
        <v>1384</v>
      </c>
      <c r="E481" s="28">
        <v>1165</v>
      </c>
      <c r="F481" s="28">
        <v>2256</v>
      </c>
      <c r="G481" s="28">
        <v>1133</v>
      </c>
      <c r="H481" s="28">
        <v>1123</v>
      </c>
      <c r="I481" s="28">
        <v>4805</v>
      </c>
      <c r="J481" s="28">
        <v>2517</v>
      </c>
      <c r="K481" s="28">
        <v>2288</v>
      </c>
    </row>
    <row r="482" spans="2:11" s="10" customFormat="1" x14ac:dyDescent="0.25"/>
    <row r="483" spans="2:11" s="10" customFormat="1" x14ac:dyDescent="0.25"/>
    <row r="484" spans="2:11" s="10" customFormat="1" x14ac:dyDescent="0.25">
      <c r="B484" s="97"/>
      <c r="C484" s="97"/>
      <c r="D484" s="97"/>
      <c r="E484" s="97"/>
      <c r="F484" s="97"/>
      <c r="G484" s="97"/>
      <c r="H484" s="97"/>
      <c r="I484" s="97"/>
      <c r="J484" s="97"/>
      <c r="K484" s="97"/>
    </row>
    <row r="485" spans="2:11" s="10" customFormat="1" ht="13" x14ac:dyDescent="0.3">
      <c r="B485" s="98" t="s">
        <v>29</v>
      </c>
      <c r="C485" s="98"/>
      <c r="D485" s="98"/>
      <c r="E485" s="98"/>
      <c r="F485" s="98"/>
      <c r="G485" s="98"/>
      <c r="H485" s="98"/>
      <c r="I485" s="98"/>
      <c r="J485" s="98"/>
      <c r="K485" s="98"/>
    </row>
    <row r="486" spans="2:11" s="10" customFormat="1" x14ac:dyDescent="0.25">
      <c r="B486" s="97"/>
      <c r="C486" s="97"/>
      <c r="D486" s="97"/>
      <c r="E486" s="97"/>
      <c r="F486" s="97"/>
      <c r="G486" s="97"/>
      <c r="H486" s="97"/>
      <c r="I486" s="97"/>
      <c r="J486" s="97"/>
      <c r="K486" s="97"/>
    </row>
    <row r="487" spans="2:11" s="10" customFormat="1" ht="12.75" customHeight="1" x14ac:dyDescent="0.3">
      <c r="B487" s="93" t="s">
        <v>0</v>
      </c>
      <c r="C487" s="94" t="s">
        <v>62</v>
      </c>
      <c r="D487" s="94"/>
      <c r="E487" s="94"/>
      <c r="F487" s="94" t="s">
        <v>63</v>
      </c>
      <c r="G487" s="94"/>
      <c r="H487" s="94"/>
      <c r="I487" s="94" t="s">
        <v>64</v>
      </c>
      <c r="J487" s="94"/>
      <c r="K487" s="94"/>
    </row>
    <row r="488" spans="2:11" s="10" customFormat="1" ht="13" x14ac:dyDescent="0.3">
      <c r="B488" s="93"/>
      <c r="C488" s="52" t="s">
        <v>4</v>
      </c>
      <c r="D488" s="52" t="s">
        <v>5</v>
      </c>
      <c r="E488" s="52" t="s">
        <v>6</v>
      </c>
      <c r="F488" s="52" t="s">
        <v>4</v>
      </c>
      <c r="G488" s="52" t="s">
        <v>5</v>
      </c>
      <c r="H488" s="52" t="s">
        <v>6</v>
      </c>
      <c r="I488" s="52" t="s">
        <v>4</v>
      </c>
      <c r="J488" s="52" t="s">
        <v>5</v>
      </c>
      <c r="K488" s="52" t="s">
        <v>6</v>
      </c>
    </row>
    <row r="489" spans="2:11" s="10" customFormat="1" x14ac:dyDescent="0.25">
      <c r="B489" s="97"/>
      <c r="C489" s="97"/>
      <c r="D489" s="97"/>
      <c r="E489" s="97"/>
      <c r="F489" s="97"/>
      <c r="G489" s="97"/>
      <c r="H489" s="97"/>
      <c r="I489" s="97"/>
      <c r="J489" s="97"/>
      <c r="K489" s="97"/>
    </row>
    <row r="490" spans="2:11" s="10" customFormat="1" x14ac:dyDescent="0.25">
      <c r="B490" s="8" t="s">
        <v>7</v>
      </c>
      <c r="C490" s="9">
        <v>2488</v>
      </c>
      <c r="D490" s="9">
        <v>1334</v>
      </c>
      <c r="E490" s="9">
        <v>1154</v>
      </c>
      <c r="F490" s="9">
        <v>2615</v>
      </c>
      <c r="G490" s="9">
        <v>1276</v>
      </c>
      <c r="H490" s="9">
        <v>1339</v>
      </c>
      <c r="I490" s="9">
        <v>5103</v>
      </c>
      <c r="J490" s="9">
        <v>2610</v>
      </c>
      <c r="K490" s="9">
        <v>2493</v>
      </c>
    </row>
    <row r="491" spans="2:11" s="10" customFormat="1" x14ac:dyDescent="0.25">
      <c r="B491" s="8" t="s">
        <v>8</v>
      </c>
      <c r="C491" s="9">
        <v>2428</v>
      </c>
      <c r="D491" s="9">
        <v>1293</v>
      </c>
      <c r="E491" s="9">
        <v>1135</v>
      </c>
      <c r="F491" s="9">
        <v>2587</v>
      </c>
      <c r="G491" s="9">
        <v>1237</v>
      </c>
      <c r="H491" s="9">
        <v>1350</v>
      </c>
      <c r="I491" s="9">
        <v>5015</v>
      </c>
      <c r="J491" s="9">
        <v>2530</v>
      </c>
      <c r="K491" s="9">
        <v>2485</v>
      </c>
    </row>
    <row r="492" spans="2:11" s="10" customFormat="1" x14ac:dyDescent="0.25">
      <c r="B492" s="8" t="s">
        <v>9</v>
      </c>
      <c r="C492" s="9">
        <v>2296</v>
      </c>
      <c r="D492" s="9">
        <v>1219</v>
      </c>
      <c r="E492" s="9">
        <v>1077</v>
      </c>
      <c r="F492" s="9">
        <v>2472</v>
      </c>
      <c r="G492" s="9">
        <v>1140</v>
      </c>
      <c r="H492" s="9">
        <v>1332</v>
      </c>
      <c r="I492" s="9">
        <v>4768</v>
      </c>
      <c r="J492" s="9">
        <v>2359</v>
      </c>
      <c r="K492" s="9">
        <v>2409</v>
      </c>
    </row>
    <row r="493" spans="2:11" s="10" customFormat="1" x14ac:dyDescent="0.25">
      <c r="B493" s="8" t="s">
        <v>10</v>
      </c>
      <c r="C493" s="9">
        <v>2123</v>
      </c>
      <c r="D493" s="9">
        <v>1137</v>
      </c>
      <c r="E493" s="9">
        <v>986</v>
      </c>
      <c r="F493" s="9">
        <v>2320</v>
      </c>
      <c r="G493" s="9">
        <v>1039</v>
      </c>
      <c r="H493" s="9">
        <v>1281</v>
      </c>
      <c r="I493" s="9">
        <v>4443</v>
      </c>
      <c r="J493" s="9">
        <v>2176</v>
      </c>
      <c r="K493" s="9">
        <v>2267</v>
      </c>
    </row>
    <row r="494" spans="2:11" s="10" customFormat="1" x14ac:dyDescent="0.25">
      <c r="B494" s="8" t="s">
        <v>11</v>
      </c>
      <c r="C494" s="9">
        <v>2024</v>
      </c>
      <c r="D494" s="9">
        <v>1095</v>
      </c>
      <c r="E494" s="9">
        <v>929</v>
      </c>
      <c r="F494" s="9">
        <v>2062</v>
      </c>
      <c r="G494" s="9">
        <v>895</v>
      </c>
      <c r="H494" s="9">
        <v>1167</v>
      </c>
      <c r="I494" s="9">
        <v>4086</v>
      </c>
      <c r="J494" s="9">
        <v>1990</v>
      </c>
      <c r="K494" s="9">
        <v>2096</v>
      </c>
    </row>
    <row r="495" spans="2:11" s="10" customFormat="1" x14ac:dyDescent="0.25">
      <c r="B495" s="8" t="s">
        <v>12</v>
      </c>
      <c r="C495" s="9">
        <v>1947</v>
      </c>
      <c r="D495" s="9">
        <v>1033</v>
      </c>
      <c r="E495" s="9">
        <v>914</v>
      </c>
      <c r="F495" s="9">
        <v>1960</v>
      </c>
      <c r="G495" s="9">
        <v>832</v>
      </c>
      <c r="H495" s="9">
        <v>1128</v>
      </c>
      <c r="I495" s="9">
        <v>3907</v>
      </c>
      <c r="J495" s="9">
        <v>1865</v>
      </c>
      <c r="K495" s="9">
        <v>2042</v>
      </c>
    </row>
    <row r="496" spans="2:11" s="10" customFormat="1" x14ac:dyDescent="0.25">
      <c r="B496" s="8" t="s">
        <v>13</v>
      </c>
      <c r="C496" s="9">
        <v>1919</v>
      </c>
      <c r="D496" s="9">
        <v>988</v>
      </c>
      <c r="E496" s="9">
        <v>931</v>
      </c>
      <c r="F496" s="9">
        <v>1931</v>
      </c>
      <c r="G496" s="9">
        <v>812</v>
      </c>
      <c r="H496" s="9">
        <v>1119</v>
      </c>
      <c r="I496" s="9">
        <v>3850</v>
      </c>
      <c r="J496" s="9">
        <v>1800</v>
      </c>
      <c r="K496" s="9">
        <v>2050</v>
      </c>
    </row>
    <row r="497" spans="2:11" s="10" customFormat="1" x14ac:dyDescent="0.25">
      <c r="B497" s="8" t="s">
        <v>14</v>
      </c>
      <c r="C497" s="9">
        <v>1856</v>
      </c>
      <c r="D497" s="9">
        <v>959</v>
      </c>
      <c r="E497" s="9">
        <v>897</v>
      </c>
      <c r="F497" s="9">
        <v>1843</v>
      </c>
      <c r="G497" s="9">
        <v>745</v>
      </c>
      <c r="H497" s="9">
        <v>1098</v>
      </c>
      <c r="I497" s="9">
        <v>3699</v>
      </c>
      <c r="J497" s="9">
        <v>1704</v>
      </c>
      <c r="K497" s="9">
        <v>1995</v>
      </c>
    </row>
    <row r="498" spans="2:11" s="10" customFormat="1" x14ac:dyDescent="0.25">
      <c r="B498" s="8" t="s">
        <v>15</v>
      </c>
      <c r="C498" s="9">
        <v>1810</v>
      </c>
      <c r="D498" s="9">
        <v>932</v>
      </c>
      <c r="E498" s="9">
        <v>878</v>
      </c>
      <c r="F498" s="9">
        <v>1792</v>
      </c>
      <c r="G498" s="9">
        <v>757</v>
      </c>
      <c r="H498" s="9">
        <v>1035</v>
      </c>
      <c r="I498" s="9">
        <v>3602</v>
      </c>
      <c r="J498" s="9">
        <v>1689</v>
      </c>
      <c r="K498" s="9">
        <v>1913</v>
      </c>
    </row>
    <row r="499" spans="2:11" s="10" customFormat="1" x14ac:dyDescent="0.25">
      <c r="B499" s="8" t="s">
        <v>16</v>
      </c>
      <c r="C499" s="9">
        <v>1781</v>
      </c>
      <c r="D499" s="9">
        <v>908</v>
      </c>
      <c r="E499" s="9">
        <v>873</v>
      </c>
      <c r="F499" s="9">
        <v>1736</v>
      </c>
      <c r="G499" s="9">
        <v>739</v>
      </c>
      <c r="H499" s="9">
        <v>997</v>
      </c>
      <c r="I499" s="9">
        <v>3517</v>
      </c>
      <c r="J499" s="9">
        <v>1647</v>
      </c>
      <c r="K499" s="9">
        <v>1870</v>
      </c>
    </row>
    <row r="500" spans="2:11" s="10" customFormat="1" x14ac:dyDescent="0.25">
      <c r="B500" s="8" t="s">
        <v>17</v>
      </c>
      <c r="C500" s="9">
        <v>1842</v>
      </c>
      <c r="D500" s="9">
        <v>974</v>
      </c>
      <c r="E500" s="9">
        <v>868</v>
      </c>
      <c r="F500" s="9">
        <v>1859</v>
      </c>
      <c r="G500" s="9">
        <v>809</v>
      </c>
      <c r="H500" s="9">
        <v>1050</v>
      </c>
      <c r="I500" s="9">
        <v>3701</v>
      </c>
      <c r="J500" s="9">
        <v>1783</v>
      </c>
      <c r="K500" s="9">
        <v>1918</v>
      </c>
    </row>
    <row r="501" spans="2:11" s="10" customFormat="1" ht="13" thickBot="1" x14ac:dyDescent="0.3">
      <c r="B501" s="30" t="s">
        <v>18</v>
      </c>
      <c r="C501" s="28">
        <v>1936</v>
      </c>
      <c r="D501" s="28">
        <v>1025</v>
      </c>
      <c r="E501" s="28">
        <v>911</v>
      </c>
      <c r="F501" s="28">
        <v>2031</v>
      </c>
      <c r="G501" s="28">
        <v>941</v>
      </c>
      <c r="H501" s="28">
        <v>1090</v>
      </c>
      <c r="I501" s="28">
        <v>3967</v>
      </c>
      <c r="J501" s="28">
        <v>1966</v>
      </c>
      <c r="K501" s="28">
        <v>2001</v>
      </c>
    </row>
    <row r="502" spans="2:11" s="10" customFormat="1" x14ac:dyDescent="0.25"/>
    <row r="503" spans="2:11" s="10" customFormat="1" x14ac:dyDescent="0.25"/>
    <row r="504" spans="2:11" s="10" customFormat="1" x14ac:dyDescent="0.25">
      <c r="B504" s="97"/>
      <c r="C504" s="97"/>
      <c r="D504" s="97"/>
      <c r="E504" s="97"/>
      <c r="F504" s="97"/>
      <c r="G504" s="97"/>
      <c r="H504" s="97"/>
      <c r="I504" s="97"/>
      <c r="J504" s="97"/>
      <c r="K504" s="97"/>
    </row>
    <row r="505" spans="2:11" s="10" customFormat="1" ht="13" x14ac:dyDescent="0.3">
      <c r="B505" s="98" t="s">
        <v>30</v>
      </c>
      <c r="C505" s="98"/>
      <c r="D505" s="98"/>
      <c r="E505" s="98"/>
      <c r="F505" s="98"/>
      <c r="G505" s="98"/>
      <c r="H505" s="98"/>
      <c r="I505" s="98"/>
      <c r="J505" s="98"/>
      <c r="K505" s="98"/>
    </row>
    <row r="506" spans="2:11" s="10" customFormat="1" x14ac:dyDescent="0.25">
      <c r="B506" s="97"/>
      <c r="C506" s="97"/>
      <c r="D506" s="97"/>
      <c r="E506" s="97"/>
      <c r="F506" s="97"/>
      <c r="G506" s="97"/>
      <c r="H506" s="97"/>
      <c r="I506" s="97"/>
      <c r="J506" s="97"/>
      <c r="K506" s="97"/>
    </row>
    <row r="507" spans="2:11" s="10" customFormat="1" ht="12.75" customHeight="1" x14ac:dyDescent="0.3">
      <c r="B507" s="93" t="s">
        <v>0</v>
      </c>
      <c r="C507" s="94" t="s">
        <v>62</v>
      </c>
      <c r="D507" s="94"/>
      <c r="E507" s="94"/>
      <c r="F507" s="94" t="s">
        <v>63</v>
      </c>
      <c r="G507" s="94"/>
      <c r="H507" s="94"/>
      <c r="I507" s="94" t="s">
        <v>64</v>
      </c>
      <c r="J507" s="94"/>
      <c r="K507" s="94"/>
    </row>
    <row r="508" spans="2:11" s="10" customFormat="1" ht="13" x14ac:dyDescent="0.3">
      <c r="B508" s="93"/>
      <c r="C508" s="52" t="s">
        <v>4</v>
      </c>
      <c r="D508" s="52" t="s">
        <v>5</v>
      </c>
      <c r="E508" s="52" t="s">
        <v>6</v>
      </c>
      <c r="F508" s="52" t="s">
        <v>4</v>
      </c>
      <c r="G508" s="52" t="s">
        <v>5</v>
      </c>
      <c r="H508" s="52" t="s">
        <v>6</v>
      </c>
      <c r="I508" s="52" t="s">
        <v>4</v>
      </c>
      <c r="J508" s="52" t="s">
        <v>5</v>
      </c>
      <c r="K508" s="52" t="s">
        <v>6</v>
      </c>
    </row>
    <row r="509" spans="2:11" s="10" customFormat="1" x14ac:dyDescent="0.25">
      <c r="B509" s="97"/>
      <c r="C509" s="97"/>
      <c r="D509" s="97"/>
      <c r="E509" s="97"/>
      <c r="F509" s="97"/>
      <c r="G509" s="97"/>
      <c r="H509" s="97"/>
      <c r="I509" s="97"/>
      <c r="J509" s="97"/>
      <c r="K509" s="97"/>
    </row>
    <row r="510" spans="2:11" s="10" customFormat="1" x14ac:dyDescent="0.25">
      <c r="B510" s="8" t="s">
        <v>7</v>
      </c>
      <c r="C510" s="9">
        <v>3499</v>
      </c>
      <c r="D510" s="9">
        <v>1956</v>
      </c>
      <c r="E510" s="9">
        <v>1543</v>
      </c>
      <c r="F510" s="9">
        <v>3869</v>
      </c>
      <c r="G510" s="9">
        <v>1916</v>
      </c>
      <c r="H510" s="9">
        <v>1953</v>
      </c>
      <c r="I510" s="9">
        <v>7368</v>
      </c>
      <c r="J510" s="9">
        <v>3872</v>
      </c>
      <c r="K510" s="9">
        <v>3496</v>
      </c>
    </row>
    <row r="511" spans="2:11" s="10" customFormat="1" x14ac:dyDescent="0.25">
      <c r="B511" s="8" t="s">
        <v>8</v>
      </c>
      <c r="C511" s="9">
        <v>3342</v>
      </c>
      <c r="D511" s="9">
        <v>1851</v>
      </c>
      <c r="E511" s="9">
        <v>1491</v>
      </c>
      <c r="F511" s="9">
        <v>3808</v>
      </c>
      <c r="G511" s="9">
        <v>1901</v>
      </c>
      <c r="H511" s="9">
        <v>1907</v>
      </c>
      <c r="I511" s="9">
        <v>7150</v>
      </c>
      <c r="J511" s="9">
        <v>3752</v>
      </c>
      <c r="K511" s="9">
        <v>3398</v>
      </c>
    </row>
    <row r="512" spans="2:11" s="10" customFormat="1" x14ac:dyDescent="0.25">
      <c r="B512" s="8" t="s">
        <v>9</v>
      </c>
      <c r="C512" s="9">
        <v>3157</v>
      </c>
      <c r="D512" s="9">
        <v>1701</v>
      </c>
      <c r="E512" s="9">
        <v>1456</v>
      </c>
      <c r="F512" s="9">
        <v>3620</v>
      </c>
      <c r="G512" s="9">
        <v>1765</v>
      </c>
      <c r="H512" s="9">
        <v>1855</v>
      </c>
      <c r="I512" s="9">
        <v>6777</v>
      </c>
      <c r="J512" s="9">
        <v>3466</v>
      </c>
      <c r="K512" s="9">
        <v>3311</v>
      </c>
    </row>
    <row r="513" spans="2:11" s="10" customFormat="1" x14ac:dyDescent="0.25">
      <c r="B513" s="8" t="s">
        <v>10</v>
      </c>
      <c r="C513" s="9">
        <v>2980</v>
      </c>
      <c r="D513" s="9">
        <v>1571</v>
      </c>
      <c r="E513" s="9">
        <v>1409</v>
      </c>
      <c r="F513" s="9">
        <v>3362</v>
      </c>
      <c r="G513" s="9">
        <v>1615</v>
      </c>
      <c r="H513" s="9">
        <v>1747</v>
      </c>
      <c r="I513" s="9">
        <v>6342</v>
      </c>
      <c r="J513" s="9">
        <v>3186</v>
      </c>
      <c r="K513" s="9">
        <v>3156</v>
      </c>
    </row>
    <row r="514" spans="2:11" s="10" customFormat="1" x14ac:dyDescent="0.25">
      <c r="B514" s="8" t="s">
        <v>11</v>
      </c>
      <c r="C514" s="9">
        <v>2839</v>
      </c>
      <c r="D514" s="9">
        <v>1489</v>
      </c>
      <c r="E514" s="9">
        <v>1350</v>
      </c>
      <c r="F514" s="9">
        <v>3198</v>
      </c>
      <c r="G514" s="9">
        <v>1470</v>
      </c>
      <c r="H514" s="9">
        <v>1728</v>
      </c>
      <c r="I514" s="9">
        <v>6037</v>
      </c>
      <c r="J514" s="9">
        <v>2959</v>
      </c>
      <c r="K514" s="9">
        <v>3078</v>
      </c>
    </row>
    <row r="515" spans="2:11" s="10" customFormat="1" x14ac:dyDescent="0.25">
      <c r="B515" s="8" t="s">
        <v>12</v>
      </c>
      <c r="C515" s="9">
        <v>2644</v>
      </c>
      <c r="D515" s="9">
        <v>1380</v>
      </c>
      <c r="E515" s="9">
        <v>1264</v>
      </c>
      <c r="F515" s="9">
        <v>2917</v>
      </c>
      <c r="G515" s="9">
        <v>1271</v>
      </c>
      <c r="H515" s="9">
        <v>1646</v>
      </c>
      <c r="I515" s="9">
        <v>5561</v>
      </c>
      <c r="J515" s="9">
        <v>2651</v>
      </c>
      <c r="K515" s="9">
        <v>2910</v>
      </c>
    </row>
    <row r="516" spans="2:11" s="10" customFormat="1" x14ac:dyDescent="0.25">
      <c r="B516" s="8" t="s">
        <v>13</v>
      </c>
      <c r="C516" s="9">
        <v>2536</v>
      </c>
      <c r="D516" s="9">
        <v>1301</v>
      </c>
      <c r="E516" s="9">
        <v>1235</v>
      </c>
      <c r="F516" s="9">
        <v>2870</v>
      </c>
      <c r="G516" s="9">
        <v>1218</v>
      </c>
      <c r="H516" s="9">
        <v>1652</v>
      </c>
      <c r="I516" s="9">
        <v>5406</v>
      </c>
      <c r="J516" s="9">
        <v>2519</v>
      </c>
      <c r="K516" s="9">
        <v>2887</v>
      </c>
    </row>
    <row r="517" spans="2:11" s="10" customFormat="1" x14ac:dyDescent="0.25">
      <c r="B517" s="8" t="s">
        <v>14</v>
      </c>
      <c r="C517" s="9">
        <v>2495</v>
      </c>
      <c r="D517" s="9">
        <v>1270</v>
      </c>
      <c r="E517" s="9">
        <v>1225</v>
      </c>
      <c r="F517" s="9">
        <v>2683</v>
      </c>
      <c r="G517" s="9">
        <v>1135</v>
      </c>
      <c r="H517" s="9">
        <v>1548</v>
      </c>
      <c r="I517" s="9">
        <v>5178</v>
      </c>
      <c r="J517" s="9">
        <v>2405</v>
      </c>
      <c r="K517" s="9">
        <v>2773</v>
      </c>
    </row>
    <row r="518" spans="2:11" s="10" customFormat="1" x14ac:dyDescent="0.25">
      <c r="B518" s="8" t="s">
        <v>15</v>
      </c>
      <c r="C518" s="9">
        <v>2431</v>
      </c>
      <c r="D518" s="9">
        <v>1220</v>
      </c>
      <c r="E518" s="9">
        <v>1211</v>
      </c>
      <c r="F518" s="9">
        <v>2599</v>
      </c>
      <c r="G518" s="9">
        <v>1094</v>
      </c>
      <c r="H518" s="9">
        <v>1505</v>
      </c>
      <c r="I518" s="9">
        <v>5030</v>
      </c>
      <c r="J518" s="9">
        <v>2314</v>
      </c>
      <c r="K518" s="9">
        <v>2716</v>
      </c>
    </row>
    <row r="519" spans="2:11" s="10" customFormat="1" x14ac:dyDescent="0.25">
      <c r="B519" s="8" t="s">
        <v>16</v>
      </c>
      <c r="C519" s="9">
        <v>2397</v>
      </c>
      <c r="D519" s="9">
        <v>1236</v>
      </c>
      <c r="E519" s="9">
        <v>1161</v>
      </c>
      <c r="F519" s="9">
        <v>2428</v>
      </c>
      <c r="G519" s="9">
        <v>1021</v>
      </c>
      <c r="H519" s="9">
        <v>1407</v>
      </c>
      <c r="I519" s="9">
        <v>4825</v>
      </c>
      <c r="J519" s="9">
        <v>2257</v>
      </c>
      <c r="K519" s="9">
        <v>2568</v>
      </c>
    </row>
    <row r="520" spans="2:11" s="10" customFormat="1" x14ac:dyDescent="0.25">
      <c r="B520" s="8" t="s">
        <v>17</v>
      </c>
      <c r="C520" s="9">
        <v>2323</v>
      </c>
      <c r="D520" s="9">
        <v>1213</v>
      </c>
      <c r="E520" s="9">
        <v>1110</v>
      </c>
      <c r="F520" s="9">
        <v>2385</v>
      </c>
      <c r="G520" s="9">
        <v>1066</v>
      </c>
      <c r="H520" s="9">
        <v>1319</v>
      </c>
      <c r="I520" s="9">
        <v>4708</v>
      </c>
      <c r="J520" s="9">
        <v>2279</v>
      </c>
      <c r="K520" s="9">
        <v>2429</v>
      </c>
    </row>
    <row r="521" spans="2:11" s="10" customFormat="1" ht="13" thickBot="1" x14ac:dyDescent="0.3">
      <c r="B521" s="30" t="s">
        <v>18</v>
      </c>
      <c r="C521" s="28">
        <v>2389</v>
      </c>
      <c r="D521" s="28">
        <v>1262</v>
      </c>
      <c r="E521" s="28">
        <v>1127</v>
      </c>
      <c r="F521" s="28">
        <v>2539</v>
      </c>
      <c r="G521" s="28">
        <v>1215</v>
      </c>
      <c r="H521" s="28">
        <v>1324</v>
      </c>
      <c r="I521" s="28">
        <v>4928</v>
      </c>
      <c r="J521" s="28">
        <v>2477</v>
      </c>
      <c r="K521" s="28">
        <v>2451</v>
      </c>
    </row>
    <row r="522" spans="2:11" s="10" customFormat="1" x14ac:dyDescent="0.25"/>
    <row r="523" spans="2:11" s="10" customFormat="1" ht="13.5" customHeight="1" x14ac:dyDescent="0.25"/>
    <row r="524" spans="2:11" s="10" customFormat="1" x14ac:dyDescent="0.25"/>
    <row r="525" spans="2:11" s="10" customFormat="1" x14ac:dyDescent="0.25"/>
    <row r="526" spans="2:11" s="10" customFormat="1" x14ac:dyDescent="0.25"/>
    <row r="527" spans="2:11" s="10" customFormat="1" x14ac:dyDescent="0.25"/>
    <row r="528" spans="2:11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pans="14:14" s="10" customFormat="1" x14ac:dyDescent="0.25"/>
    <row r="642" spans="14:14" s="10" customFormat="1" x14ac:dyDescent="0.25"/>
    <row r="643" spans="14:14" s="10" customFormat="1" x14ac:dyDescent="0.25"/>
    <row r="644" spans="14:14" s="10" customFormat="1" x14ac:dyDescent="0.25"/>
    <row r="645" spans="14:14" s="10" customFormat="1" x14ac:dyDescent="0.25"/>
    <row r="646" spans="14:14" s="10" customFormat="1" x14ac:dyDescent="0.25"/>
    <row r="647" spans="14:14" s="10" customFormat="1" x14ac:dyDescent="0.25"/>
    <row r="648" spans="14:14" s="10" customFormat="1" x14ac:dyDescent="0.25"/>
    <row r="649" spans="14:14" s="10" customFormat="1" x14ac:dyDescent="0.25"/>
    <row r="650" spans="14:14" s="10" customFormat="1" x14ac:dyDescent="0.25"/>
    <row r="651" spans="14:14" s="10" customFormat="1" x14ac:dyDescent="0.25"/>
    <row r="652" spans="14:14" s="10" customFormat="1" x14ac:dyDescent="0.25"/>
    <row r="653" spans="14:14" s="10" customFormat="1" x14ac:dyDescent="0.25"/>
    <row r="654" spans="14:14" s="10" customFormat="1" x14ac:dyDescent="0.25"/>
    <row r="655" spans="14:14" x14ac:dyDescent="0.25">
      <c r="N655" s="10"/>
    </row>
  </sheetData>
  <mergeCells count="195">
    <mergeCell ref="B5:K5"/>
    <mergeCell ref="B7:B8"/>
    <mergeCell ref="C7:E7"/>
    <mergeCell ref="F7:H7"/>
    <mergeCell ref="I7:K7"/>
    <mergeCell ref="B3:K3"/>
    <mergeCell ref="F167:H167"/>
    <mergeCell ref="I167:K167"/>
    <mergeCell ref="B169:K169"/>
    <mergeCell ref="B87:B88"/>
    <mergeCell ref="C87:E87"/>
    <mergeCell ref="F87:H87"/>
    <mergeCell ref="B25:K25"/>
    <mergeCell ref="B27:B28"/>
    <mergeCell ref="C27:E27"/>
    <mergeCell ref="F27:H27"/>
    <mergeCell ref="I27:K27"/>
    <mergeCell ref="I87:K87"/>
    <mergeCell ref="B105:K105"/>
    <mergeCell ref="B106:K106"/>
    <mergeCell ref="B107:B108"/>
    <mergeCell ref="C107:E107"/>
    <mergeCell ref="F107:H107"/>
    <mergeCell ref="I107:K107"/>
    <mergeCell ref="B184:K184"/>
    <mergeCell ref="B185:K185"/>
    <mergeCell ref="B125:K125"/>
    <mergeCell ref="B126:K126"/>
    <mergeCell ref="B127:B128"/>
    <mergeCell ref="C127:E127"/>
    <mergeCell ref="F127:H127"/>
    <mergeCell ref="I127:K127"/>
    <mergeCell ref="B164:K164"/>
    <mergeCell ref="B144:K144"/>
    <mergeCell ref="B146:K146"/>
    <mergeCell ref="B145:K145"/>
    <mergeCell ref="B147:B148"/>
    <mergeCell ref="C147:E147"/>
    <mergeCell ref="F147:H147"/>
    <mergeCell ref="I147:K147"/>
    <mergeCell ref="B149:K149"/>
    <mergeCell ref="B486:K486"/>
    <mergeCell ref="B487:B488"/>
    <mergeCell ref="C487:E487"/>
    <mergeCell ref="F487:H487"/>
    <mergeCell ref="I487:K487"/>
    <mergeCell ref="B484:K484"/>
    <mergeCell ref="B485:K485"/>
    <mergeCell ref="B469:K469"/>
    <mergeCell ref="B466:K466"/>
    <mergeCell ref="B467:B468"/>
    <mergeCell ref="C467:E467"/>
    <mergeCell ref="F467:H467"/>
    <mergeCell ref="I467:K467"/>
    <mergeCell ref="B509:K509"/>
    <mergeCell ref="B506:K506"/>
    <mergeCell ref="B507:B508"/>
    <mergeCell ref="C507:E507"/>
    <mergeCell ref="F507:H507"/>
    <mergeCell ref="I507:K507"/>
    <mergeCell ref="B504:K504"/>
    <mergeCell ref="B505:K505"/>
    <mergeCell ref="B489:K489"/>
    <mergeCell ref="B464:K464"/>
    <mergeCell ref="B465:K465"/>
    <mergeCell ref="B449:K449"/>
    <mergeCell ref="B446:K446"/>
    <mergeCell ref="B447:B448"/>
    <mergeCell ref="C447:E447"/>
    <mergeCell ref="F447:H447"/>
    <mergeCell ref="I447:K447"/>
    <mergeCell ref="B444:K444"/>
    <mergeCell ref="B445:K445"/>
    <mergeCell ref="B429:K429"/>
    <mergeCell ref="B426:K426"/>
    <mergeCell ref="B427:B428"/>
    <mergeCell ref="C427:E427"/>
    <mergeCell ref="F427:H427"/>
    <mergeCell ref="I427:K427"/>
    <mergeCell ref="B424:K424"/>
    <mergeCell ref="B425:K425"/>
    <mergeCell ref="B409:K409"/>
    <mergeCell ref="B406:K406"/>
    <mergeCell ref="B407:B408"/>
    <mergeCell ref="C407:E407"/>
    <mergeCell ref="F407:H407"/>
    <mergeCell ref="I407:K407"/>
    <mergeCell ref="B404:K404"/>
    <mergeCell ref="B405:K405"/>
    <mergeCell ref="B389:K389"/>
    <mergeCell ref="B386:K386"/>
    <mergeCell ref="B387:B388"/>
    <mergeCell ref="C387:E387"/>
    <mergeCell ref="F387:H387"/>
    <mergeCell ref="I387:K387"/>
    <mergeCell ref="B384:K384"/>
    <mergeCell ref="B385:K385"/>
    <mergeCell ref="B369:K369"/>
    <mergeCell ref="B366:K366"/>
    <mergeCell ref="B367:B368"/>
    <mergeCell ref="C367:E367"/>
    <mergeCell ref="F367:H367"/>
    <mergeCell ref="I367:K367"/>
    <mergeCell ref="B364:K364"/>
    <mergeCell ref="B365:K365"/>
    <mergeCell ref="B349:K349"/>
    <mergeCell ref="B346:K346"/>
    <mergeCell ref="B347:B348"/>
    <mergeCell ref="C347:E347"/>
    <mergeCell ref="F347:H347"/>
    <mergeCell ref="I347:K347"/>
    <mergeCell ref="F267:H267"/>
    <mergeCell ref="B344:K344"/>
    <mergeCell ref="B345:K345"/>
    <mergeCell ref="B329:K329"/>
    <mergeCell ref="B326:K326"/>
    <mergeCell ref="B327:B328"/>
    <mergeCell ref="C327:E327"/>
    <mergeCell ref="F327:H327"/>
    <mergeCell ref="I327:K327"/>
    <mergeCell ref="B324:K324"/>
    <mergeCell ref="B325:K325"/>
    <mergeCell ref="B286:K286"/>
    <mergeCell ref="B287:B288"/>
    <mergeCell ref="C287:E287"/>
    <mergeCell ref="F287:H287"/>
    <mergeCell ref="I287:K287"/>
    <mergeCell ref="B309:K309"/>
    <mergeCell ref="B306:K306"/>
    <mergeCell ref="B307:B308"/>
    <mergeCell ref="C307:E307"/>
    <mergeCell ref="F307:H307"/>
    <mergeCell ref="I307:K307"/>
    <mergeCell ref="B304:K304"/>
    <mergeCell ref="B305:K305"/>
    <mergeCell ref="B289:K289"/>
    <mergeCell ref="B249:K249"/>
    <mergeCell ref="B264:K264"/>
    <mergeCell ref="B284:K284"/>
    <mergeCell ref="B285:K285"/>
    <mergeCell ref="B269:K269"/>
    <mergeCell ref="B265:K265"/>
    <mergeCell ref="B266:K266"/>
    <mergeCell ref="B267:B268"/>
    <mergeCell ref="C267:E267"/>
    <mergeCell ref="I267:K267"/>
    <mergeCell ref="B246:K246"/>
    <mergeCell ref="B247:B248"/>
    <mergeCell ref="C247:E247"/>
    <mergeCell ref="F247:H247"/>
    <mergeCell ref="I247:K247"/>
    <mergeCell ref="B229:K229"/>
    <mergeCell ref="B244:K244"/>
    <mergeCell ref="B225:K225"/>
    <mergeCell ref="B226:K226"/>
    <mergeCell ref="B227:B228"/>
    <mergeCell ref="C227:E227"/>
    <mergeCell ref="F227:H227"/>
    <mergeCell ref="I227:K227"/>
    <mergeCell ref="B1:K1"/>
    <mergeCell ref="B2:K2"/>
    <mergeCell ref="B245:K245"/>
    <mergeCell ref="B205:K205"/>
    <mergeCell ref="B206:K206"/>
    <mergeCell ref="B207:B208"/>
    <mergeCell ref="C207:E207"/>
    <mergeCell ref="F207:H207"/>
    <mergeCell ref="I207:K207"/>
    <mergeCell ref="B85:K85"/>
    <mergeCell ref="B86:K86"/>
    <mergeCell ref="B209:K209"/>
    <mergeCell ref="B224:K224"/>
    <mergeCell ref="B186:K186"/>
    <mergeCell ref="B187:B188"/>
    <mergeCell ref="C187:E187"/>
    <mergeCell ref="F187:H187"/>
    <mergeCell ref="I187:K187"/>
    <mergeCell ref="B189:K189"/>
    <mergeCell ref="B204:K204"/>
    <mergeCell ref="B165:K165"/>
    <mergeCell ref="B166:K166"/>
    <mergeCell ref="B167:B168"/>
    <mergeCell ref="C167:E167"/>
    <mergeCell ref="B45:K45"/>
    <mergeCell ref="B46:K46"/>
    <mergeCell ref="B47:B48"/>
    <mergeCell ref="C47:E47"/>
    <mergeCell ref="F47:H47"/>
    <mergeCell ref="I47:K47"/>
    <mergeCell ref="B65:K65"/>
    <mergeCell ref="B66:K66"/>
    <mergeCell ref="B67:B68"/>
    <mergeCell ref="C67:E67"/>
    <mergeCell ref="F67:H67"/>
    <mergeCell ref="I67:K67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B1:N607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.453125" defaultRowHeight="12.5" x14ac:dyDescent="0.25"/>
  <cols>
    <col min="1" max="1" width="2.7265625" style="7" customWidth="1"/>
    <col min="2" max="11" width="10.7265625" style="7" customWidth="1"/>
    <col min="12" max="16384" width="11.453125" style="7"/>
  </cols>
  <sheetData>
    <row r="1" spans="2:14" s="31" customFormat="1" ht="15.5" x14ac:dyDescent="0.35">
      <c r="B1" s="95" t="s">
        <v>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4" x14ac:dyDescent="0.25"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4" ht="35.25" customHeight="1" x14ac:dyDescent="0.25">
      <c r="B3" s="102" t="s">
        <v>85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2:14" ht="12.75" customHeight="1" x14ac:dyDescent="0.25">
      <c r="B4" s="7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4" ht="12.75" customHeight="1" x14ac:dyDescent="0.3">
      <c r="B5" s="91">
        <v>2024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07"/>
    </row>
    <row r="6" spans="2:14" ht="12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2:14" ht="12.75" customHeight="1" x14ac:dyDescent="0.3">
      <c r="B7" s="104" t="s">
        <v>0</v>
      </c>
      <c r="C7" s="109" t="s">
        <v>33</v>
      </c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06" t="s">
        <v>4</v>
      </c>
    </row>
    <row r="8" spans="2:14" ht="12.75" customHeight="1" x14ac:dyDescent="0.25">
      <c r="B8" s="104"/>
      <c r="C8" s="51" t="s">
        <v>34</v>
      </c>
      <c r="D8" s="51" t="s">
        <v>35</v>
      </c>
      <c r="E8" s="51" t="s">
        <v>36</v>
      </c>
      <c r="F8" s="51" t="s">
        <v>37</v>
      </c>
      <c r="G8" s="51" t="s">
        <v>38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44</v>
      </c>
      <c r="M8" s="51" t="s">
        <v>45</v>
      </c>
      <c r="N8" s="106"/>
    </row>
    <row r="9" spans="2:14" ht="12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4" ht="12.75" customHeight="1" x14ac:dyDescent="0.25">
      <c r="B10" s="8" t="s">
        <v>7</v>
      </c>
      <c r="C10" s="9">
        <v>210</v>
      </c>
      <c r="D10" s="9">
        <v>778</v>
      </c>
      <c r="E10" s="9">
        <v>1256</v>
      </c>
      <c r="F10" s="9">
        <v>1472</v>
      </c>
      <c r="G10" s="9">
        <v>1245</v>
      </c>
      <c r="H10" s="9">
        <v>1178</v>
      </c>
      <c r="I10" s="9">
        <v>973</v>
      </c>
      <c r="J10" s="9">
        <v>951</v>
      </c>
      <c r="K10" s="9">
        <v>980</v>
      </c>
      <c r="L10" s="9">
        <v>826</v>
      </c>
      <c r="M10" s="9">
        <v>16</v>
      </c>
      <c r="N10" s="9">
        <v>9885</v>
      </c>
    </row>
    <row r="11" spans="2:14" ht="12.75" customHeight="1" x14ac:dyDescent="0.25">
      <c r="B11" s="8" t="s">
        <v>8</v>
      </c>
      <c r="C11" s="9">
        <v>194</v>
      </c>
      <c r="D11" s="9">
        <v>761</v>
      </c>
      <c r="E11" s="9">
        <v>1250</v>
      </c>
      <c r="F11" s="9">
        <v>1464</v>
      </c>
      <c r="G11" s="9">
        <v>1287</v>
      </c>
      <c r="H11" s="9">
        <v>1174</v>
      </c>
      <c r="I11" s="9">
        <v>945</v>
      </c>
      <c r="J11" s="9">
        <v>1002</v>
      </c>
      <c r="K11" s="9">
        <v>984</v>
      </c>
      <c r="L11" s="9">
        <v>839</v>
      </c>
      <c r="M11" s="9">
        <v>11</v>
      </c>
      <c r="N11" s="9">
        <v>9911</v>
      </c>
    </row>
    <row r="12" spans="2:14" ht="12.75" customHeight="1" x14ac:dyDescent="0.25">
      <c r="B12" s="8" t="s">
        <v>9</v>
      </c>
      <c r="C12" s="9">
        <v>196</v>
      </c>
      <c r="D12" s="9">
        <v>725</v>
      </c>
      <c r="E12" s="9">
        <v>1228</v>
      </c>
      <c r="F12" s="9">
        <v>1425</v>
      </c>
      <c r="G12" s="9">
        <v>1247</v>
      </c>
      <c r="H12" s="9">
        <v>1166</v>
      </c>
      <c r="I12" s="9">
        <v>956</v>
      </c>
      <c r="J12" s="9">
        <v>968</v>
      </c>
      <c r="K12" s="9">
        <v>939</v>
      </c>
      <c r="L12" s="9">
        <v>828</v>
      </c>
      <c r="M12" s="9">
        <v>8</v>
      </c>
      <c r="N12" s="9">
        <v>9686</v>
      </c>
    </row>
    <row r="13" spans="2:14" ht="12.75" customHeight="1" x14ac:dyDescent="0.25">
      <c r="B13" s="8" t="s">
        <v>10</v>
      </c>
      <c r="C13" s="9" t="s">
        <v>47</v>
      </c>
      <c r="D13" s="9" t="s">
        <v>47</v>
      </c>
      <c r="E13" s="9" t="s">
        <v>47</v>
      </c>
      <c r="F13" s="9" t="s">
        <v>47</v>
      </c>
      <c r="G13" s="9" t="s">
        <v>47</v>
      </c>
      <c r="H13" s="9" t="s">
        <v>47</v>
      </c>
      <c r="I13" s="9" t="s">
        <v>47</v>
      </c>
      <c r="J13" s="9" t="s">
        <v>47</v>
      </c>
      <c r="K13" s="9" t="s">
        <v>47</v>
      </c>
      <c r="L13" s="9" t="s">
        <v>47</v>
      </c>
      <c r="M13" s="9" t="s">
        <v>47</v>
      </c>
      <c r="N13" s="9" t="s">
        <v>47</v>
      </c>
    </row>
    <row r="14" spans="2:14" ht="12.75" customHeight="1" x14ac:dyDescent="0.25">
      <c r="B14" s="8" t="s">
        <v>11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  <c r="L14" s="9" t="s">
        <v>47</v>
      </c>
      <c r="M14" s="9" t="s">
        <v>47</v>
      </c>
      <c r="N14" s="9" t="s">
        <v>47</v>
      </c>
    </row>
    <row r="15" spans="2:14" ht="12.75" customHeight="1" x14ac:dyDescent="0.25">
      <c r="B15" s="8" t="s">
        <v>12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  <c r="L15" s="9" t="s">
        <v>47</v>
      </c>
      <c r="M15" s="9" t="s">
        <v>47</v>
      </c>
      <c r="N15" s="9" t="s">
        <v>47</v>
      </c>
    </row>
    <row r="16" spans="2:14" ht="12.75" customHeight="1" x14ac:dyDescent="0.25">
      <c r="B16" s="8" t="s">
        <v>13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  <c r="L16" s="9" t="s">
        <v>47</v>
      </c>
      <c r="M16" s="9" t="s">
        <v>47</v>
      </c>
      <c r="N16" s="9" t="s">
        <v>47</v>
      </c>
    </row>
    <row r="17" spans="2:14" ht="12.75" customHeight="1" x14ac:dyDescent="0.25">
      <c r="B17" s="8" t="s">
        <v>14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  <c r="L17" s="9" t="s">
        <v>47</v>
      </c>
      <c r="M17" s="9" t="s">
        <v>47</v>
      </c>
      <c r="N17" s="9" t="s">
        <v>47</v>
      </c>
    </row>
    <row r="18" spans="2:14" ht="12.75" customHeight="1" x14ac:dyDescent="0.25">
      <c r="B18" s="8" t="s">
        <v>15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  <c r="L18" s="9" t="s">
        <v>47</v>
      </c>
      <c r="M18" s="9" t="s">
        <v>47</v>
      </c>
      <c r="N18" s="9" t="s">
        <v>47</v>
      </c>
    </row>
    <row r="19" spans="2:14" ht="12.75" customHeight="1" x14ac:dyDescent="0.25">
      <c r="B19" s="8" t="s">
        <v>16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  <c r="L19" s="9" t="s">
        <v>47</v>
      </c>
      <c r="M19" s="9" t="s">
        <v>47</v>
      </c>
      <c r="N19" s="9" t="s">
        <v>47</v>
      </c>
    </row>
    <row r="20" spans="2:14" ht="12.75" customHeight="1" x14ac:dyDescent="0.25">
      <c r="B20" s="8" t="s">
        <v>17</v>
      </c>
      <c r="C20" s="9" t="s">
        <v>47</v>
      </c>
      <c r="D20" s="9" t="s">
        <v>47</v>
      </c>
      <c r="E20" s="9" t="s">
        <v>47</v>
      </c>
      <c r="F20" s="9" t="s">
        <v>47</v>
      </c>
      <c r="G20" s="9" t="s">
        <v>47</v>
      </c>
      <c r="H20" s="9" t="s">
        <v>47</v>
      </c>
      <c r="I20" s="9" t="s">
        <v>47</v>
      </c>
      <c r="J20" s="9" t="s">
        <v>47</v>
      </c>
      <c r="K20" s="9" t="s">
        <v>47</v>
      </c>
      <c r="L20" s="9" t="s">
        <v>47</v>
      </c>
      <c r="M20" s="9" t="s">
        <v>47</v>
      </c>
      <c r="N20" s="9" t="s">
        <v>47</v>
      </c>
    </row>
    <row r="21" spans="2:14" ht="12.75" customHeight="1" thickBot="1" x14ac:dyDescent="0.3">
      <c r="B21" s="30" t="s">
        <v>18</v>
      </c>
      <c r="C21" s="28" t="s">
        <v>47</v>
      </c>
      <c r="D21" s="28" t="s">
        <v>47</v>
      </c>
      <c r="E21" s="28" t="s">
        <v>47</v>
      </c>
      <c r="F21" s="28" t="s">
        <v>47</v>
      </c>
      <c r="G21" s="28" t="s">
        <v>47</v>
      </c>
      <c r="H21" s="28" t="s">
        <v>47</v>
      </c>
      <c r="I21" s="28" t="s">
        <v>47</v>
      </c>
      <c r="J21" s="28" t="s">
        <v>47</v>
      </c>
      <c r="K21" s="28" t="s">
        <v>47</v>
      </c>
      <c r="L21" s="28" t="s">
        <v>47</v>
      </c>
      <c r="M21" s="28" t="s">
        <v>47</v>
      </c>
      <c r="N21" s="28" t="s">
        <v>47</v>
      </c>
    </row>
    <row r="22" spans="2:14" ht="12.75" customHeight="1" x14ac:dyDescent="0.25">
      <c r="B22" s="79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 ht="12.75" customHeight="1" x14ac:dyDescent="0.25">
      <c r="B23" s="79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 ht="12.75" customHeight="1" x14ac:dyDescent="0.25">
      <c r="B24" s="79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 ht="12.75" customHeight="1" x14ac:dyDescent="0.3">
      <c r="B25" s="91">
        <v>2023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7"/>
    </row>
    <row r="26" spans="2:14" ht="12.75" customHeight="1" x14ac:dyDescent="0.2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2:14" ht="12.75" customHeight="1" x14ac:dyDescent="0.3">
      <c r="B27" s="104" t="s">
        <v>0</v>
      </c>
      <c r="C27" s="109" t="s">
        <v>33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1"/>
      <c r="N27" s="106" t="s">
        <v>4</v>
      </c>
    </row>
    <row r="28" spans="2:14" ht="12.75" customHeight="1" x14ac:dyDescent="0.25">
      <c r="B28" s="104"/>
      <c r="C28" s="51" t="s">
        <v>34</v>
      </c>
      <c r="D28" s="51" t="s">
        <v>35</v>
      </c>
      <c r="E28" s="51" t="s">
        <v>36</v>
      </c>
      <c r="F28" s="51" t="s">
        <v>37</v>
      </c>
      <c r="G28" s="51" t="s">
        <v>38</v>
      </c>
      <c r="H28" s="51" t="s">
        <v>39</v>
      </c>
      <c r="I28" s="51" t="s">
        <v>40</v>
      </c>
      <c r="J28" s="51" t="s">
        <v>41</v>
      </c>
      <c r="K28" s="51" t="s">
        <v>42</v>
      </c>
      <c r="L28" s="51" t="s">
        <v>44</v>
      </c>
      <c r="M28" s="51" t="s">
        <v>45</v>
      </c>
      <c r="N28" s="106"/>
    </row>
    <row r="29" spans="2:14" ht="12.7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4" ht="12.75" customHeight="1" x14ac:dyDescent="0.25">
      <c r="B30" s="8" t="s">
        <v>7</v>
      </c>
      <c r="C30" s="9">
        <v>181</v>
      </c>
      <c r="D30" s="9">
        <v>672</v>
      </c>
      <c r="E30" s="9">
        <v>1118</v>
      </c>
      <c r="F30" s="9">
        <v>1356</v>
      </c>
      <c r="G30" s="9">
        <v>1136</v>
      </c>
      <c r="H30" s="9">
        <v>1031</v>
      </c>
      <c r="I30" s="9">
        <v>858</v>
      </c>
      <c r="J30" s="9">
        <v>864</v>
      </c>
      <c r="K30" s="9">
        <v>946</v>
      </c>
      <c r="L30" s="9">
        <v>912</v>
      </c>
      <c r="M30" s="9">
        <v>16</v>
      </c>
      <c r="N30" s="9">
        <v>9090</v>
      </c>
    </row>
    <row r="31" spans="2:14" ht="12.75" customHeight="1" x14ac:dyDescent="0.25">
      <c r="B31" s="8" t="s">
        <v>8</v>
      </c>
      <c r="C31" s="9">
        <v>191</v>
      </c>
      <c r="D31" s="9">
        <v>660</v>
      </c>
      <c r="E31" s="9">
        <v>1125</v>
      </c>
      <c r="F31" s="9">
        <v>1351</v>
      </c>
      <c r="G31" s="9">
        <v>1070</v>
      </c>
      <c r="H31" s="9">
        <v>1024</v>
      </c>
      <c r="I31" s="9">
        <v>837</v>
      </c>
      <c r="J31" s="9">
        <v>859</v>
      </c>
      <c r="K31" s="9">
        <v>940</v>
      </c>
      <c r="L31" s="9">
        <v>879</v>
      </c>
      <c r="M31" s="9">
        <v>15</v>
      </c>
      <c r="N31" s="9">
        <v>8951</v>
      </c>
    </row>
    <row r="32" spans="2:14" ht="12.75" customHeight="1" x14ac:dyDescent="0.25">
      <c r="B32" s="8" t="s">
        <v>9</v>
      </c>
      <c r="C32" s="9">
        <v>165</v>
      </c>
      <c r="D32" s="9">
        <v>601</v>
      </c>
      <c r="E32" s="9">
        <v>1069</v>
      </c>
      <c r="F32" s="9">
        <v>1286</v>
      </c>
      <c r="G32" s="9">
        <v>1033</v>
      </c>
      <c r="H32" s="9">
        <v>974</v>
      </c>
      <c r="I32" s="9">
        <v>831</v>
      </c>
      <c r="J32" s="9">
        <v>815</v>
      </c>
      <c r="K32" s="9">
        <v>905</v>
      </c>
      <c r="L32" s="9">
        <v>852</v>
      </c>
      <c r="M32" s="9">
        <v>15</v>
      </c>
      <c r="N32" s="9">
        <v>8546</v>
      </c>
    </row>
    <row r="33" spans="2:14" ht="12.75" customHeight="1" x14ac:dyDescent="0.25">
      <c r="B33" s="8" t="s">
        <v>10</v>
      </c>
      <c r="C33" s="9">
        <v>158</v>
      </c>
      <c r="D33" s="9">
        <v>584</v>
      </c>
      <c r="E33" s="9">
        <v>1030</v>
      </c>
      <c r="F33" s="9">
        <v>1244</v>
      </c>
      <c r="G33" s="9">
        <v>1017</v>
      </c>
      <c r="H33" s="9">
        <v>955</v>
      </c>
      <c r="I33" s="9">
        <v>798</v>
      </c>
      <c r="J33" s="9">
        <v>788</v>
      </c>
      <c r="K33" s="9">
        <v>884</v>
      </c>
      <c r="L33" s="9">
        <v>858</v>
      </c>
      <c r="M33" s="9">
        <v>12</v>
      </c>
      <c r="N33" s="9">
        <v>8328</v>
      </c>
    </row>
    <row r="34" spans="2:14" ht="12.75" customHeight="1" x14ac:dyDescent="0.25">
      <c r="B34" s="8" t="s">
        <v>11</v>
      </c>
      <c r="C34" s="9">
        <v>211</v>
      </c>
      <c r="D34" s="9">
        <v>617</v>
      </c>
      <c r="E34" s="9">
        <v>1013</v>
      </c>
      <c r="F34" s="9">
        <v>1235</v>
      </c>
      <c r="G34" s="9">
        <v>1018</v>
      </c>
      <c r="H34" s="9">
        <v>904</v>
      </c>
      <c r="I34" s="9">
        <v>826</v>
      </c>
      <c r="J34" s="9">
        <v>760</v>
      </c>
      <c r="K34" s="9">
        <v>860</v>
      </c>
      <c r="L34" s="9">
        <v>816</v>
      </c>
      <c r="M34" s="9">
        <v>13</v>
      </c>
      <c r="N34" s="9">
        <v>8273</v>
      </c>
    </row>
    <row r="35" spans="2:14" ht="12.75" customHeight="1" x14ac:dyDescent="0.25">
      <c r="B35" s="8" t="s">
        <v>12</v>
      </c>
      <c r="C35" s="9">
        <v>256</v>
      </c>
      <c r="D35" s="9">
        <v>578</v>
      </c>
      <c r="E35" s="9">
        <v>996</v>
      </c>
      <c r="F35" s="9">
        <v>1189</v>
      </c>
      <c r="G35" s="9">
        <v>984</v>
      </c>
      <c r="H35" s="9">
        <v>901</v>
      </c>
      <c r="I35" s="9">
        <v>798</v>
      </c>
      <c r="J35" s="9">
        <v>723</v>
      </c>
      <c r="K35" s="9">
        <v>791</v>
      </c>
      <c r="L35" s="9">
        <v>780</v>
      </c>
      <c r="M35" s="9">
        <v>18</v>
      </c>
      <c r="N35" s="9">
        <v>8014</v>
      </c>
    </row>
    <row r="36" spans="2:14" ht="12.75" customHeight="1" x14ac:dyDescent="0.25">
      <c r="B36" s="8" t="s">
        <v>13</v>
      </c>
      <c r="C36" s="9">
        <v>239</v>
      </c>
      <c r="D36" s="9">
        <v>549</v>
      </c>
      <c r="E36" s="9">
        <v>978</v>
      </c>
      <c r="F36" s="9">
        <v>1195</v>
      </c>
      <c r="G36" s="9">
        <v>980</v>
      </c>
      <c r="H36" s="9">
        <v>904</v>
      </c>
      <c r="I36" s="9">
        <v>788</v>
      </c>
      <c r="J36" s="9">
        <v>743</v>
      </c>
      <c r="K36" s="9">
        <v>788</v>
      </c>
      <c r="L36" s="9">
        <v>765</v>
      </c>
      <c r="M36" s="9">
        <v>5</v>
      </c>
      <c r="N36" s="9">
        <v>7934</v>
      </c>
    </row>
    <row r="37" spans="2:14" ht="12.75" customHeight="1" x14ac:dyDescent="0.25">
      <c r="B37" s="8" t="s">
        <v>14</v>
      </c>
      <c r="C37" s="9">
        <v>324</v>
      </c>
      <c r="D37" s="9">
        <v>634</v>
      </c>
      <c r="E37" s="9">
        <v>962</v>
      </c>
      <c r="F37" s="9">
        <v>1228</v>
      </c>
      <c r="G37" s="9">
        <v>978</v>
      </c>
      <c r="H37" s="9">
        <v>910</v>
      </c>
      <c r="I37" s="9">
        <v>778</v>
      </c>
      <c r="J37" s="9">
        <v>755</v>
      </c>
      <c r="K37" s="9">
        <v>808</v>
      </c>
      <c r="L37" s="9">
        <v>744</v>
      </c>
      <c r="M37" s="9">
        <v>6</v>
      </c>
      <c r="N37" s="9">
        <v>8127</v>
      </c>
    </row>
    <row r="38" spans="2:14" ht="12.75" customHeight="1" x14ac:dyDescent="0.25">
      <c r="B38" s="8" t="s">
        <v>15</v>
      </c>
      <c r="C38" s="9">
        <v>219</v>
      </c>
      <c r="D38" s="9">
        <v>661</v>
      </c>
      <c r="E38" s="9">
        <v>980</v>
      </c>
      <c r="F38" s="9">
        <v>1223</v>
      </c>
      <c r="G38" s="9">
        <v>982</v>
      </c>
      <c r="H38" s="9">
        <v>911</v>
      </c>
      <c r="I38" s="9">
        <v>757</v>
      </c>
      <c r="J38" s="9">
        <v>731</v>
      </c>
      <c r="K38" s="9">
        <v>824</v>
      </c>
      <c r="L38" s="9">
        <v>758</v>
      </c>
      <c r="M38" s="9">
        <v>6</v>
      </c>
      <c r="N38" s="9">
        <v>8052</v>
      </c>
    </row>
    <row r="39" spans="2:14" ht="12.75" customHeight="1" x14ac:dyDescent="0.25">
      <c r="B39" s="8" t="s">
        <v>16</v>
      </c>
      <c r="C39" s="9">
        <v>202</v>
      </c>
      <c r="D39" s="9">
        <v>685</v>
      </c>
      <c r="E39" s="9">
        <v>1008</v>
      </c>
      <c r="F39" s="9">
        <v>1227</v>
      </c>
      <c r="G39" s="9">
        <v>998</v>
      </c>
      <c r="H39" s="9">
        <v>920</v>
      </c>
      <c r="I39" s="9">
        <v>786</v>
      </c>
      <c r="J39" s="9">
        <v>769</v>
      </c>
      <c r="K39" s="9">
        <v>818</v>
      </c>
      <c r="L39" s="9">
        <v>764</v>
      </c>
      <c r="M39" s="9">
        <v>7</v>
      </c>
      <c r="N39" s="9">
        <v>8184</v>
      </c>
    </row>
    <row r="40" spans="2:14" ht="12.75" customHeight="1" x14ac:dyDescent="0.25">
      <c r="B40" s="8" t="s">
        <v>17</v>
      </c>
      <c r="C40" s="9">
        <v>191</v>
      </c>
      <c r="D40" s="9">
        <v>696</v>
      </c>
      <c r="E40" s="9">
        <v>1051</v>
      </c>
      <c r="F40" s="9">
        <v>1265</v>
      </c>
      <c r="G40" s="9">
        <v>1063</v>
      </c>
      <c r="H40" s="9">
        <v>987</v>
      </c>
      <c r="I40" s="9">
        <v>818</v>
      </c>
      <c r="J40" s="9">
        <v>802</v>
      </c>
      <c r="K40" s="9">
        <v>867</v>
      </c>
      <c r="L40" s="9">
        <v>751</v>
      </c>
      <c r="M40" s="9">
        <v>14</v>
      </c>
      <c r="N40" s="9">
        <v>8505</v>
      </c>
    </row>
    <row r="41" spans="2:14" ht="12.75" customHeight="1" thickBot="1" x14ac:dyDescent="0.3">
      <c r="B41" s="30" t="s">
        <v>18</v>
      </c>
      <c r="C41" s="28">
        <v>180</v>
      </c>
      <c r="D41" s="28">
        <v>754</v>
      </c>
      <c r="E41" s="28">
        <v>1133</v>
      </c>
      <c r="F41" s="28">
        <v>1340</v>
      </c>
      <c r="G41" s="28">
        <v>1162</v>
      </c>
      <c r="H41" s="28">
        <v>1118</v>
      </c>
      <c r="I41" s="28">
        <v>923</v>
      </c>
      <c r="J41" s="28">
        <v>886</v>
      </c>
      <c r="K41" s="28">
        <v>945</v>
      </c>
      <c r="L41" s="28">
        <v>781</v>
      </c>
      <c r="M41" s="28">
        <v>14</v>
      </c>
      <c r="N41" s="28">
        <v>9236</v>
      </c>
    </row>
    <row r="42" spans="2:14" ht="12.75" customHeight="1" x14ac:dyDescent="0.25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2.75" customHeight="1" x14ac:dyDescent="0.25">
      <c r="B43" s="79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4" ht="13" x14ac:dyDescent="0.3">
      <c r="B45" s="91">
        <v>2022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07"/>
    </row>
    <row r="46" spans="2:14" x14ac:dyDescent="0.2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2:14" ht="13" x14ac:dyDescent="0.3">
      <c r="B47" s="104" t="s">
        <v>0</v>
      </c>
      <c r="C47" s="109" t="s">
        <v>33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1"/>
      <c r="N47" s="106" t="s">
        <v>4</v>
      </c>
    </row>
    <row r="48" spans="2:14" ht="13" x14ac:dyDescent="0.25">
      <c r="B48" s="104"/>
      <c r="C48" s="51" t="s">
        <v>34</v>
      </c>
      <c r="D48" s="51" t="s">
        <v>35</v>
      </c>
      <c r="E48" s="51" t="s">
        <v>36</v>
      </c>
      <c r="F48" s="51" t="s">
        <v>37</v>
      </c>
      <c r="G48" s="51" t="s">
        <v>38</v>
      </c>
      <c r="H48" s="51" t="s">
        <v>39</v>
      </c>
      <c r="I48" s="51" t="s">
        <v>40</v>
      </c>
      <c r="J48" s="51" t="s">
        <v>41</v>
      </c>
      <c r="K48" s="51" t="s">
        <v>42</v>
      </c>
      <c r="L48" s="51" t="s">
        <v>44</v>
      </c>
      <c r="M48" s="51" t="s">
        <v>45</v>
      </c>
      <c r="N48" s="106"/>
    </row>
    <row r="49" spans="2:1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4" x14ac:dyDescent="0.25">
      <c r="B50" s="8" t="s">
        <v>7</v>
      </c>
      <c r="C50" s="9">
        <v>207</v>
      </c>
      <c r="D50" s="9">
        <v>889</v>
      </c>
      <c r="E50" s="9">
        <v>1476</v>
      </c>
      <c r="F50" s="9">
        <v>1725</v>
      </c>
      <c r="G50" s="9">
        <v>1431</v>
      </c>
      <c r="H50" s="9">
        <v>1206</v>
      </c>
      <c r="I50" s="9">
        <v>1075</v>
      </c>
      <c r="J50" s="9">
        <v>1149</v>
      </c>
      <c r="K50" s="9">
        <v>1209</v>
      </c>
      <c r="L50" s="9">
        <v>1178</v>
      </c>
      <c r="M50" s="9">
        <v>12</v>
      </c>
      <c r="N50" s="9">
        <v>11557</v>
      </c>
    </row>
    <row r="51" spans="2:14" x14ac:dyDescent="0.25">
      <c r="B51" s="8" t="s">
        <v>8</v>
      </c>
      <c r="C51" s="9">
        <v>231</v>
      </c>
      <c r="D51" s="9">
        <v>874</v>
      </c>
      <c r="E51" s="9">
        <v>1438</v>
      </c>
      <c r="F51" s="9">
        <v>1673</v>
      </c>
      <c r="G51" s="9">
        <v>1378</v>
      </c>
      <c r="H51" s="9">
        <v>1196</v>
      </c>
      <c r="I51" s="9">
        <v>1056</v>
      </c>
      <c r="J51" s="9">
        <v>1158</v>
      </c>
      <c r="K51" s="9">
        <v>1192</v>
      </c>
      <c r="L51" s="9">
        <v>1134</v>
      </c>
      <c r="M51" s="9">
        <v>21</v>
      </c>
      <c r="N51" s="9">
        <v>11351</v>
      </c>
    </row>
    <row r="52" spans="2:14" x14ac:dyDescent="0.25">
      <c r="B52" s="8" t="s">
        <v>9</v>
      </c>
      <c r="C52" s="9">
        <v>181</v>
      </c>
      <c r="D52" s="9">
        <v>786</v>
      </c>
      <c r="E52" s="9">
        <v>1362</v>
      </c>
      <c r="F52" s="9">
        <v>1595</v>
      </c>
      <c r="G52" s="9">
        <v>1298</v>
      </c>
      <c r="H52" s="9">
        <v>1126</v>
      </c>
      <c r="I52" s="9">
        <v>1005</v>
      </c>
      <c r="J52" s="9">
        <v>1068</v>
      </c>
      <c r="K52" s="9">
        <v>1181</v>
      </c>
      <c r="L52" s="9">
        <v>1092</v>
      </c>
      <c r="M52" s="9">
        <v>13</v>
      </c>
      <c r="N52" s="9">
        <v>10707</v>
      </c>
    </row>
    <row r="53" spans="2:14" x14ac:dyDescent="0.25">
      <c r="B53" s="8" t="s">
        <v>10</v>
      </c>
      <c r="C53" s="9">
        <v>178</v>
      </c>
      <c r="D53" s="9">
        <v>742</v>
      </c>
      <c r="E53" s="9">
        <v>1267</v>
      </c>
      <c r="F53" s="9">
        <v>1508</v>
      </c>
      <c r="G53" s="9">
        <v>1254</v>
      </c>
      <c r="H53" s="9">
        <v>1082</v>
      </c>
      <c r="I53" s="9">
        <v>936</v>
      </c>
      <c r="J53" s="9">
        <v>988</v>
      </c>
      <c r="K53" s="9">
        <v>1114</v>
      </c>
      <c r="L53" s="9">
        <v>1046</v>
      </c>
      <c r="M53" s="9">
        <v>14</v>
      </c>
      <c r="N53" s="9">
        <v>10129</v>
      </c>
    </row>
    <row r="54" spans="2:14" x14ac:dyDescent="0.25">
      <c r="B54" s="8" t="s">
        <v>11</v>
      </c>
      <c r="C54" s="9">
        <v>243</v>
      </c>
      <c r="D54" s="9">
        <v>696</v>
      </c>
      <c r="E54" s="9">
        <v>1218</v>
      </c>
      <c r="F54" s="9">
        <v>1447</v>
      </c>
      <c r="G54" s="9">
        <v>1195</v>
      </c>
      <c r="H54" s="9">
        <v>1054</v>
      </c>
      <c r="I54" s="9">
        <v>880</v>
      </c>
      <c r="J54" s="9">
        <v>899</v>
      </c>
      <c r="K54" s="9">
        <v>1043</v>
      </c>
      <c r="L54" s="9">
        <v>1010</v>
      </c>
      <c r="M54" s="9">
        <v>18</v>
      </c>
      <c r="N54" s="9">
        <v>9703</v>
      </c>
    </row>
    <row r="55" spans="2:14" x14ac:dyDescent="0.25">
      <c r="B55" s="8" t="s">
        <v>12</v>
      </c>
      <c r="C55" s="9">
        <v>242</v>
      </c>
      <c r="D55" s="9">
        <v>659</v>
      </c>
      <c r="E55" s="9">
        <v>1199</v>
      </c>
      <c r="F55" s="9">
        <v>1336</v>
      </c>
      <c r="G55" s="9">
        <v>1163</v>
      </c>
      <c r="H55" s="9">
        <v>1014</v>
      </c>
      <c r="I55" s="9">
        <v>831</v>
      </c>
      <c r="J55" s="9">
        <v>900</v>
      </c>
      <c r="K55" s="9">
        <v>990</v>
      </c>
      <c r="L55" s="9">
        <v>998</v>
      </c>
      <c r="M55" s="9">
        <v>18</v>
      </c>
      <c r="N55" s="9">
        <v>9350</v>
      </c>
    </row>
    <row r="56" spans="2:14" x14ac:dyDescent="0.25">
      <c r="B56" s="8" t="s">
        <v>13</v>
      </c>
      <c r="C56" s="9">
        <v>247</v>
      </c>
      <c r="D56" s="9">
        <v>641</v>
      </c>
      <c r="E56" s="9">
        <v>1141</v>
      </c>
      <c r="F56" s="9">
        <v>1319</v>
      </c>
      <c r="G56" s="9">
        <v>1152</v>
      </c>
      <c r="H56" s="9">
        <v>990</v>
      </c>
      <c r="I56" s="9">
        <v>833</v>
      </c>
      <c r="J56" s="9">
        <v>841</v>
      </c>
      <c r="K56" s="9">
        <v>976</v>
      </c>
      <c r="L56" s="9">
        <v>978</v>
      </c>
      <c r="M56" s="9">
        <v>18</v>
      </c>
      <c r="N56" s="9">
        <v>9136</v>
      </c>
    </row>
    <row r="57" spans="2:14" x14ac:dyDescent="0.25">
      <c r="B57" s="8" t="s">
        <v>14</v>
      </c>
      <c r="C57" s="9">
        <v>335</v>
      </c>
      <c r="D57" s="9">
        <v>739</v>
      </c>
      <c r="E57" s="9">
        <v>1139</v>
      </c>
      <c r="F57" s="9">
        <v>1268</v>
      </c>
      <c r="G57" s="9">
        <v>1113</v>
      </c>
      <c r="H57" s="9">
        <v>976</v>
      </c>
      <c r="I57" s="9">
        <v>795</v>
      </c>
      <c r="J57" s="9">
        <v>826</v>
      </c>
      <c r="K57" s="9">
        <v>924</v>
      </c>
      <c r="L57" s="9">
        <v>933</v>
      </c>
      <c r="M57" s="9">
        <v>20</v>
      </c>
      <c r="N57" s="9">
        <v>9068</v>
      </c>
    </row>
    <row r="58" spans="2:14" x14ac:dyDescent="0.25">
      <c r="B58" s="8" t="s">
        <v>15</v>
      </c>
      <c r="C58" s="9">
        <v>236</v>
      </c>
      <c r="D58" s="9">
        <v>713</v>
      </c>
      <c r="E58" s="9">
        <v>1060</v>
      </c>
      <c r="F58" s="9">
        <v>1233</v>
      </c>
      <c r="G58" s="9">
        <v>1058</v>
      </c>
      <c r="H58" s="9">
        <v>955</v>
      </c>
      <c r="I58" s="9">
        <v>796</v>
      </c>
      <c r="J58" s="9">
        <v>809</v>
      </c>
      <c r="K58" s="9">
        <v>912</v>
      </c>
      <c r="L58" s="9">
        <v>934</v>
      </c>
      <c r="M58" s="9">
        <v>13</v>
      </c>
      <c r="N58" s="9">
        <v>8719</v>
      </c>
    </row>
    <row r="59" spans="2:14" x14ac:dyDescent="0.25">
      <c r="B59" s="8" t="s">
        <v>16</v>
      </c>
      <c r="C59" s="9">
        <v>216</v>
      </c>
      <c r="D59" s="9">
        <v>647</v>
      </c>
      <c r="E59" s="9">
        <v>1028</v>
      </c>
      <c r="F59" s="9">
        <v>1174</v>
      </c>
      <c r="G59" s="9">
        <v>1011</v>
      </c>
      <c r="H59" s="9">
        <v>915</v>
      </c>
      <c r="I59" s="9">
        <v>761</v>
      </c>
      <c r="J59" s="9">
        <v>792</v>
      </c>
      <c r="K59" s="9">
        <v>860</v>
      </c>
      <c r="L59" s="9">
        <v>915</v>
      </c>
      <c r="M59" s="9">
        <v>9</v>
      </c>
      <c r="N59" s="9">
        <v>8328</v>
      </c>
    </row>
    <row r="60" spans="2:14" x14ac:dyDescent="0.25">
      <c r="B60" s="8" t="s">
        <v>17</v>
      </c>
      <c r="C60" s="9">
        <v>203</v>
      </c>
      <c r="D60" s="9">
        <v>617</v>
      </c>
      <c r="E60" s="9">
        <v>987</v>
      </c>
      <c r="F60" s="9">
        <v>1199</v>
      </c>
      <c r="G60" s="9">
        <v>1011</v>
      </c>
      <c r="H60" s="9">
        <v>917</v>
      </c>
      <c r="I60" s="9">
        <v>757</v>
      </c>
      <c r="J60" s="9">
        <v>782</v>
      </c>
      <c r="K60" s="9">
        <v>906</v>
      </c>
      <c r="L60" s="9">
        <v>891</v>
      </c>
      <c r="M60" s="9">
        <v>8</v>
      </c>
      <c r="N60" s="9">
        <v>8278</v>
      </c>
    </row>
    <row r="61" spans="2:14" ht="13" thickBot="1" x14ac:dyDescent="0.3">
      <c r="B61" s="30" t="s">
        <v>18</v>
      </c>
      <c r="C61" s="28">
        <v>196</v>
      </c>
      <c r="D61" s="28">
        <v>629</v>
      </c>
      <c r="E61" s="28">
        <v>1079</v>
      </c>
      <c r="F61" s="28">
        <v>1288</v>
      </c>
      <c r="G61" s="28">
        <v>1085</v>
      </c>
      <c r="H61" s="28">
        <v>987</v>
      </c>
      <c r="I61" s="28">
        <v>867</v>
      </c>
      <c r="J61" s="28">
        <v>847</v>
      </c>
      <c r="K61" s="28">
        <v>950</v>
      </c>
      <c r="L61" s="28">
        <v>894</v>
      </c>
      <c r="M61" s="28">
        <v>6</v>
      </c>
      <c r="N61" s="28">
        <v>8828</v>
      </c>
    </row>
    <row r="62" spans="2:1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4" ht="13" x14ac:dyDescent="0.3">
      <c r="B65" s="91">
        <v>2021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07"/>
    </row>
    <row r="66" spans="2:14" x14ac:dyDescent="0.2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2:14" ht="13" x14ac:dyDescent="0.3">
      <c r="B67" s="104" t="s">
        <v>0</v>
      </c>
      <c r="C67" s="109" t="s">
        <v>33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1"/>
      <c r="N67" s="106" t="s">
        <v>4</v>
      </c>
    </row>
    <row r="68" spans="2:14" ht="13" x14ac:dyDescent="0.25">
      <c r="B68" s="104"/>
      <c r="C68" s="51" t="s">
        <v>34</v>
      </c>
      <c r="D68" s="51" t="s">
        <v>35</v>
      </c>
      <c r="E68" s="51" t="s">
        <v>36</v>
      </c>
      <c r="F68" s="51" t="s">
        <v>37</v>
      </c>
      <c r="G68" s="51" t="s">
        <v>38</v>
      </c>
      <c r="H68" s="51" t="s">
        <v>39</v>
      </c>
      <c r="I68" s="51" t="s">
        <v>40</v>
      </c>
      <c r="J68" s="51" t="s">
        <v>41</v>
      </c>
      <c r="K68" s="51" t="s">
        <v>42</v>
      </c>
      <c r="L68" s="51" t="s">
        <v>44</v>
      </c>
      <c r="M68" s="51" t="s">
        <v>45</v>
      </c>
      <c r="N68" s="106"/>
    </row>
    <row r="69" spans="2:1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4" x14ac:dyDescent="0.25">
      <c r="B70" s="8" t="s">
        <v>7</v>
      </c>
      <c r="C70" s="9">
        <v>344</v>
      </c>
      <c r="D70" s="9">
        <v>1490</v>
      </c>
      <c r="E70" s="9">
        <v>1977</v>
      </c>
      <c r="F70" s="9">
        <v>2166</v>
      </c>
      <c r="G70" s="9">
        <v>1876</v>
      </c>
      <c r="H70" s="9">
        <v>1588</v>
      </c>
      <c r="I70" s="9">
        <v>1442</v>
      </c>
      <c r="J70" s="9">
        <v>1643</v>
      </c>
      <c r="K70" s="9">
        <v>1489</v>
      </c>
      <c r="L70" s="9">
        <v>1246</v>
      </c>
      <c r="M70" s="9">
        <v>13</v>
      </c>
      <c r="N70" s="9">
        <v>15274</v>
      </c>
    </row>
    <row r="71" spans="2:14" x14ac:dyDescent="0.25">
      <c r="B71" s="8" t="s">
        <v>8</v>
      </c>
      <c r="C71" s="9">
        <v>347</v>
      </c>
      <c r="D71" s="9">
        <v>1469</v>
      </c>
      <c r="E71" s="9">
        <v>2012</v>
      </c>
      <c r="F71" s="9">
        <v>2152</v>
      </c>
      <c r="G71" s="9">
        <v>1862</v>
      </c>
      <c r="H71" s="9">
        <v>1618</v>
      </c>
      <c r="I71" s="9">
        <v>1444</v>
      </c>
      <c r="J71" s="9">
        <v>1585</v>
      </c>
      <c r="K71" s="9">
        <v>1525</v>
      </c>
      <c r="L71" s="9">
        <v>1243</v>
      </c>
      <c r="M71" s="9">
        <v>15</v>
      </c>
      <c r="N71" s="9">
        <v>15272</v>
      </c>
    </row>
    <row r="72" spans="2:14" x14ac:dyDescent="0.25">
      <c r="B72" s="8" t="s">
        <v>9</v>
      </c>
      <c r="C72" s="9">
        <v>299</v>
      </c>
      <c r="D72" s="9">
        <v>1322</v>
      </c>
      <c r="E72" s="9">
        <v>1948</v>
      </c>
      <c r="F72" s="9">
        <v>2081</v>
      </c>
      <c r="G72" s="9">
        <v>1807</v>
      </c>
      <c r="H72" s="9">
        <v>1588</v>
      </c>
      <c r="I72" s="9">
        <v>1388</v>
      </c>
      <c r="J72" s="9">
        <v>1545</v>
      </c>
      <c r="K72" s="9">
        <v>1500</v>
      </c>
      <c r="L72" s="9">
        <v>1239</v>
      </c>
      <c r="M72" s="9">
        <v>7</v>
      </c>
      <c r="N72" s="9">
        <v>14724</v>
      </c>
    </row>
    <row r="73" spans="2:14" x14ac:dyDescent="0.25">
      <c r="B73" s="8" t="s">
        <v>10</v>
      </c>
      <c r="C73" s="9">
        <v>289</v>
      </c>
      <c r="D73" s="9">
        <v>1224</v>
      </c>
      <c r="E73" s="9">
        <v>1806</v>
      </c>
      <c r="F73" s="9">
        <v>2020</v>
      </c>
      <c r="G73" s="9">
        <v>1741</v>
      </c>
      <c r="H73" s="9">
        <v>1507</v>
      </c>
      <c r="I73" s="9">
        <v>1307</v>
      </c>
      <c r="J73" s="9">
        <v>1486</v>
      </c>
      <c r="K73" s="9">
        <v>1507</v>
      </c>
      <c r="L73" s="9">
        <v>1241</v>
      </c>
      <c r="M73" s="9">
        <v>12</v>
      </c>
      <c r="N73" s="9">
        <v>14140</v>
      </c>
    </row>
    <row r="74" spans="2:14" x14ac:dyDescent="0.25">
      <c r="B74" s="8" t="s">
        <v>11</v>
      </c>
      <c r="C74" s="9">
        <v>343</v>
      </c>
      <c r="D74" s="9">
        <v>1133</v>
      </c>
      <c r="E74" s="9">
        <v>1723</v>
      </c>
      <c r="F74" s="9">
        <v>1910</v>
      </c>
      <c r="G74" s="9">
        <v>1646</v>
      </c>
      <c r="H74" s="9">
        <v>1417</v>
      </c>
      <c r="I74" s="9">
        <v>1275</v>
      </c>
      <c r="J74" s="9">
        <v>1399</v>
      </c>
      <c r="K74" s="9">
        <v>1434</v>
      </c>
      <c r="L74" s="9">
        <v>1253</v>
      </c>
      <c r="M74" s="9">
        <v>20</v>
      </c>
      <c r="N74" s="9">
        <v>13553</v>
      </c>
    </row>
    <row r="75" spans="2:14" x14ac:dyDescent="0.25">
      <c r="B75" s="8" t="s">
        <v>12</v>
      </c>
      <c r="C75" s="9">
        <v>328</v>
      </c>
      <c r="D75" s="9">
        <v>1031</v>
      </c>
      <c r="E75" s="9">
        <v>1610</v>
      </c>
      <c r="F75" s="9">
        <v>1841</v>
      </c>
      <c r="G75" s="9">
        <v>1564</v>
      </c>
      <c r="H75" s="9">
        <v>1333</v>
      </c>
      <c r="I75" s="9">
        <v>1219</v>
      </c>
      <c r="J75" s="9">
        <v>1324</v>
      </c>
      <c r="K75" s="9">
        <v>1361</v>
      </c>
      <c r="L75" s="9">
        <v>1250</v>
      </c>
      <c r="M75" s="9">
        <v>9</v>
      </c>
      <c r="N75" s="9">
        <v>12870</v>
      </c>
    </row>
    <row r="76" spans="2:14" x14ac:dyDescent="0.25">
      <c r="B76" s="8" t="s">
        <v>13</v>
      </c>
      <c r="C76" s="9">
        <v>322</v>
      </c>
      <c r="D76" s="9">
        <v>982</v>
      </c>
      <c r="E76" s="9">
        <v>1546</v>
      </c>
      <c r="F76" s="9">
        <v>1804</v>
      </c>
      <c r="G76" s="9">
        <v>1517</v>
      </c>
      <c r="H76" s="9">
        <v>1293</v>
      </c>
      <c r="I76" s="9">
        <v>1130</v>
      </c>
      <c r="J76" s="9">
        <v>1236</v>
      </c>
      <c r="K76" s="9">
        <v>1304</v>
      </c>
      <c r="L76" s="9">
        <v>1187</v>
      </c>
      <c r="M76" s="9">
        <v>12</v>
      </c>
      <c r="N76" s="9">
        <v>12333</v>
      </c>
    </row>
    <row r="77" spans="2:14" x14ac:dyDescent="0.25">
      <c r="B77" s="8" t="s">
        <v>14</v>
      </c>
      <c r="C77" s="9">
        <v>440</v>
      </c>
      <c r="D77" s="9">
        <v>1101</v>
      </c>
      <c r="E77" s="9">
        <v>1536</v>
      </c>
      <c r="F77" s="9">
        <v>1760</v>
      </c>
      <c r="G77" s="9">
        <v>1427</v>
      </c>
      <c r="H77" s="9">
        <v>1228</v>
      </c>
      <c r="I77" s="9">
        <v>1082</v>
      </c>
      <c r="J77" s="9">
        <v>1189</v>
      </c>
      <c r="K77" s="9">
        <v>1283</v>
      </c>
      <c r="L77" s="9">
        <v>1164</v>
      </c>
      <c r="M77" s="9">
        <v>6</v>
      </c>
      <c r="N77" s="9">
        <v>12216</v>
      </c>
    </row>
    <row r="78" spans="2:14" x14ac:dyDescent="0.25">
      <c r="B78" s="8" t="s">
        <v>15</v>
      </c>
      <c r="C78" s="9">
        <v>338</v>
      </c>
      <c r="D78" s="9">
        <v>1037</v>
      </c>
      <c r="E78" s="9">
        <v>1501</v>
      </c>
      <c r="F78" s="9">
        <v>1681</v>
      </c>
      <c r="G78" s="9">
        <v>1428</v>
      </c>
      <c r="H78" s="9">
        <v>1180</v>
      </c>
      <c r="I78" s="9">
        <v>1027</v>
      </c>
      <c r="J78" s="9">
        <v>1124</v>
      </c>
      <c r="K78" s="9">
        <v>1220</v>
      </c>
      <c r="L78" s="9">
        <v>1153</v>
      </c>
      <c r="M78" s="9">
        <v>19</v>
      </c>
      <c r="N78" s="9">
        <v>11708</v>
      </c>
    </row>
    <row r="79" spans="2:14" x14ac:dyDescent="0.25">
      <c r="B79" s="8" t="s">
        <v>16</v>
      </c>
      <c r="C79" s="9">
        <v>281</v>
      </c>
      <c r="D79" s="9">
        <v>912</v>
      </c>
      <c r="E79" s="9">
        <v>1438</v>
      </c>
      <c r="F79" s="9">
        <v>1623</v>
      </c>
      <c r="G79" s="9">
        <v>1374</v>
      </c>
      <c r="H79" s="9">
        <v>1139</v>
      </c>
      <c r="I79" s="9">
        <v>1015</v>
      </c>
      <c r="J79" s="9">
        <v>1084</v>
      </c>
      <c r="K79" s="9">
        <v>1160</v>
      </c>
      <c r="L79" s="9">
        <v>1138</v>
      </c>
      <c r="M79" s="9">
        <v>6</v>
      </c>
      <c r="N79" s="9">
        <v>11170</v>
      </c>
    </row>
    <row r="80" spans="2:14" x14ac:dyDescent="0.25">
      <c r="B80" s="8" t="s">
        <v>17</v>
      </c>
      <c r="C80" s="9">
        <v>235</v>
      </c>
      <c r="D80" s="9">
        <v>887</v>
      </c>
      <c r="E80" s="9">
        <v>1469</v>
      </c>
      <c r="F80" s="9">
        <v>1588</v>
      </c>
      <c r="G80" s="9">
        <v>1345</v>
      </c>
      <c r="H80" s="9">
        <v>1148</v>
      </c>
      <c r="I80" s="9">
        <v>1009</v>
      </c>
      <c r="J80" s="9">
        <v>1066</v>
      </c>
      <c r="K80" s="9">
        <v>1179</v>
      </c>
      <c r="L80" s="9">
        <v>1132</v>
      </c>
      <c r="M80" s="9">
        <v>17</v>
      </c>
      <c r="N80" s="9">
        <v>11075</v>
      </c>
    </row>
    <row r="81" spans="2:14" ht="13" thickBot="1" x14ac:dyDescent="0.3">
      <c r="B81" s="30" t="s">
        <v>18</v>
      </c>
      <c r="C81" s="28">
        <v>227</v>
      </c>
      <c r="D81" s="28">
        <v>877</v>
      </c>
      <c r="E81" s="28">
        <v>1497</v>
      </c>
      <c r="F81" s="28">
        <v>1702</v>
      </c>
      <c r="G81" s="28">
        <v>1421</v>
      </c>
      <c r="H81" s="28">
        <v>1241</v>
      </c>
      <c r="I81" s="28">
        <v>1109</v>
      </c>
      <c r="J81" s="28">
        <v>1140</v>
      </c>
      <c r="K81" s="28">
        <v>1209</v>
      </c>
      <c r="L81" s="28">
        <v>1147</v>
      </c>
      <c r="M81" s="28">
        <v>9</v>
      </c>
      <c r="N81" s="28">
        <v>11579</v>
      </c>
    </row>
    <row r="82" spans="2:14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4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4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4" ht="13" x14ac:dyDescent="0.3">
      <c r="B85" s="91">
        <v>2020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107"/>
    </row>
    <row r="86" spans="2:14" x14ac:dyDescent="0.2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2:14" ht="13" x14ac:dyDescent="0.3">
      <c r="B87" s="104" t="s">
        <v>0</v>
      </c>
      <c r="C87" s="109" t="s">
        <v>33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N87" s="106" t="s">
        <v>4</v>
      </c>
    </row>
    <row r="88" spans="2:14" ht="13" x14ac:dyDescent="0.25">
      <c r="B88" s="104"/>
      <c r="C88" s="51" t="s">
        <v>34</v>
      </c>
      <c r="D88" s="51" t="s">
        <v>35</v>
      </c>
      <c r="E88" s="51" t="s">
        <v>36</v>
      </c>
      <c r="F88" s="51" t="s">
        <v>37</v>
      </c>
      <c r="G88" s="51" t="s">
        <v>38</v>
      </c>
      <c r="H88" s="51" t="s">
        <v>39</v>
      </c>
      <c r="I88" s="51" t="s">
        <v>40</v>
      </c>
      <c r="J88" s="51" t="s">
        <v>41</v>
      </c>
      <c r="K88" s="51" t="s">
        <v>42</v>
      </c>
      <c r="L88" s="51" t="s">
        <v>44</v>
      </c>
      <c r="M88" s="51" t="s">
        <v>45</v>
      </c>
      <c r="N88" s="106"/>
    </row>
    <row r="89" spans="2:1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4" x14ac:dyDescent="0.25">
      <c r="B90" s="8" t="s">
        <v>7</v>
      </c>
      <c r="C90" s="9">
        <v>244</v>
      </c>
      <c r="D90" s="9">
        <v>991</v>
      </c>
      <c r="E90" s="9">
        <v>1380</v>
      </c>
      <c r="F90" s="9">
        <v>1414</v>
      </c>
      <c r="G90" s="9">
        <v>1365</v>
      </c>
      <c r="H90" s="9">
        <v>1145</v>
      </c>
      <c r="I90" s="9">
        <v>1012</v>
      </c>
      <c r="J90" s="9">
        <v>1165</v>
      </c>
      <c r="K90" s="9">
        <v>1019</v>
      </c>
      <c r="L90" s="9">
        <v>854</v>
      </c>
      <c r="M90" s="9">
        <v>12</v>
      </c>
      <c r="N90" s="9">
        <v>10601</v>
      </c>
    </row>
    <row r="91" spans="2:14" x14ac:dyDescent="0.25">
      <c r="B91" s="8" t="s">
        <v>8</v>
      </c>
      <c r="C91" s="9">
        <v>231</v>
      </c>
      <c r="D91" s="9">
        <v>967</v>
      </c>
      <c r="E91" s="9">
        <v>1317</v>
      </c>
      <c r="F91" s="9">
        <v>1392</v>
      </c>
      <c r="G91" s="9">
        <v>1332</v>
      </c>
      <c r="H91" s="9">
        <v>1121</v>
      </c>
      <c r="I91" s="9">
        <v>995</v>
      </c>
      <c r="J91" s="9">
        <v>1128</v>
      </c>
      <c r="K91" s="9">
        <v>1031</v>
      </c>
      <c r="L91" s="9">
        <v>849</v>
      </c>
      <c r="M91" s="9">
        <v>6</v>
      </c>
      <c r="N91" s="9">
        <v>10369</v>
      </c>
    </row>
    <row r="92" spans="2:14" x14ac:dyDescent="0.25">
      <c r="B92" s="8" t="s">
        <v>9</v>
      </c>
      <c r="C92" s="9">
        <v>256</v>
      </c>
      <c r="D92" s="9">
        <v>1127</v>
      </c>
      <c r="E92" s="9">
        <v>1515</v>
      </c>
      <c r="F92" s="9">
        <v>1563</v>
      </c>
      <c r="G92" s="9">
        <v>1426</v>
      </c>
      <c r="H92" s="9">
        <v>1211</v>
      </c>
      <c r="I92" s="9">
        <v>1086</v>
      </c>
      <c r="J92" s="9">
        <v>1203</v>
      </c>
      <c r="K92" s="9">
        <v>1105</v>
      </c>
      <c r="L92" s="9">
        <v>895</v>
      </c>
      <c r="M92" s="9">
        <v>9</v>
      </c>
      <c r="N92" s="9">
        <v>11396</v>
      </c>
    </row>
    <row r="93" spans="2:14" x14ac:dyDescent="0.25">
      <c r="B93" s="8" t="s">
        <v>10</v>
      </c>
      <c r="C93" s="9">
        <v>294</v>
      </c>
      <c r="D93" s="9">
        <v>1360</v>
      </c>
      <c r="E93" s="9">
        <v>1752</v>
      </c>
      <c r="F93" s="9">
        <v>1782</v>
      </c>
      <c r="G93" s="9">
        <v>1579</v>
      </c>
      <c r="H93" s="9">
        <v>1362</v>
      </c>
      <c r="I93" s="9">
        <v>1210</v>
      </c>
      <c r="J93" s="9">
        <v>1365</v>
      </c>
      <c r="K93" s="9">
        <v>1210</v>
      </c>
      <c r="L93" s="9">
        <v>935</v>
      </c>
      <c r="M93" s="9">
        <v>16</v>
      </c>
      <c r="N93" s="9">
        <v>12865</v>
      </c>
    </row>
    <row r="94" spans="2:14" x14ac:dyDescent="0.25">
      <c r="B94" s="8" t="s">
        <v>11</v>
      </c>
      <c r="C94" s="9">
        <v>383</v>
      </c>
      <c r="D94" s="9">
        <v>1463</v>
      </c>
      <c r="E94" s="9">
        <v>1771</v>
      </c>
      <c r="F94" s="9">
        <v>1810</v>
      </c>
      <c r="G94" s="9">
        <v>1612</v>
      </c>
      <c r="H94" s="9">
        <v>1392</v>
      </c>
      <c r="I94" s="9">
        <v>1244</v>
      </c>
      <c r="J94" s="9">
        <v>1413</v>
      </c>
      <c r="K94" s="9">
        <v>1231</v>
      </c>
      <c r="L94" s="9">
        <v>964</v>
      </c>
      <c r="M94" s="9">
        <v>8</v>
      </c>
      <c r="N94" s="9">
        <v>13291</v>
      </c>
    </row>
    <row r="95" spans="2:14" x14ac:dyDescent="0.25">
      <c r="B95" s="8" t="s">
        <v>12</v>
      </c>
      <c r="C95" s="9">
        <v>376</v>
      </c>
      <c r="D95" s="9">
        <v>1447</v>
      </c>
      <c r="E95" s="9">
        <v>1770</v>
      </c>
      <c r="F95" s="9">
        <v>1795</v>
      </c>
      <c r="G95" s="9">
        <v>1583</v>
      </c>
      <c r="H95" s="9">
        <v>1355</v>
      </c>
      <c r="I95" s="9">
        <v>1246</v>
      </c>
      <c r="J95" s="9">
        <v>1423</v>
      </c>
      <c r="K95" s="9">
        <v>1231</v>
      </c>
      <c r="L95" s="9">
        <v>977</v>
      </c>
      <c r="M95" s="9">
        <v>14</v>
      </c>
      <c r="N95" s="9">
        <v>13217</v>
      </c>
    </row>
    <row r="96" spans="2:14" x14ac:dyDescent="0.25">
      <c r="B96" s="8" t="s">
        <v>13</v>
      </c>
      <c r="C96" s="9">
        <v>392</v>
      </c>
      <c r="D96" s="9">
        <v>1410</v>
      </c>
      <c r="E96" s="9">
        <v>1751</v>
      </c>
      <c r="F96" s="9">
        <v>1838</v>
      </c>
      <c r="G96" s="9">
        <v>1598</v>
      </c>
      <c r="H96" s="9">
        <v>1358</v>
      </c>
      <c r="I96" s="9">
        <v>1244</v>
      </c>
      <c r="J96" s="9">
        <v>1435</v>
      </c>
      <c r="K96" s="9">
        <v>1207</v>
      </c>
      <c r="L96" s="9">
        <v>1007</v>
      </c>
      <c r="M96" s="9">
        <v>11</v>
      </c>
      <c r="N96" s="9">
        <v>13251</v>
      </c>
    </row>
    <row r="97" spans="2:14" x14ac:dyDescent="0.25">
      <c r="B97" s="8" t="s">
        <v>14</v>
      </c>
      <c r="C97" s="9">
        <v>579</v>
      </c>
      <c r="D97" s="9">
        <v>1560</v>
      </c>
      <c r="E97" s="9">
        <v>1756</v>
      </c>
      <c r="F97" s="9">
        <v>1819</v>
      </c>
      <c r="G97" s="9">
        <v>1642</v>
      </c>
      <c r="H97" s="9">
        <v>1333</v>
      </c>
      <c r="I97" s="9">
        <v>1248</v>
      </c>
      <c r="J97" s="9">
        <v>1412</v>
      </c>
      <c r="K97" s="9">
        <v>1223</v>
      </c>
      <c r="L97" s="9">
        <v>1049</v>
      </c>
      <c r="M97" s="9">
        <v>16</v>
      </c>
      <c r="N97" s="9">
        <v>13637</v>
      </c>
    </row>
    <row r="98" spans="2:14" x14ac:dyDescent="0.25">
      <c r="B98" s="8" t="s">
        <v>15</v>
      </c>
      <c r="C98" s="9">
        <v>452</v>
      </c>
      <c r="D98" s="9">
        <v>1561</v>
      </c>
      <c r="E98" s="9">
        <v>1770</v>
      </c>
      <c r="F98" s="9">
        <v>1849</v>
      </c>
      <c r="G98" s="9">
        <v>1614</v>
      </c>
      <c r="H98" s="9">
        <v>1319</v>
      </c>
      <c r="I98" s="9">
        <v>1241</v>
      </c>
      <c r="J98" s="9">
        <v>1395</v>
      </c>
      <c r="K98" s="9">
        <v>1243</v>
      </c>
      <c r="L98" s="9">
        <v>1067</v>
      </c>
      <c r="M98" s="9">
        <v>10</v>
      </c>
      <c r="N98" s="9">
        <v>13521</v>
      </c>
    </row>
    <row r="99" spans="2:14" x14ac:dyDescent="0.25">
      <c r="B99" s="8" t="s">
        <v>16</v>
      </c>
      <c r="C99" s="9">
        <v>374</v>
      </c>
      <c r="D99" s="9">
        <v>1446</v>
      </c>
      <c r="E99" s="9">
        <v>1735</v>
      </c>
      <c r="F99" s="9">
        <v>1845</v>
      </c>
      <c r="G99" s="9">
        <v>1672</v>
      </c>
      <c r="H99" s="9">
        <v>1330</v>
      </c>
      <c r="I99" s="9">
        <v>1254</v>
      </c>
      <c r="J99" s="9">
        <v>1420</v>
      </c>
      <c r="K99" s="9">
        <v>1263</v>
      </c>
      <c r="L99" s="9">
        <v>1090</v>
      </c>
      <c r="M99" s="9">
        <v>7</v>
      </c>
      <c r="N99" s="9">
        <v>13436</v>
      </c>
    </row>
    <row r="100" spans="2:14" x14ac:dyDescent="0.25">
      <c r="B100" s="8" t="s">
        <v>17</v>
      </c>
      <c r="C100" s="9">
        <v>337</v>
      </c>
      <c r="D100" s="9">
        <v>1419</v>
      </c>
      <c r="E100" s="9">
        <v>1755</v>
      </c>
      <c r="F100" s="9">
        <v>1910</v>
      </c>
      <c r="G100" s="9">
        <v>1669</v>
      </c>
      <c r="H100" s="9">
        <v>1376</v>
      </c>
      <c r="I100" s="9">
        <v>1260</v>
      </c>
      <c r="J100" s="9">
        <v>1452</v>
      </c>
      <c r="K100" s="9">
        <v>1275</v>
      </c>
      <c r="L100" s="9">
        <v>1117</v>
      </c>
      <c r="M100" s="9">
        <v>7</v>
      </c>
      <c r="N100" s="9">
        <v>13577</v>
      </c>
    </row>
    <row r="101" spans="2:14" ht="13" thickBot="1" x14ac:dyDescent="0.3">
      <c r="B101" s="30" t="s">
        <v>18</v>
      </c>
      <c r="C101" s="28">
        <v>328</v>
      </c>
      <c r="D101" s="28">
        <v>1443</v>
      </c>
      <c r="E101" s="28">
        <v>1872</v>
      </c>
      <c r="F101" s="28">
        <v>2065</v>
      </c>
      <c r="G101" s="28">
        <v>1782</v>
      </c>
      <c r="H101" s="28">
        <v>1477</v>
      </c>
      <c r="I101" s="28">
        <v>1360</v>
      </c>
      <c r="J101" s="28">
        <v>1586</v>
      </c>
      <c r="K101" s="28">
        <v>1394</v>
      </c>
      <c r="L101" s="28">
        <v>1157</v>
      </c>
      <c r="M101" s="28">
        <v>6</v>
      </c>
      <c r="N101" s="28">
        <v>14470</v>
      </c>
    </row>
    <row r="102" spans="2:14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4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4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4" ht="13" x14ac:dyDescent="0.3">
      <c r="B105" s="91">
        <v>2019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107"/>
    </row>
    <row r="106" spans="2:14" x14ac:dyDescent="0.2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2:14" ht="12.75" customHeight="1" x14ac:dyDescent="0.3">
      <c r="B107" s="104" t="s">
        <v>0</v>
      </c>
      <c r="C107" s="109" t="s">
        <v>33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  <c r="N107" s="106" t="s">
        <v>4</v>
      </c>
    </row>
    <row r="108" spans="2:14" ht="13" x14ac:dyDescent="0.25">
      <c r="B108" s="104"/>
      <c r="C108" s="51" t="s">
        <v>34</v>
      </c>
      <c r="D108" s="51" t="s">
        <v>35</v>
      </c>
      <c r="E108" s="51" t="s">
        <v>36</v>
      </c>
      <c r="F108" s="51" t="s">
        <v>37</v>
      </c>
      <c r="G108" s="51" t="s">
        <v>38</v>
      </c>
      <c r="H108" s="51" t="s">
        <v>39</v>
      </c>
      <c r="I108" s="51" t="s">
        <v>40</v>
      </c>
      <c r="J108" s="51" t="s">
        <v>41</v>
      </c>
      <c r="K108" s="51" t="s">
        <v>42</v>
      </c>
      <c r="L108" s="51" t="s">
        <v>44</v>
      </c>
      <c r="M108" s="51" t="s">
        <v>45</v>
      </c>
      <c r="N108" s="106"/>
    </row>
    <row r="109" spans="2:1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4" x14ac:dyDescent="0.25">
      <c r="B110" s="8" t="s">
        <v>7</v>
      </c>
      <c r="C110" s="9">
        <v>237</v>
      </c>
      <c r="D110" s="9">
        <v>993</v>
      </c>
      <c r="E110" s="9">
        <v>1365</v>
      </c>
      <c r="F110" s="9">
        <v>1377</v>
      </c>
      <c r="G110" s="9">
        <v>1244</v>
      </c>
      <c r="H110" s="9">
        <v>1075</v>
      </c>
      <c r="I110" s="9">
        <v>1064</v>
      </c>
      <c r="J110" s="9">
        <v>1149</v>
      </c>
      <c r="K110" s="9">
        <v>998</v>
      </c>
      <c r="L110" s="9">
        <v>846</v>
      </c>
      <c r="M110" s="9">
        <v>7</v>
      </c>
      <c r="N110" s="9">
        <v>10355</v>
      </c>
    </row>
    <row r="111" spans="2:14" x14ac:dyDescent="0.25">
      <c r="B111" s="8" t="s">
        <v>8</v>
      </c>
      <c r="C111" s="9">
        <v>238</v>
      </c>
      <c r="D111" s="9">
        <v>935</v>
      </c>
      <c r="E111" s="9">
        <v>1315</v>
      </c>
      <c r="F111" s="9">
        <v>1354</v>
      </c>
      <c r="G111" s="9">
        <v>1200</v>
      </c>
      <c r="H111" s="9">
        <v>1056</v>
      </c>
      <c r="I111" s="9">
        <v>1046</v>
      </c>
      <c r="J111" s="9">
        <v>1124</v>
      </c>
      <c r="K111" s="9">
        <v>1009</v>
      </c>
      <c r="L111" s="9">
        <v>818</v>
      </c>
      <c r="M111" s="9">
        <v>10</v>
      </c>
      <c r="N111" s="9">
        <v>10105</v>
      </c>
    </row>
    <row r="112" spans="2:14" x14ac:dyDescent="0.25">
      <c r="B112" s="8" t="s">
        <v>9</v>
      </c>
      <c r="C112" s="9">
        <v>213</v>
      </c>
      <c r="D112" s="9">
        <v>854</v>
      </c>
      <c r="E112" s="9">
        <v>1230</v>
      </c>
      <c r="F112" s="9">
        <v>1260</v>
      </c>
      <c r="G112" s="9">
        <v>1137</v>
      </c>
      <c r="H112" s="9">
        <v>992</v>
      </c>
      <c r="I112" s="9">
        <v>1023</v>
      </c>
      <c r="J112" s="9">
        <v>1117</v>
      </c>
      <c r="K112" s="9">
        <v>976</v>
      </c>
      <c r="L112" s="9">
        <v>791</v>
      </c>
      <c r="M112" s="9">
        <v>6</v>
      </c>
      <c r="N112" s="9">
        <v>9599</v>
      </c>
    </row>
    <row r="113" spans="2:14" x14ac:dyDescent="0.25">
      <c r="B113" s="8" t="s">
        <v>10</v>
      </c>
      <c r="C113" s="9">
        <v>206</v>
      </c>
      <c r="D113" s="9">
        <v>811</v>
      </c>
      <c r="E113" s="9">
        <v>1204</v>
      </c>
      <c r="F113" s="9">
        <v>1227</v>
      </c>
      <c r="G113" s="9">
        <v>1078</v>
      </c>
      <c r="H113" s="9">
        <v>961</v>
      </c>
      <c r="I113" s="9">
        <v>972</v>
      </c>
      <c r="J113" s="9">
        <v>1033</v>
      </c>
      <c r="K113" s="9">
        <v>939</v>
      </c>
      <c r="L113" s="9">
        <v>777</v>
      </c>
      <c r="M113" s="9">
        <v>17</v>
      </c>
      <c r="N113" s="9">
        <v>9225</v>
      </c>
    </row>
    <row r="114" spans="2:14" x14ac:dyDescent="0.25">
      <c r="B114" s="8" t="s">
        <v>11</v>
      </c>
      <c r="C114" s="9">
        <v>262</v>
      </c>
      <c r="D114" s="9">
        <v>815</v>
      </c>
      <c r="E114" s="9">
        <v>1192</v>
      </c>
      <c r="F114" s="9">
        <v>1218</v>
      </c>
      <c r="G114" s="9">
        <v>1087</v>
      </c>
      <c r="H114" s="9">
        <v>916</v>
      </c>
      <c r="I114" s="9">
        <v>932</v>
      </c>
      <c r="J114" s="9">
        <v>1002</v>
      </c>
      <c r="K114" s="9">
        <v>911</v>
      </c>
      <c r="L114" s="9">
        <v>775</v>
      </c>
      <c r="M114" s="9">
        <v>12</v>
      </c>
      <c r="N114" s="9">
        <v>9122</v>
      </c>
    </row>
    <row r="115" spans="2:14" x14ac:dyDescent="0.25">
      <c r="B115" s="8" t="s">
        <v>12</v>
      </c>
      <c r="C115" s="9">
        <v>277</v>
      </c>
      <c r="D115" s="9">
        <v>775</v>
      </c>
      <c r="E115" s="9">
        <v>1097</v>
      </c>
      <c r="F115" s="9">
        <v>1197</v>
      </c>
      <c r="G115" s="9">
        <v>1043</v>
      </c>
      <c r="H115" s="9">
        <v>884</v>
      </c>
      <c r="I115" s="9">
        <v>869</v>
      </c>
      <c r="J115" s="9">
        <v>1001</v>
      </c>
      <c r="K115" s="9">
        <v>913</v>
      </c>
      <c r="L115" s="9">
        <v>739</v>
      </c>
      <c r="M115" s="9">
        <v>7</v>
      </c>
      <c r="N115" s="9">
        <v>8802</v>
      </c>
    </row>
    <row r="116" spans="2:14" x14ac:dyDescent="0.25">
      <c r="B116" s="8" t="s">
        <v>13</v>
      </c>
      <c r="C116" s="9">
        <v>324</v>
      </c>
      <c r="D116" s="9">
        <v>766</v>
      </c>
      <c r="E116" s="9">
        <v>1064</v>
      </c>
      <c r="F116" s="9">
        <v>1156</v>
      </c>
      <c r="G116" s="9">
        <v>1043</v>
      </c>
      <c r="H116" s="9">
        <v>897</v>
      </c>
      <c r="I116" s="9">
        <v>850</v>
      </c>
      <c r="J116" s="9">
        <v>946</v>
      </c>
      <c r="K116" s="9">
        <v>897</v>
      </c>
      <c r="L116" s="9">
        <v>749</v>
      </c>
      <c r="M116" s="9">
        <v>9</v>
      </c>
      <c r="N116" s="9">
        <v>8701</v>
      </c>
    </row>
    <row r="117" spans="2:14" x14ac:dyDescent="0.25">
      <c r="B117" s="8" t="s">
        <v>14</v>
      </c>
      <c r="C117" s="9">
        <v>427</v>
      </c>
      <c r="D117" s="9">
        <v>927</v>
      </c>
      <c r="E117" s="9">
        <v>1092</v>
      </c>
      <c r="F117" s="9">
        <v>1107</v>
      </c>
      <c r="G117" s="9">
        <v>1082</v>
      </c>
      <c r="H117" s="9">
        <v>855</v>
      </c>
      <c r="I117" s="9">
        <v>856</v>
      </c>
      <c r="J117" s="9">
        <v>874</v>
      </c>
      <c r="K117" s="9">
        <v>876</v>
      </c>
      <c r="L117" s="9">
        <v>747</v>
      </c>
      <c r="M117" s="9">
        <v>8</v>
      </c>
      <c r="N117" s="9">
        <v>8851</v>
      </c>
    </row>
    <row r="118" spans="2:14" x14ac:dyDescent="0.25">
      <c r="B118" s="8" t="s">
        <v>15</v>
      </c>
      <c r="C118" s="9">
        <v>293</v>
      </c>
      <c r="D118" s="9">
        <v>941</v>
      </c>
      <c r="E118" s="9">
        <v>1139</v>
      </c>
      <c r="F118" s="9">
        <v>1139</v>
      </c>
      <c r="G118" s="9">
        <v>1076</v>
      </c>
      <c r="H118" s="9">
        <v>858</v>
      </c>
      <c r="I118" s="9">
        <v>863</v>
      </c>
      <c r="J118" s="9">
        <v>912</v>
      </c>
      <c r="K118" s="9">
        <v>912</v>
      </c>
      <c r="L118" s="9">
        <v>758</v>
      </c>
      <c r="M118" s="9">
        <v>7</v>
      </c>
      <c r="N118" s="9">
        <v>8898</v>
      </c>
    </row>
    <row r="119" spans="2:14" x14ac:dyDescent="0.25">
      <c r="B119" s="8" t="s">
        <v>16</v>
      </c>
      <c r="C119" s="9">
        <v>252</v>
      </c>
      <c r="D119" s="9">
        <v>887</v>
      </c>
      <c r="E119" s="9">
        <v>1129</v>
      </c>
      <c r="F119" s="9">
        <v>1157</v>
      </c>
      <c r="G119" s="9">
        <v>1076</v>
      </c>
      <c r="H119" s="9">
        <v>946</v>
      </c>
      <c r="I119" s="9">
        <v>846</v>
      </c>
      <c r="J119" s="9">
        <v>953</v>
      </c>
      <c r="K119" s="9">
        <v>912</v>
      </c>
      <c r="L119" s="9">
        <v>750</v>
      </c>
      <c r="M119" s="9">
        <v>7</v>
      </c>
      <c r="N119" s="9">
        <v>8915</v>
      </c>
    </row>
    <row r="120" spans="2:14" x14ac:dyDescent="0.25">
      <c r="B120" s="8" t="s">
        <v>17</v>
      </c>
      <c r="C120" s="9">
        <v>237</v>
      </c>
      <c r="D120" s="9">
        <v>928</v>
      </c>
      <c r="E120" s="9">
        <v>1153</v>
      </c>
      <c r="F120" s="9">
        <v>1185</v>
      </c>
      <c r="G120" s="9">
        <v>1128</v>
      </c>
      <c r="H120" s="9">
        <v>986</v>
      </c>
      <c r="I120" s="9">
        <v>885</v>
      </c>
      <c r="J120" s="9">
        <v>989</v>
      </c>
      <c r="K120" s="9">
        <v>922</v>
      </c>
      <c r="L120" s="9">
        <v>775</v>
      </c>
      <c r="M120" s="9">
        <v>8</v>
      </c>
      <c r="N120" s="9">
        <v>9196</v>
      </c>
    </row>
    <row r="121" spans="2:14" ht="13" thickBot="1" x14ac:dyDescent="0.3">
      <c r="B121" s="30" t="s">
        <v>18</v>
      </c>
      <c r="C121" s="28">
        <v>228</v>
      </c>
      <c r="D121" s="28">
        <v>976</v>
      </c>
      <c r="E121" s="28">
        <v>1305</v>
      </c>
      <c r="F121" s="28">
        <v>1336</v>
      </c>
      <c r="G121" s="28">
        <v>1263</v>
      </c>
      <c r="H121" s="28">
        <v>1112</v>
      </c>
      <c r="I121" s="28">
        <v>1009</v>
      </c>
      <c r="J121" s="28">
        <v>1114</v>
      </c>
      <c r="K121" s="28">
        <v>1007</v>
      </c>
      <c r="L121" s="28">
        <v>806</v>
      </c>
      <c r="M121" s="28">
        <v>10</v>
      </c>
      <c r="N121" s="28">
        <v>10166</v>
      </c>
    </row>
    <row r="122" spans="2:14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4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4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4" ht="13" x14ac:dyDescent="0.3">
      <c r="B125" s="91">
        <v>2018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107"/>
    </row>
    <row r="126" spans="2:14" x14ac:dyDescent="0.25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4" ht="12.75" customHeight="1" x14ac:dyDescent="0.3">
      <c r="B127" s="104" t="s">
        <v>0</v>
      </c>
      <c r="C127" s="109" t="s">
        <v>33</v>
      </c>
      <c r="D127" s="110"/>
      <c r="E127" s="110"/>
      <c r="F127" s="110"/>
      <c r="G127" s="110"/>
      <c r="H127" s="110"/>
      <c r="I127" s="110"/>
      <c r="J127" s="110"/>
      <c r="K127" s="110"/>
      <c r="L127" s="110"/>
      <c r="M127" s="111"/>
      <c r="N127" s="106" t="s">
        <v>4</v>
      </c>
    </row>
    <row r="128" spans="2:14" ht="13" x14ac:dyDescent="0.25">
      <c r="B128" s="104"/>
      <c r="C128" s="51" t="s">
        <v>34</v>
      </c>
      <c r="D128" s="51" t="s">
        <v>35</v>
      </c>
      <c r="E128" s="51" t="s">
        <v>36</v>
      </c>
      <c r="F128" s="51" t="s">
        <v>37</v>
      </c>
      <c r="G128" s="51" t="s">
        <v>38</v>
      </c>
      <c r="H128" s="51" t="s">
        <v>39</v>
      </c>
      <c r="I128" s="51" t="s">
        <v>40</v>
      </c>
      <c r="J128" s="51" t="s">
        <v>41</v>
      </c>
      <c r="K128" s="51" t="s">
        <v>42</v>
      </c>
      <c r="L128" s="51" t="s">
        <v>44</v>
      </c>
      <c r="M128" s="51" t="s">
        <v>45</v>
      </c>
      <c r="N128" s="106"/>
    </row>
    <row r="129" spans="2:1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4" x14ac:dyDescent="0.25">
      <c r="B130" s="8" t="s">
        <v>7</v>
      </c>
      <c r="C130" s="9">
        <v>303</v>
      </c>
      <c r="D130" s="9">
        <v>1148</v>
      </c>
      <c r="E130" s="9">
        <v>1589</v>
      </c>
      <c r="F130" s="9">
        <v>1622</v>
      </c>
      <c r="G130" s="9">
        <v>1440</v>
      </c>
      <c r="H130" s="9">
        <v>1208</v>
      </c>
      <c r="I130" s="9">
        <v>1319</v>
      </c>
      <c r="J130" s="9">
        <v>1321</v>
      </c>
      <c r="K130" s="9">
        <v>1155</v>
      </c>
      <c r="L130" s="9">
        <v>953</v>
      </c>
      <c r="M130" s="9">
        <v>12</v>
      </c>
      <c r="N130" s="9">
        <v>12070</v>
      </c>
    </row>
    <row r="131" spans="2:14" x14ac:dyDescent="0.25">
      <c r="B131" s="8" t="s">
        <v>8</v>
      </c>
      <c r="C131" s="9">
        <v>296</v>
      </c>
      <c r="D131" s="9">
        <v>1090</v>
      </c>
      <c r="E131" s="9">
        <v>1550</v>
      </c>
      <c r="F131" s="9">
        <v>1582</v>
      </c>
      <c r="G131" s="9">
        <v>1421</v>
      </c>
      <c r="H131" s="9">
        <v>1215</v>
      </c>
      <c r="I131" s="9">
        <v>1286</v>
      </c>
      <c r="J131" s="9">
        <v>1328</v>
      </c>
      <c r="K131" s="9">
        <v>1147</v>
      </c>
      <c r="L131" s="9">
        <v>948</v>
      </c>
      <c r="M131" s="9">
        <v>11</v>
      </c>
      <c r="N131" s="9">
        <v>11874</v>
      </c>
    </row>
    <row r="132" spans="2:14" x14ac:dyDescent="0.25">
      <c r="B132" s="8" t="s">
        <v>9</v>
      </c>
      <c r="C132" s="9">
        <v>247</v>
      </c>
      <c r="D132" s="9">
        <v>950</v>
      </c>
      <c r="E132" s="9">
        <v>1385</v>
      </c>
      <c r="F132" s="9">
        <v>1382</v>
      </c>
      <c r="G132" s="9">
        <v>1234</v>
      </c>
      <c r="H132" s="9">
        <v>1101</v>
      </c>
      <c r="I132" s="9">
        <v>1124</v>
      </c>
      <c r="J132" s="9">
        <v>1193</v>
      </c>
      <c r="K132" s="9">
        <v>1005</v>
      </c>
      <c r="L132" s="9">
        <v>903</v>
      </c>
      <c r="M132" s="9">
        <v>8</v>
      </c>
      <c r="N132" s="9">
        <v>10532</v>
      </c>
    </row>
    <row r="133" spans="2:14" x14ac:dyDescent="0.25">
      <c r="B133" s="8" t="s">
        <v>10</v>
      </c>
      <c r="C133" s="9">
        <v>216</v>
      </c>
      <c r="D133" s="9">
        <v>835</v>
      </c>
      <c r="E133" s="9">
        <v>1271</v>
      </c>
      <c r="F133" s="9">
        <v>1321</v>
      </c>
      <c r="G133" s="9">
        <v>1143</v>
      </c>
      <c r="H133" s="9">
        <v>1023</v>
      </c>
      <c r="I133" s="9">
        <v>1039</v>
      </c>
      <c r="J133" s="9">
        <v>1122</v>
      </c>
      <c r="K133" s="9">
        <v>973</v>
      </c>
      <c r="L133" s="9">
        <v>885</v>
      </c>
      <c r="M133" s="9">
        <v>8</v>
      </c>
      <c r="N133" s="9">
        <v>9836</v>
      </c>
    </row>
    <row r="134" spans="2:14" x14ac:dyDescent="0.25">
      <c r="B134" s="8" t="s">
        <v>11</v>
      </c>
      <c r="C134" s="9">
        <v>213</v>
      </c>
      <c r="D134" s="9">
        <v>774</v>
      </c>
      <c r="E134" s="9">
        <v>1088</v>
      </c>
      <c r="F134" s="9">
        <v>1187</v>
      </c>
      <c r="G134" s="9">
        <v>1039</v>
      </c>
      <c r="H134" s="9">
        <v>952</v>
      </c>
      <c r="I134" s="9">
        <v>944</v>
      </c>
      <c r="J134" s="9">
        <v>1048</v>
      </c>
      <c r="K134" s="9">
        <v>928</v>
      </c>
      <c r="L134" s="9">
        <v>863</v>
      </c>
      <c r="M134" s="9">
        <v>13</v>
      </c>
      <c r="N134" s="9">
        <v>9049</v>
      </c>
    </row>
    <row r="135" spans="2:14" x14ac:dyDescent="0.25">
      <c r="B135" s="8" t="s">
        <v>12</v>
      </c>
      <c r="C135" s="9">
        <v>295</v>
      </c>
      <c r="D135" s="9">
        <v>714</v>
      </c>
      <c r="E135" s="9">
        <v>1056</v>
      </c>
      <c r="F135" s="9">
        <v>1145</v>
      </c>
      <c r="G135" s="9">
        <v>1015</v>
      </c>
      <c r="H135" s="9">
        <v>919</v>
      </c>
      <c r="I135" s="9">
        <v>893</v>
      </c>
      <c r="J135" s="9">
        <v>1004</v>
      </c>
      <c r="K135" s="9">
        <v>877</v>
      </c>
      <c r="L135" s="9">
        <v>840</v>
      </c>
      <c r="M135" s="9">
        <v>6</v>
      </c>
      <c r="N135" s="9">
        <v>8764</v>
      </c>
    </row>
    <row r="136" spans="2:14" x14ac:dyDescent="0.25">
      <c r="B136" s="8" t="s">
        <v>13</v>
      </c>
      <c r="C136" s="9">
        <v>284</v>
      </c>
      <c r="D136" s="9">
        <v>742</v>
      </c>
      <c r="E136" s="9">
        <v>1013</v>
      </c>
      <c r="F136" s="9">
        <v>1138</v>
      </c>
      <c r="G136" s="9">
        <v>1006</v>
      </c>
      <c r="H136" s="9">
        <v>917</v>
      </c>
      <c r="I136" s="9">
        <v>880</v>
      </c>
      <c r="J136" s="9">
        <v>1025</v>
      </c>
      <c r="K136" s="9">
        <v>879</v>
      </c>
      <c r="L136" s="9">
        <v>817</v>
      </c>
      <c r="M136" s="9">
        <v>8</v>
      </c>
      <c r="N136" s="9">
        <v>8709</v>
      </c>
    </row>
    <row r="137" spans="2:14" x14ac:dyDescent="0.25">
      <c r="B137" s="8" t="s">
        <v>14</v>
      </c>
      <c r="C137" s="9">
        <v>418</v>
      </c>
      <c r="D137" s="9">
        <v>930</v>
      </c>
      <c r="E137" s="9">
        <v>1102</v>
      </c>
      <c r="F137" s="9">
        <v>1111</v>
      </c>
      <c r="G137" s="9">
        <v>1028</v>
      </c>
      <c r="H137" s="9">
        <v>941</v>
      </c>
      <c r="I137" s="9">
        <v>877</v>
      </c>
      <c r="J137" s="9">
        <v>985</v>
      </c>
      <c r="K137" s="9">
        <v>846</v>
      </c>
      <c r="L137" s="9">
        <v>815</v>
      </c>
      <c r="M137" s="9">
        <v>7</v>
      </c>
      <c r="N137" s="9">
        <v>9060</v>
      </c>
    </row>
    <row r="138" spans="2:14" x14ac:dyDescent="0.25">
      <c r="B138" s="8" t="s">
        <v>15</v>
      </c>
      <c r="C138" s="9">
        <v>297</v>
      </c>
      <c r="D138" s="9">
        <v>911</v>
      </c>
      <c r="E138" s="9">
        <v>1173</v>
      </c>
      <c r="F138" s="9">
        <v>1162</v>
      </c>
      <c r="G138" s="9">
        <v>1024</v>
      </c>
      <c r="H138" s="9">
        <v>888</v>
      </c>
      <c r="I138" s="9">
        <v>886</v>
      </c>
      <c r="J138" s="9">
        <v>966</v>
      </c>
      <c r="K138" s="9">
        <v>841</v>
      </c>
      <c r="L138" s="9">
        <v>798</v>
      </c>
      <c r="M138" s="9">
        <v>11</v>
      </c>
      <c r="N138" s="9">
        <v>8957</v>
      </c>
    </row>
    <row r="139" spans="2:14" x14ac:dyDescent="0.25">
      <c r="B139" s="8" t="s">
        <v>16</v>
      </c>
      <c r="C139" s="9">
        <v>262</v>
      </c>
      <c r="D139" s="9">
        <v>904</v>
      </c>
      <c r="E139" s="9">
        <v>1144</v>
      </c>
      <c r="F139" s="9">
        <v>1128</v>
      </c>
      <c r="G139" s="9">
        <v>1015</v>
      </c>
      <c r="H139" s="9">
        <v>919</v>
      </c>
      <c r="I139" s="9">
        <v>915</v>
      </c>
      <c r="J139" s="9">
        <v>970</v>
      </c>
      <c r="K139" s="9">
        <v>853</v>
      </c>
      <c r="L139" s="9">
        <v>802</v>
      </c>
      <c r="M139" s="9">
        <v>7</v>
      </c>
      <c r="N139" s="9">
        <v>8919</v>
      </c>
    </row>
    <row r="140" spans="2:14" x14ac:dyDescent="0.25">
      <c r="B140" s="8" t="s">
        <v>17</v>
      </c>
      <c r="C140" s="9">
        <v>248</v>
      </c>
      <c r="D140" s="9">
        <v>881</v>
      </c>
      <c r="E140" s="9">
        <v>1172</v>
      </c>
      <c r="F140" s="9">
        <v>1188</v>
      </c>
      <c r="G140" s="9">
        <v>1058</v>
      </c>
      <c r="H140" s="9">
        <v>947</v>
      </c>
      <c r="I140" s="9">
        <v>960</v>
      </c>
      <c r="J140" s="9">
        <v>1021</v>
      </c>
      <c r="K140" s="9">
        <v>879</v>
      </c>
      <c r="L140" s="9">
        <v>802</v>
      </c>
      <c r="M140" s="9">
        <v>14</v>
      </c>
      <c r="N140" s="9">
        <v>9170</v>
      </c>
    </row>
    <row r="141" spans="2:14" ht="13" thickBot="1" x14ac:dyDescent="0.3">
      <c r="B141" s="30" t="s">
        <v>18</v>
      </c>
      <c r="C141" s="28">
        <v>238</v>
      </c>
      <c r="D141" s="28">
        <v>898</v>
      </c>
      <c r="E141" s="28">
        <v>1250</v>
      </c>
      <c r="F141" s="28">
        <v>1329</v>
      </c>
      <c r="G141" s="28">
        <v>1202</v>
      </c>
      <c r="H141" s="28">
        <v>1059</v>
      </c>
      <c r="I141" s="28">
        <v>1037</v>
      </c>
      <c r="J141" s="28">
        <v>1104</v>
      </c>
      <c r="K141" s="28">
        <v>958</v>
      </c>
      <c r="L141" s="28">
        <v>794</v>
      </c>
      <c r="M141" s="28">
        <v>10</v>
      </c>
      <c r="N141" s="28">
        <v>9879</v>
      </c>
    </row>
    <row r="142" spans="2:14" x14ac:dyDescent="0.25"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4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4" x14ac:dyDescent="0.25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</row>
    <row r="145" spans="2:14" ht="13" x14ac:dyDescent="0.3">
      <c r="B145" s="91">
        <v>2017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107"/>
    </row>
    <row r="146" spans="2:14" x14ac:dyDescent="0.25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4" ht="12.75" customHeight="1" x14ac:dyDescent="0.3">
      <c r="B147" s="104" t="s">
        <v>0</v>
      </c>
      <c r="C147" s="109" t="s">
        <v>33</v>
      </c>
      <c r="D147" s="110"/>
      <c r="E147" s="110"/>
      <c r="F147" s="110"/>
      <c r="G147" s="110"/>
      <c r="H147" s="110"/>
      <c r="I147" s="110"/>
      <c r="J147" s="110"/>
      <c r="K147" s="110"/>
      <c r="L147" s="110"/>
      <c r="M147" s="111"/>
      <c r="N147" s="106" t="s">
        <v>4</v>
      </c>
    </row>
    <row r="148" spans="2:14" ht="13" x14ac:dyDescent="0.25">
      <c r="B148" s="104"/>
      <c r="C148" s="51" t="s">
        <v>34</v>
      </c>
      <c r="D148" s="51" t="s">
        <v>35</v>
      </c>
      <c r="E148" s="51" t="s">
        <v>36</v>
      </c>
      <c r="F148" s="51" t="s">
        <v>37</v>
      </c>
      <c r="G148" s="51" t="s">
        <v>38</v>
      </c>
      <c r="H148" s="51" t="s">
        <v>39</v>
      </c>
      <c r="I148" s="51" t="s">
        <v>40</v>
      </c>
      <c r="J148" s="51" t="s">
        <v>41</v>
      </c>
      <c r="K148" s="51" t="s">
        <v>42</v>
      </c>
      <c r="L148" s="51" t="s">
        <v>44</v>
      </c>
      <c r="M148" s="51" t="s">
        <v>45</v>
      </c>
      <c r="N148" s="106"/>
    </row>
    <row r="149" spans="2:14" x14ac:dyDescent="0.25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</row>
    <row r="150" spans="2:14" x14ac:dyDescent="0.25">
      <c r="B150" s="8" t="s">
        <v>7</v>
      </c>
      <c r="C150" s="9">
        <v>301</v>
      </c>
      <c r="D150" s="9">
        <v>1315</v>
      </c>
      <c r="E150" s="9">
        <v>1738</v>
      </c>
      <c r="F150" s="9">
        <v>1693</v>
      </c>
      <c r="G150" s="9">
        <v>1517</v>
      </c>
      <c r="H150" s="9">
        <v>1303</v>
      </c>
      <c r="I150" s="9">
        <v>1366</v>
      </c>
      <c r="J150" s="9">
        <v>1361</v>
      </c>
      <c r="K150" s="9">
        <v>1155</v>
      </c>
      <c r="L150" s="9">
        <v>863</v>
      </c>
      <c r="M150" s="9">
        <v>10</v>
      </c>
      <c r="N150" s="9">
        <v>12622</v>
      </c>
    </row>
    <row r="151" spans="2:14" x14ac:dyDescent="0.25">
      <c r="B151" s="8" t="s">
        <v>8</v>
      </c>
      <c r="C151" s="9">
        <v>290</v>
      </c>
      <c r="D151" s="9">
        <v>1320</v>
      </c>
      <c r="E151" s="9">
        <v>1732</v>
      </c>
      <c r="F151" s="9">
        <v>1697</v>
      </c>
      <c r="G151" s="9">
        <v>1486</v>
      </c>
      <c r="H151" s="9">
        <v>1273</v>
      </c>
      <c r="I151" s="9">
        <v>1349</v>
      </c>
      <c r="J151" s="9">
        <v>1343</v>
      </c>
      <c r="K151" s="9">
        <v>1159</v>
      </c>
      <c r="L151" s="9">
        <v>892</v>
      </c>
      <c r="M151" s="9">
        <v>10</v>
      </c>
      <c r="N151" s="9">
        <v>12551</v>
      </c>
    </row>
    <row r="152" spans="2:14" x14ac:dyDescent="0.25">
      <c r="B152" s="8" t="s">
        <v>9</v>
      </c>
      <c r="C152" s="9">
        <v>271</v>
      </c>
      <c r="D152" s="9">
        <v>1162</v>
      </c>
      <c r="E152" s="9">
        <v>1620</v>
      </c>
      <c r="F152" s="9">
        <v>1602</v>
      </c>
      <c r="G152" s="9">
        <v>1464</v>
      </c>
      <c r="H152" s="9">
        <v>1258</v>
      </c>
      <c r="I152" s="9">
        <v>1320</v>
      </c>
      <c r="J152" s="9">
        <v>1361</v>
      </c>
      <c r="K152" s="9">
        <v>1136</v>
      </c>
      <c r="L152" s="9">
        <v>896</v>
      </c>
      <c r="M152" s="9">
        <v>8</v>
      </c>
      <c r="N152" s="9">
        <v>12098</v>
      </c>
    </row>
    <row r="153" spans="2:14" x14ac:dyDescent="0.25">
      <c r="B153" s="8" t="s">
        <v>10</v>
      </c>
      <c r="C153" s="9">
        <v>254</v>
      </c>
      <c r="D153" s="9">
        <v>1065</v>
      </c>
      <c r="E153" s="9">
        <v>1563</v>
      </c>
      <c r="F153" s="9">
        <v>1547</v>
      </c>
      <c r="G153" s="9">
        <v>1379</v>
      </c>
      <c r="H153" s="9">
        <v>1198</v>
      </c>
      <c r="I153" s="9">
        <v>1321</v>
      </c>
      <c r="J153" s="9">
        <v>1320</v>
      </c>
      <c r="K153" s="9">
        <v>1083</v>
      </c>
      <c r="L153" s="9">
        <v>892</v>
      </c>
      <c r="M153" s="9">
        <v>6</v>
      </c>
      <c r="N153" s="9">
        <v>11628</v>
      </c>
    </row>
    <row r="154" spans="2:14" x14ac:dyDescent="0.25">
      <c r="B154" s="8" t="s">
        <v>11</v>
      </c>
      <c r="C154" s="9">
        <v>280</v>
      </c>
      <c r="D154" s="9">
        <v>1001</v>
      </c>
      <c r="E154" s="9">
        <v>1533</v>
      </c>
      <c r="F154" s="9">
        <v>1481</v>
      </c>
      <c r="G154" s="9">
        <v>1340</v>
      </c>
      <c r="H154" s="9">
        <v>1143</v>
      </c>
      <c r="I154" s="9">
        <v>1286</v>
      </c>
      <c r="J154" s="9">
        <v>1277</v>
      </c>
      <c r="K154" s="9">
        <v>1060</v>
      </c>
      <c r="L154" s="9">
        <v>895</v>
      </c>
      <c r="M154" s="9">
        <v>10</v>
      </c>
      <c r="N154" s="9">
        <v>11306</v>
      </c>
    </row>
    <row r="155" spans="2:14" x14ac:dyDescent="0.25">
      <c r="B155" s="8" t="s">
        <v>12</v>
      </c>
      <c r="C155" s="9">
        <v>315</v>
      </c>
      <c r="D155" s="9">
        <v>927</v>
      </c>
      <c r="E155" s="9">
        <v>1447</v>
      </c>
      <c r="F155" s="9">
        <v>1457</v>
      </c>
      <c r="G155" s="9">
        <v>1325</v>
      </c>
      <c r="H155" s="9">
        <v>1121</v>
      </c>
      <c r="I155" s="9">
        <v>1225</v>
      </c>
      <c r="J155" s="9">
        <v>1275</v>
      </c>
      <c r="K155" s="9">
        <v>1056</v>
      </c>
      <c r="L155" s="9">
        <v>876</v>
      </c>
      <c r="M155" s="9">
        <v>6</v>
      </c>
      <c r="N155" s="9">
        <v>11030</v>
      </c>
    </row>
    <row r="156" spans="2:14" x14ac:dyDescent="0.25">
      <c r="B156" s="8" t="s">
        <v>13</v>
      </c>
      <c r="C156" s="9">
        <v>379</v>
      </c>
      <c r="D156" s="9">
        <v>991</v>
      </c>
      <c r="E156" s="9">
        <v>1402</v>
      </c>
      <c r="F156" s="9">
        <v>1350</v>
      </c>
      <c r="G156" s="9">
        <v>1278</v>
      </c>
      <c r="H156" s="9">
        <v>1064</v>
      </c>
      <c r="I156" s="9">
        <v>1166</v>
      </c>
      <c r="J156" s="9">
        <v>1214</v>
      </c>
      <c r="K156" s="9">
        <v>1015</v>
      </c>
      <c r="L156" s="9">
        <v>847</v>
      </c>
      <c r="M156" s="9">
        <v>13</v>
      </c>
      <c r="N156" s="9">
        <v>10719</v>
      </c>
    </row>
    <row r="157" spans="2:14" x14ac:dyDescent="0.25">
      <c r="B157" s="8" t="s">
        <v>14</v>
      </c>
      <c r="C157" s="9">
        <v>474</v>
      </c>
      <c r="D157" s="9">
        <v>1172</v>
      </c>
      <c r="E157" s="9">
        <v>1365</v>
      </c>
      <c r="F157" s="9">
        <v>1350</v>
      </c>
      <c r="G157" s="9">
        <v>1232</v>
      </c>
      <c r="H157" s="9">
        <v>1088</v>
      </c>
      <c r="I157" s="9">
        <v>1143</v>
      </c>
      <c r="J157" s="9">
        <v>1202</v>
      </c>
      <c r="K157" s="9">
        <v>1020</v>
      </c>
      <c r="L157" s="9">
        <v>832</v>
      </c>
      <c r="M157" s="9">
        <v>6</v>
      </c>
      <c r="N157" s="9">
        <v>10884</v>
      </c>
    </row>
    <row r="158" spans="2:14" x14ac:dyDescent="0.25">
      <c r="B158" s="8" t="s">
        <v>15</v>
      </c>
      <c r="C158" s="9">
        <v>360</v>
      </c>
      <c r="D158" s="9">
        <v>1195</v>
      </c>
      <c r="E158" s="9">
        <v>1350</v>
      </c>
      <c r="F158" s="9">
        <v>1326</v>
      </c>
      <c r="G158" s="9">
        <v>1202</v>
      </c>
      <c r="H158" s="9">
        <v>1065</v>
      </c>
      <c r="I158" s="9">
        <v>1119</v>
      </c>
      <c r="J158" s="9">
        <v>1200</v>
      </c>
      <c r="K158" s="9">
        <v>1012</v>
      </c>
      <c r="L158" s="9">
        <v>848</v>
      </c>
      <c r="M158" s="9">
        <v>7</v>
      </c>
      <c r="N158" s="9">
        <v>10684</v>
      </c>
    </row>
    <row r="159" spans="2:14" x14ac:dyDescent="0.25">
      <c r="B159" s="8" t="s">
        <v>16</v>
      </c>
      <c r="C159" s="9">
        <v>314</v>
      </c>
      <c r="D159" s="9">
        <v>1158</v>
      </c>
      <c r="E159" s="9">
        <v>1401</v>
      </c>
      <c r="F159" s="9">
        <v>1402</v>
      </c>
      <c r="G159" s="9">
        <v>1235</v>
      </c>
      <c r="H159" s="9">
        <v>1105</v>
      </c>
      <c r="I159" s="9">
        <v>1166</v>
      </c>
      <c r="J159" s="9">
        <v>1202</v>
      </c>
      <c r="K159" s="9">
        <v>1026</v>
      </c>
      <c r="L159" s="9">
        <v>850</v>
      </c>
      <c r="M159" s="9">
        <v>9</v>
      </c>
      <c r="N159" s="9">
        <v>10868</v>
      </c>
    </row>
    <row r="160" spans="2:14" x14ac:dyDescent="0.25">
      <c r="B160" s="8" t="s">
        <v>17</v>
      </c>
      <c r="C160" s="9">
        <v>326</v>
      </c>
      <c r="D160" s="9">
        <v>1132</v>
      </c>
      <c r="E160" s="9">
        <v>1461</v>
      </c>
      <c r="F160" s="9">
        <v>1478</v>
      </c>
      <c r="G160" s="9">
        <v>1278</v>
      </c>
      <c r="H160" s="9">
        <v>1125</v>
      </c>
      <c r="I160" s="9">
        <v>1220</v>
      </c>
      <c r="J160" s="9">
        <v>1254</v>
      </c>
      <c r="K160" s="9">
        <v>1067</v>
      </c>
      <c r="L160" s="9">
        <v>881</v>
      </c>
      <c r="M160" s="9">
        <v>6</v>
      </c>
      <c r="N160" s="9">
        <v>11228</v>
      </c>
    </row>
    <row r="161" spans="2:14" ht="13" thickBot="1" x14ac:dyDescent="0.3">
      <c r="B161" s="30" t="s">
        <v>18</v>
      </c>
      <c r="C161" s="28">
        <v>304</v>
      </c>
      <c r="D161" s="28">
        <v>1156</v>
      </c>
      <c r="E161" s="28">
        <v>1561</v>
      </c>
      <c r="F161" s="28">
        <v>1579</v>
      </c>
      <c r="G161" s="28">
        <v>1397</v>
      </c>
      <c r="H161" s="28">
        <v>1208</v>
      </c>
      <c r="I161" s="28">
        <v>1324</v>
      </c>
      <c r="J161" s="28">
        <v>1310</v>
      </c>
      <c r="K161" s="28">
        <v>1150</v>
      </c>
      <c r="L161" s="28">
        <v>927</v>
      </c>
      <c r="M161" s="28">
        <v>9</v>
      </c>
      <c r="N161" s="28">
        <v>11925</v>
      </c>
    </row>
    <row r="162" spans="2:14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4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4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4" ht="13" x14ac:dyDescent="0.3">
      <c r="B165" s="91">
        <v>2016</v>
      </c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4" x14ac:dyDescent="0.25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4" s="10" customFormat="1" ht="12.75" customHeight="1" x14ac:dyDescent="0.3">
      <c r="B167" s="104" t="s">
        <v>0</v>
      </c>
      <c r="C167" s="105" t="s">
        <v>33</v>
      </c>
      <c r="D167" s="105"/>
      <c r="E167" s="105"/>
      <c r="F167" s="105"/>
      <c r="G167" s="105"/>
      <c r="H167" s="105"/>
      <c r="I167" s="105"/>
      <c r="J167" s="105"/>
      <c r="K167" s="105"/>
      <c r="L167" s="105"/>
      <c r="M167" s="106" t="s">
        <v>4</v>
      </c>
    </row>
    <row r="168" spans="2:14" s="10" customFormat="1" ht="13" x14ac:dyDescent="0.25">
      <c r="B168" s="104"/>
      <c r="C168" s="51" t="s">
        <v>34</v>
      </c>
      <c r="D168" s="51" t="s">
        <v>35</v>
      </c>
      <c r="E168" s="51" t="s">
        <v>36</v>
      </c>
      <c r="F168" s="51" t="s">
        <v>37</v>
      </c>
      <c r="G168" s="51" t="s">
        <v>38</v>
      </c>
      <c r="H168" s="51" t="s">
        <v>39</v>
      </c>
      <c r="I168" s="51" t="s">
        <v>40</v>
      </c>
      <c r="J168" s="51" t="s">
        <v>41</v>
      </c>
      <c r="K168" s="51" t="s">
        <v>42</v>
      </c>
      <c r="L168" s="51" t="s">
        <v>43</v>
      </c>
      <c r="M168" s="106"/>
    </row>
    <row r="169" spans="2:14" s="10" customFormat="1" x14ac:dyDescent="0.2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</row>
    <row r="170" spans="2:14" s="10" customFormat="1" x14ac:dyDescent="0.25">
      <c r="B170" s="8" t="s">
        <v>7</v>
      </c>
      <c r="C170" s="9">
        <v>325</v>
      </c>
      <c r="D170" s="9">
        <v>1379</v>
      </c>
      <c r="E170" s="9">
        <v>1707</v>
      </c>
      <c r="F170" s="9">
        <v>1665</v>
      </c>
      <c r="G170" s="9">
        <v>1343</v>
      </c>
      <c r="H170" s="9">
        <v>1323</v>
      </c>
      <c r="I170" s="9">
        <v>1362</v>
      </c>
      <c r="J170" s="9">
        <v>1331</v>
      </c>
      <c r="K170" s="9">
        <v>1062</v>
      </c>
      <c r="L170" s="9">
        <v>814</v>
      </c>
      <c r="M170" s="9">
        <v>12311</v>
      </c>
    </row>
    <row r="171" spans="2:14" s="10" customFormat="1" x14ac:dyDescent="0.25">
      <c r="B171" s="8" t="s">
        <v>8</v>
      </c>
      <c r="C171" s="9">
        <v>299</v>
      </c>
      <c r="D171" s="9">
        <v>1357</v>
      </c>
      <c r="E171" s="9">
        <v>1700</v>
      </c>
      <c r="F171" s="9">
        <v>1668</v>
      </c>
      <c r="G171" s="9">
        <v>1358</v>
      </c>
      <c r="H171" s="9">
        <v>1332</v>
      </c>
      <c r="I171" s="9">
        <v>1356</v>
      </c>
      <c r="J171" s="9">
        <v>1359</v>
      </c>
      <c r="K171" s="9">
        <v>1060</v>
      </c>
      <c r="L171" s="9">
        <v>808</v>
      </c>
      <c r="M171" s="9">
        <v>12297</v>
      </c>
    </row>
    <row r="172" spans="2:14" s="10" customFormat="1" x14ac:dyDescent="0.25">
      <c r="B172" s="8" t="s">
        <v>9</v>
      </c>
      <c r="C172" s="9">
        <v>268</v>
      </c>
      <c r="D172" s="9">
        <v>1218</v>
      </c>
      <c r="E172" s="9">
        <v>1661</v>
      </c>
      <c r="F172" s="9">
        <v>1627</v>
      </c>
      <c r="G172" s="9">
        <v>1334</v>
      </c>
      <c r="H172" s="9">
        <v>1295</v>
      </c>
      <c r="I172" s="9">
        <v>1326</v>
      </c>
      <c r="J172" s="9">
        <v>1341</v>
      </c>
      <c r="K172" s="9">
        <v>1063</v>
      </c>
      <c r="L172" s="9">
        <v>812</v>
      </c>
      <c r="M172" s="9">
        <v>11945</v>
      </c>
    </row>
    <row r="173" spans="2:14" s="10" customFormat="1" x14ac:dyDescent="0.25">
      <c r="B173" s="8" t="s">
        <v>10</v>
      </c>
      <c r="C173" s="9">
        <v>224</v>
      </c>
      <c r="D173" s="9">
        <v>1180</v>
      </c>
      <c r="E173" s="9">
        <v>1565</v>
      </c>
      <c r="F173" s="9">
        <v>1572</v>
      </c>
      <c r="G173" s="9">
        <v>1324</v>
      </c>
      <c r="H173" s="9">
        <v>1248</v>
      </c>
      <c r="I173" s="9">
        <v>1295</v>
      </c>
      <c r="J173" s="9">
        <v>1288</v>
      </c>
      <c r="K173" s="9">
        <v>1016</v>
      </c>
      <c r="L173" s="9">
        <v>793</v>
      </c>
      <c r="M173" s="9">
        <v>11505</v>
      </c>
    </row>
    <row r="174" spans="2:14" s="10" customFormat="1" x14ac:dyDescent="0.25">
      <c r="B174" s="8" t="s">
        <v>11</v>
      </c>
      <c r="C174" s="9">
        <v>239</v>
      </c>
      <c r="D174" s="9">
        <v>1105</v>
      </c>
      <c r="E174" s="9">
        <v>1542</v>
      </c>
      <c r="F174" s="9">
        <v>1534</v>
      </c>
      <c r="G174" s="9">
        <v>1309</v>
      </c>
      <c r="H174" s="9">
        <v>1191</v>
      </c>
      <c r="I174" s="9">
        <v>1289</v>
      </c>
      <c r="J174" s="9">
        <v>1258</v>
      </c>
      <c r="K174" s="9">
        <v>1016</v>
      </c>
      <c r="L174" s="9">
        <v>791</v>
      </c>
      <c r="M174" s="9">
        <v>11274</v>
      </c>
    </row>
    <row r="175" spans="2:14" s="10" customFormat="1" x14ac:dyDescent="0.25">
      <c r="B175" s="8" t="s">
        <v>12</v>
      </c>
      <c r="C175" s="9">
        <v>280</v>
      </c>
      <c r="D175" s="9">
        <v>1027</v>
      </c>
      <c r="E175" s="9">
        <v>1451</v>
      </c>
      <c r="F175" s="9">
        <v>1476</v>
      </c>
      <c r="G175" s="9">
        <v>1294</v>
      </c>
      <c r="H175" s="9">
        <v>1167</v>
      </c>
      <c r="I175" s="9">
        <v>1250</v>
      </c>
      <c r="J175" s="9">
        <v>1236</v>
      </c>
      <c r="K175" s="9">
        <v>1003</v>
      </c>
      <c r="L175" s="9">
        <v>786</v>
      </c>
      <c r="M175" s="9">
        <v>10970</v>
      </c>
    </row>
    <row r="176" spans="2:14" s="10" customFormat="1" x14ac:dyDescent="0.25">
      <c r="B176" s="8" t="s">
        <v>13</v>
      </c>
      <c r="C176" s="9">
        <v>344</v>
      </c>
      <c r="D176" s="9">
        <v>1012</v>
      </c>
      <c r="E176" s="9">
        <v>1454</v>
      </c>
      <c r="F176" s="9">
        <v>1444</v>
      </c>
      <c r="G176" s="9">
        <v>1253</v>
      </c>
      <c r="H176" s="9">
        <v>1126</v>
      </c>
      <c r="I176" s="9">
        <v>1204</v>
      </c>
      <c r="J176" s="9">
        <v>1203</v>
      </c>
      <c r="K176" s="9">
        <v>982</v>
      </c>
      <c r="L176" s="9">
        <v>779</v>
      </c>
      <c r="M176" s="9">
        <v>10801</v>
      </c>
    </row>
    <row r="177" spans="2:13" s="10" customFormat="1" x14ac:dyDescent="0.25">
      <c r="B177" s="8" t="s">
        <v>14</v>
      </c>
      <c r="C177" s="9">
        <v>491</v>
      </c>
      <c r="D177" s="9">
        <v>1184</v>
      </c>
      <c r="E177" s="9">
        <v>1426</v>
      </c>
      <c r="F177" s="9">
        <v>1405</v>
      </c>
      <c r="G177" s="9">
        <v>1264</v>
      </c>
      <c r="H177" s="9">
        <v>1090</v>
      </c>
      <c r="I177" s="9">
        <v>1190</v>
      </c>
      <c r="J177" s="9">
        <v>1200</v>
      </c>
      <c r="K177" s="9">
        <v>997</v>
      </c>
      <c r="L177" s="9">
        <v>761</v>
      </c>
      <c r="M177" s="9">
        <v>11008</v>
      </c>
    </row>
    <row r="178" spans="2:13" s="10" customFormat="1" x14ac:dyDescent="0.25">
      <c r="B178" s="8" t="s">
        <v>15</v>
      </c>
      <c r="C178" s="9">
        <v>434</v>
      </c>
      <c r="D178" s="9">
        <v>1206</v>
      </c>
      <c r="E178" s="9">
        <v>1496</v>
      </c>
      <c r="F178" s="9">
        <v>1395</v>
      </c>
      <c r="G178" s="9">
        <v>1253</v>
      </c>
      <c r="H178" s="9">
        <v>1091</v>
      </c>
      <c r="I178" s="9">
        <v>1168</v>
      </c>
      <c r="J178" s="9">
        <v>1186</v>
      </c>
      <c r="K178" s="9">
        <v>995</v>
      </c>
      <c r="L178" s="9">
        <v>775</v>
      </c>
      <c r="M178" s="9">
        <v>10999</v>
      </c>
    </row>
    <row r="179" spans="2:13" s="10" customFormat="1" x14ac:dyDescent="0.25">
      <c r="B179" s="8" t="s">
        <v>16</v>
      </c>
      <c r="C179" s="9">
        <v>347</v>
      </c>
      <c r="D179" s="9">
        <v>1209</v>
      </c>
      <c r="E179" s="9">
        <v>1515</v>
      </c>
      <c r="F179" s="9">
        <v>1431</v>
      </c>
      <c r="G179" s="9">
        <v>1283</v>
      </c>
      <c r="H179" s="9">
        <v>1122</v>
      </c>
      <c r="I179" s="9">
        <v>1159</v>
      </c>
      <c r="J179" s="9">
        <v>1232</v>
      </c>
      <c r="K179" s="9">
        <v>1026</v>
      </c>
      <c r="L179" s="9">
        <v>799</v>
      </c>
      <c r="M179" s="9">
        <v>11123</v>
      </c>
    </row>
    <row r="180" spans="2:13" s="10" customFormat="1" x14ac:dyDescent="0.25">
      <c r="B180" s="8" t="s">
        <v>17</v>
      </c>
      <c r="C180" s="9">
        <v>306</v>
      </c>
      <c r="D180" s="9">
        <v>1298</v>
      </c>
      <c r="E180" s="9">
        <v>1553</v>
      </c>
      <c r="F180" s="9">
        <v>1495</v>
      </c>
      <c r="G180" s="9">
        <v>1317</v>
      </c>
      <c r="H180" s="9">
        <v>1181</v>
      </c>
      <c r="I180" s="9">
        <v>1233</v>
      </c>
      <c r="J180" s="9">
        <v>1267</v>
      </c>
      <c r="K180" s="9">
        <v>1063</v>
      </c>
      <c r="L180" s="9">
        <v>806</v>
      </c>
      <c r="M180" s="9">
        <v>11519</v>
      </c>
    </row>
    <row r="181" spans="2:13" s="10" customFormat="1" ht="13" thickBot="1" x14ac:dyDescent="0.3">
      <c r="B181" s="30" t="s">
        <v>18</v>
      </c>
      <c r="C181" s="28">
        <v>308</v>
      </c>
      <c r="D181" s="28">
        <v>1287</v>
      </c>
      <c r="E181" s="28">
        <v>1635</v>
      </c>
      <c r="F181" s="28">
        <v>1581</v>
      </c>
      <c r="G181" s="28">
        <v>1416</v>
      </c>
      <c r="H181" s="28">
        <v>1250</v>
      </c>
      <c r="I181" s="28">
        <v>1316</v>
      </c>
      <c r="J181" s="28">
        <v>1330</v>
      </c>
      <c r="K181" s="28">
        <v>1109</v>
      </c>
      <c r="L181" s="28">
        <v>822</v>
      </c>
      <c r="M181" s="28">
        <v>12054</v>
      </c>
    </row>
    <row r="182" spans="2:13" x14ac:dyDescent="0.25">
      <c r="B182" s="2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 x14ac:dyDescent="0.25">
      <c r="B183" s="2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ht="13" x14ac:dyDescent="0.3">
      <c r="B185" s="91">
        <v>2015</v>
      </c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 x14ac:dyDescent="0.25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 s="10" customFormat="1" ht="12.75" customHeight="1" x14ac:dyDescent="0.3">
      <c r="B187" s="104" t="s">
        <v>0</v>
      </c>
      <c r="C187" s="105" t="s">
        <v>33</v>
      </c>
      <c r="D187" s="105"/>
      <c r="E187" s="105"/>
      <c r="F187" s="105"/>
      <c r="G187" s="105"/>
      <c r="H187" s="105"/>
      <c r="I187" s="105"/>
      <c r="J187" s="105"/>
      <c r="K187" s="105"/>
      <c r="L187" s="105"/>
      <c r="M187" s="106" t="s">
        <v>4</v>
      </c>
    </row>
    <row r="188" spans="2:13" s="10" customFormat="1" ht="13" x14ac:dyDescent="0.25">
      <c r="B188" s="104"/>
      <c r="C188" s="51" t="s">
        <v>34</v>
      </c>
      <c r="D188" s="51" t="s">
        <v>35</v>
      </c>
      <c r="E188" s="51" t="s">
        <v>36</v>
      </c>
      <c r="F188" s="51" t="s">
        <v>37</v>
      </c>
      <c r="G188" s="51" t="s">
        <v>38</v>
      </c>
      <c r="H188" s="51" t="s">
        <v>39</v>
      </c>
      <c r="I188" s="51" t="s">
        <v>40</v>
      </c>
      <c r="J188" s="51" t="s">
        <v>41</v>
      </c>
      <c r="K188" s="51" t="s">
        <v>42</v>
      </c>
      <c r="L188" s="51" t="s">
        <v>43</v>
      </c>
      <c r="M188" s="106"/>
    </row>
    <row r="189" spans="2:13" s="10" customFormat="1" x14ac:dyDescent="0.2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</row>
    <row r="190" spans="2:13" s="10" customFormat="1" x14ac:dyDescent="0.25">
      <c r="B190" s="8" t="s">
        <v>7</v>
      </c>
      <c r="C190" s="9">
        <v>291</v>
      </c>
      <c r="D190" s="9">
        <v>1252</v>
      </c>
      <c r="E190" s="9">
        <v>1500</v>
      </c>
      <c r="F190" s="9">
        <v>1485</v>
      </c>
      <c r="G190" s="9">
        <v>1264</v>
      </c>
      <c r="H190" s="9">
        <v>1150</v>
      </c>
      <c r="I190" s="9">
        <v>1306</v>
      </c>
      <c r="J190" s="9">
        <v>1182</v>
      </c>
      <c r="K190" s="9">
        <v>937</v>
      </c>
      <c r="L190" s="9">
        <v>767</v>
      </c>
      <c r="M190" s="9">
        <v>11134</v>
      </c>
    </row>
    <row r="191" spans="2:13" s="10" customFormat="1" x14ac:dyDescent="0.25">
      <c r="B191" s="8" t="s">
        <v>8</v>
      </c>
      <c r="C191" s="9">
        <v>267</v>
      </c>
      <c r="D191" s="9">
        <v>1242</v>
      </c>
      <c r="E191" s="9">
        <v>1464</v>
      </c>
      <c r="F191" s="9">
        <v>1490</v>
      </c>
      <c r="G191" s="9">
        <v>1270</v>
      </c>
      <c r="H191" s="9">
        <v>1165</v>
      </c>
      <c r="I191" s="9">
        <v>1324</v>
      </c>
      <c r="J191" s="9">
        <v>1199</v>
      </c>
      <c r="K191" s="9">
        <v>957</v>
      </c>
      <c r="L191" s="9">
        <v>779</v>
      </c>
      <c r="M191" s="9">
        <v>11157</v>
      </c>
    </row>
    <row r="192" spans="2:13" s="10" customFormat="1" x14ac:dyDescent="0.25">
      <c r="B192" s="8" t="s">
        <v>9</v>
      </c>
      <c r="C192" s="9">
        <v>257</v>
      </c>
      <c r="D192" s="9">
        <v>1185</v>
      </c>
      <c r="E192" s="9">
        <v>1478</v>
      </c>
      <c r="F192" s="9">
        <v>1433</v>
      </c>
      <c r="G192" s="9">
        <v>1240</v>
      </c>
      <c r="H192" s="9">
        <v>1159</v>
      </c>
      <c r="I192" s="9">
        <v>1280</v>
      </c>
      <c r="J192" s="9">
        <v>1202</v>
      </c>
      <c r="K192" s="9">
        <v>970</v>
      </c>
      <c r="L192" s="9">
        <v>775</v>
      </c>
      <c r="M192" s="9">
        <v>10979</v>
      </c>
    </row>
    <row r="193" spans="2:13" s="10" customFormat="1" x14ac:dyDescent="0.25">
      <c r="B193" s="8" t="s">
        <v>10</v>
      </c>
      <c r="C193" s="9">
        <v>260</v>
      </c>
      <c r="D193" s="9">
        <v>1116</v>
      </c>
      <c r="E193" s="9">
        <v>1470</v>
      </c>
      <c r="F193" s="9">
        <v>1409</v>
      </c>
      <c r="G193" s="9">
        <v>1193</v>
      </c>
      <c r="H193" s="9">
        <v>1123</v>
      </c>
      <c r="I193" s="9">
        <v>1250</v>
      </c>
      <c r="J193" s="9">
        <v>1172</v>
      </c>
      <c r="K193" s="9">
        <v>974</v>
      </c>
      <c r="L193" s="9">
        <v>737</v>
      </c>
      <c r="M193" s="9">
        <v>10704</v>
      </c>
    </row>
    <row r="194" spans="2:13" s="10" customFormat="1" x14ac:dyDescent="0.25">
      <c r="B194" s="8" t="s">
        <v>11</v>
      </c>
      <c r="C194" s="9">
        <v>272</v>
      </c>
      <c r="D194" s="9">
        <v>994</v>
      </c>
      <c r="E194" s="9">
        <v>1432</v>
      </c>
      <c r="F194" s="9">
        <v>1383</v>
      </c>
      <c r="G194" s="9">
        <v>1143</v>
      </c>
      <c r="H194" s="9">
        <v>1117</v>
      </c>
      <c r="I194" s="9">
        <v>1235</v>
      </c>
      <c r="J194" s="9">
        <v>1137</v>
      </c>
      <c r="K194" s="9">
        <v>968</v>
      </c>
      <c r="L194" s="9">
        <v>734</v>
      </c>
      <c r="M194" s="9">
        <v>10415</v>
      </c>
    </row>
    <row r="195" spans="2:13" s="10" customFormat="1" x14ac:dyDescent="0.25">
      <c r="B195" s="8" t="s">
        <v>12</v>
      </c>
      <c r="C195" s="9">
        <v>277</v>
      </c>
      <c r="D195" s="9">
        <v>975</v>
      </c>
      <c r="E195" s="9">
        <v>1389</v>
      </c>
      <c r="F195" s="9">
        <v>1383</v>
      </c>
      <c r="G195" s="9">
        <v>1143</v>
      </c>
      <c r="H195" s="9">
        <v>1093</v>
      </c>
      <c r="I195" s="9">
        <v>1210</v>
      </c>
      <c r="J195" s="9">
        <v>1143</v>
      </c>
      <c r="K195" s="9">
        <v>977</v>
      </c>
      <c r="L195" s="9">
        <v>759</v>
      </c>
      <c r="M195" s="9">
        <v>10349</v>
      </c>
    </row>
    <row r="196" spans="2:13" s="10" customFormat="1" x14ac:dyDescent="0.25">
      <c r="B196" s="8" t="s">
        <v>13</v>
      </c>
      <c r="C196" s="9">
        <v>360</v>
      </c>
      <c r="D196" s="9">
        <v>1021</v>
      </c>
      <c r="E196" s="9">
        <v>1401</v>
      </c>
      <c r="F196" s="9">
        <v>1370</v>
      </c>
      <c r="G196" s="9">
        <v>1135</v>
      </c>
      <c r="H196" s="9">
        <v>1089</v>
      </c>
      <c r="I196" s="9">
        <v>1231</v>
      </c>
      <c r="J196" s="9">
        <v>1140</v>
      </c>
      <c r="K196" s="9">
        <v>963</v>
      </c>
      <c r="L196" s="9">
        <v>755</v>
      </c>
      <c r="M196" s="9">
        <v>10465</v>
      </c>
    </row>
    <row r="197" spans="2:13" s="10" customFormat="1" x14ac:dyDescent="0.25">
      <c r="B197" s="8" t="s">
        <v>14</v>
      </c>
      <c r="C197" s="9">
        <v>467</v>
      </c>
      <c r="D197" s="9">
        <v>1209</v>
      </c>
      <c r="E197" s="9">
        <v>1404</v>
      </c>
      <c r="F197" s="9">
        <v>1353</v>
      </c>
      <c r="G197" s="9">
        <v>1139</v>
      </c>
      <c r="H197" s="9">
        <v>1070</v>
      </c>
      <c r="I197" s="9">
        <v>1193</v>
      </c>
      <c r="J197" s="9">
        <v>1103</v>
      </c>
      <c r="K197" s="9">
        <v>963</v>
      </c>
      <c r="L197" s="9">
        <v>744</v>
      </c>
      <c r="M197" s="9">
        <v>10645</v>
      </c>
    </row>
    <row r="198" spans="2:13" s="10" customFormat="1" x14ac:dyDescent="0.25">
      <c r="B198" s="8" t="s">
        <v>15</v>
      </c>
      <c r="C198" s="9">
        <v>377</v>
      </c>
      <c r="D198" s="9">
        <v>1203</v>
      </c>
      <c r="E198" s="9">
        <v>1423</v>
      </c>
      <c r="F198" s="9">
        <v>1400</v>
      </c>
      <c r="G198" s="9">
        <v>1141</v>
      </c>
      <c r="H198" s="9">
        <v>1066</v>
      </c>
      <c r="I198" s="9">
        <v>1175</v>
      </c>
      <c r="J198" s="9">
        <v>1131</v>
      </c>
      <c r="K198" s="9">
        <v>978</v>
      </c>
      <c r="L198" s="9">
        <v>765</v>
      </c>
      <c r="M198" s="9">
        <v>10659</v>
      </c>
    </row>
    <row r="199" spans="2:13" s="10" customFormat="1" x14ac:dyDescent="0.25">
      <c r="B199" s="8" t="s">
        <v>16</v>
      </c>
      <c r="C199" s="9">
        <v>339</v>
      </c>
      <c r="D199" s="9">
        <v>1208</v>
      </c>
      <c r="E199" s="9">
        <v>1474</v>
      </c>
      <c r="F199" s="9">
        <v>1412</v>
      </c>
      <c r="G199" s="9">
        <v>1172</v>
      </c>
      <c r="H199" s="9">
        <v>1091</v>
      </c>
      <c r="I199" s="9">
        <v>1178</v>
      </c>
      <c r="J199" s="9">
        <v>1161</v>
      </c>
      <c r="K199" s="9">
        <v>964</v>
      </c>
      <c r="L199" s="9">
        <v>752</v>
      </c>
      <c r="M199" s="9">
        <v>10751</v>
      </c>
    </row>
    <row r="200" spans="2:13" s="10" customFormat="1" x14ac:dyDescent="0.25">
      <c r="B200" s="8" t="s">
        <v>17</v>
      </c>
      <c r="C200" s="9">
        <v>318</v>
      </c>
      <c r="D200" s="9">
        <v>1255</v>
      </c>
      <c r="E200" s="9">
        <v>1609</v>
      </c>
      <c r="F200" s="9">
        <v>1461</v>
      </c>
      <c r="G200" s="9">
        <v>1244</v>
      </c>
      <c r="H200" s="9">
        <v>1143</v>
      </c>
      <c r="I200" s="9">
        <v>1235</v>
      </c>
      <c r="J200" s="9">
        <v>1248</v>
      </c>
      <c r="K200" s="9">
        <v>1010</v>
      </c>
      <c r="L200" s="9">
        <v>756</v>
      </c>
      <c r="M200" s="9">
        <v>11279</v>
      </c>
    </row>
    <row r="201" spans="2:13" s="10" customFormat="1" ht="13" thickBot="1" x14ac:dyDescent="0.3">
      <c r="B201" s="30" t="s">
        <v>18</v>
      </c>
      <c r="C201" s="28">
        <v>335</v>
      </c>
      <c r="D201" s="28">
        <v>1316</v>
      </c>
      <c r="E201" s="28">
        <v>1677</v>
      </c>
      <c r="F201" s="28">
        <v>1599</v>
      </c>
      <c r="G201" s="28">
        <v>1319</v>
      </c>
      <c r="H201" s="28">
        <v>1240</v>
      </c>
      <c r="I201" s="28">
        <v>1330</v>
      </c>
      <c r="J201" s="28">
        <v>1297</v>
      </c>
      <c r="K201" s="28">
        <v>1060</v>
      </c>
      <c r="L201" s="28">
        <v>778</v>
      </c>
      <c r="M201" s="28">
        <v>11951</v>
      </c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ht="13" x14ac:dyDescent="0.3">
      <c r="B205" s="91">
        <v>2014</v>
      </c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 x14ac:dyDescent="0.25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 s="10" customFormat="1" ht="12.75" customHeight="1" x14ac:dyDescent="0.3">
      <c r="B207" s="104" t="s">
        <v>0</v>
      </c>
      <c r="C207" s="105" t="s">
        <v>33</v>
      </c>
      <c r="D207" s="105"/>
      <c r="E207" s="105"/>
      <c r="F207" s="105"/>
      <c r="G207" s="105"/>
      <c r="H207" s="105"/>
      <c r="I207" s="105"/>
      <c r="J207" s="105"/>
      <c r="K207" s="105"/>
      <c r="L207" s="105"/>
      <c r="M207" s="106" t="s">
        <v>4</v>
      </c>
    </row>
    <row r="208" spans="2:13" s="10" customFormat="1" ht="13" x14ac:dyDescent="0.25">
      <c r="B208" s="104"/>
      <c r="C208" s="51" t="s">
        <v>34</v>
      </c>
      <c r="D208" s="51" t="s">
        <v>35</v>
      </c>
      <c r="E208" s="51" t="s">
        <v>36</v>
      </c>
      <c r="F208" s="51" t="s">
        <v>37</v>
      </c>
      <c r="G208" s="51" t="s">
        <v>38</v>
      </c>
      <c r="H208" s="51" t="s">
        <v>39</v>
      </c>
      <c r="I208" s="51" t="s">
        <v>40</v>
      </c>
      <c r="J208" s="51" t="s">
        <v>41</v>
      </c>
      <c r="K208" s="51" t="s">
        <v>42</v>
      </c>
      <c r="L208" s="51" t="s">
        <v>43</v>
      </c>
      <c r="M208" s="106"/>
    </row>
    <row r="209" spans="2:13" s="10" customFormat="1" x14ac:dyDescent="0.2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</row>
    <row r="210" spans="2:13" s="10" customFormat="1" x14ac:dyDescent="0.25">
      <c r="B210" s="8" t="s">
        <v>7</v>
      </c>
      <c r="C210" s="9">
        <v>310</v>
      </c>
      <c r="D210" s="9">
        <v>1300</v>
      </c>
      <c r="E210" s="9">
        <v>1487</v>
      </c>
      <c r="F210" s="9">
        <v>1485</v>
      </c>
      <c r="G210" s="9">
        <v>1251</v>
      </c>
      <c r="H210" s="9">
        <v>1161</v>
      </c>
      <c r="I210" s="9">
        <v>1325</v>
      </c>
      <c r="J210" s="9">
        <v>1160</v>
      </c>
      <c r="K210" s="9">
        <v>907</v>
      </c>
      <c r="L210" s="9">
        <v>731</v>
      </c>
      <c r="M210" s="9">
        <v>11117</v>
      </c>
    </row>
    <row r="211" spans="2:13" s="10" customFormat="1" x14ac:dyDescent="0.25">
      <c r="B211" s="8" t="s">
        <v>8</v>
      </c>
      <c r="C211" s="9">
        <v>306</v>
      </c>
      <c r="D211" s="9">
        <v>1198</v>
      </c>
      <c r="E211" s="9">
        <v>1487</v>
      </c>
      <c r="F211" s="9">
        <v>1504</v>
      </c>
      <c r="G211" s="9">
        <v>1231</v>
      </c>
      <c r="H211" s="9">
        <v>1172</v>
      </c>
      <c r="I211" s="9">
        <v>1353</v>
      </c>
      <c r="J211" s="9">
        <v>1172</v>
      </c>
      <c r="K211" s="9">
        <v>907</v>
      </c>
      <c r="L211" s="9">
        <v>729</v>
      </c>
      <c r="M211" s="9">
        <v>11059</v>
      </c>
    </row>
    <row r="212" spans="2:13" s="10" customFormat="1" x14ac:dyDescent="0.25">
      <c r="B212" s="8" t="s">
        <v>9</v>
      </c>
      <c r="C212" s="9">
        <v>272</v>
      </c>
      <c r="D212" s="9">
        <v>1129</v>
      </c>
      <c r="E212" s="9">
        <v>1421</v>
      </c>
      <c r="F212" s="9">
        <v>1421</v>
      </c>
      <c r="G212" s="9">
        <v>1177</v>
      </c>
      <c r="H212" s="9">
        <v>1140</v>
      </c>
      <c r="I212" s="9">
        <v>1310</v>
      </c>
      <c r="J212" s="9">
        <v>1124</v>
      </c>
      <c r="K212" s="9">
        <v>887</v>
      </c>
      <c r="L212" s="9">
        <v>719</v>
      </c>
      <c r="M212" s="9">
        <v>10600</v>
      </c>
    </row>
    <row r="213" spans="2:13" s="10" customFormat="1" x14ac:dyDescent="0.25">
      <c r="B213" s="8" t="s">
        <v>10</v>
      </c>
      <c r="C213" s="9">
        <v>241</v>
      </c>
      <c r="D213" s="9">
        <v>1031</v>
      </c>
      <c r="E213" s="9">
        <v>1322</v>
      </c>
      <c r="F213" s="9">
        <v>1360</v>
      </c>
      <c r="G213" s="9">
        <v>1133</v>
      </c>
      <c r="H213" s="9">
        <v>1086</v>
      </c>
      <c r="I213" s="9">
        <v>1238</v>
      </c>
      <c r="J213" s="9">
        <v>1103</v>
      </c>
      <c r="K213" s="9">
        <v>880</v>
      </c>
      <c r="L213" s="9">
        <v>708</v>
      </c>
      <c r="M213" s="9">
        <v>10102</v>
      </c>
    </row>
    <row r="214" spans="2:13" s="10" customFormat="1" x14ac:dyDescent="0.25">
      <c r="B214" s="8" t="s">
        <v>11</v>
      </c>
      <c r="C214" s="9">
        <v>241</v>
      </c>
      <c r="D214" s="9">
        <v>928</v>
      </c>
      <c r="E214" s="9">
        <v>1226</v>
      </c>
      <c r="F214" s="9">
        <v>1285</v>
      </c>
      <c r="G214" s="9">
        <v>1081</v>
      </c>
      <c r="H214" s="9">
        <v>1035</v>
      </c>
      <c r="I214" s="9">
        <v>1159</v>
      </c>
      <c r="J214" s="9">
        <v>1055</v>
      </c>
      <c r="K214" s="9">
        <v>825</v>
      </c>
      <c r="L214" s="9">
        <v>695</v>
      </c>
      <c r="M214" s="9">
        <v>9530</v>
      </c>
    </row>
    <row r="215" spans="2:13" s="10" customFormat="1" x14ac:dyDescent="0.25">
      <c r="B215" s="8" t="s">
        <v>12</v>
      </c>
      <c r="C215" s="9">
        <v>240</v>
      </c>
      <c r="D215" s="9">
        <v>894</v>
      </c>
      <c r="E215" s="9">
        <v>1242</v>
      </c>
      <c r="F215" s="9">
        <v>1257</v>
      </c>
      <c r="G215" s="9">
        <v>1048</v>
      </c>
      <c r="H215" s="9">
        <v>1042</v>
      </c>
      <c r="I215" s="9">
        <v>1154</v>
      </c>
      <c r="J215" s="9">
        <v>1056</v>
      </c>
      <c r="K215" s="9">
        <v>835</v>
      </c>
      <c r="L215" s="9">
        <v>705</v>
      </c>
      <c r="M215" s="9">
        <v>9473</v>
      </c>
    </row>
    <row r="216" spans="2:13" s="10" customFormat="1" x14ac:dyDescent="0.25">
      <c r="B216" s="8" t="s">
        <v>13</v>
      </c>
      <c r="C216" s="9">
        <v>296</v>
      </c>
      <c r="D216" s="9">
        <v>949</v>
      </c>
      <c r="E216" s="9">
        <v>1226</v>
      </c>
      <c r="F216" s="9">
        <v>1286</v>
      </c>
      <c r="G216" s="9">
        <v>1015</v>
      </c>
      <c r="H216" s="9">
        <v>1006</v>
      </c>
      <c r="I216" s="9">
        <v>1117</v>
      </c>
      <c r="J216" s="9">
        <v>1036</v>
      </c>
      <c r="K216" s="9">
        <v>879</v>
      </c>
      <c r="L216" s="9">
        <v>710</v>
      </c>
      <c r="M216" s="9">
        <v>9520</v>
      </c>
    </row>
    <row r="217" spans="2:13" s="10" customFormat="1" x14ac:dyDescent="0.25">
      <c r="B217" s="8" t="s">
        <v>14</v>
      </c>
      <c r="C217" s="9">
        <v>396</v>
      </c>
      <c r="D217" s="9">
        <v>1090</v>
      </c>
      <c r="E217" s="9">
        <v>1179</v>
      </c>
      <c r="F217" s="9">
        <v>1249</v>
      </c>
      <c r="G217" s="9">
        <v>996</v>
      </c>
      <c r="H217" s="9">
        <v>955</v>
      </c>
      <c r="I217" s="9">
        <v>1068</v>
      </c>
      <c r="J217" s="9">
        <v>997</v>
      </c>
      <c r="K217" s="9">
        <v>862</v>
      </c>
      <c r="L217" s="9">
        <v>702</v>
      </c>
      <c r="M217" s="9">
        <v>9494</v>
      </c>
    </row>
    <row r="218" spans="2:13" s="10" customFormat="1" x14ac:dyDescent="0.25">
      <c r="B218" s="8" t="s">
        <v>15</v>
      </c>
      <c r="C218" s="9">
        <v>381</v>
      </c>
      <c r="D218" s="9">
        <v>1091</v>
      </c>
      <c r="E218" s="9">
        <v>1229</v>
      </c>
      <c r="F218" s="9">
        <v>1303</v>
      </c>
      <c r="G218" s="9">
        <v>1003</v>
      </c>
      <c r="H218" s="9">
        <v>979</v>
      </c>
      <c r="I218" s="9">
        <v>1109</v>
      </c>
      <c r="J218" s="9">
        <v>1020</v>
      </c>
      <c r="K218" s="9">
        <v>861</v>
      </c>
      <c r="L218" s="9">
        <v>727</v>
      </c>
      <c r="M218" s="9">
        <v>9703</v>
      </c>
    </row>
    <row r="219" spans="2:13" s="10" customFormat="1" x14ac:dyDescent="0.25">
      <c r="B219" s="8" t="s">
        <v>16</v>
      </c>
      <c r="C219" s="9">
        <v>344</v>
      </c>
      <c r="D219" s="9">
        <v>1130</v>
      </c>
      <c r="E219" s="9">
        <v>1274</v>
      </c>
      <c r="F219" s="9">
        <v>1360</v>
      </c>
      <c r="G219" s="9">
        <v>1045</v>
      </c>
      <c r="H219" s="9">
        <v>1029</v>
      </c>
      <c r="I219" s="9">
        <v>1117</v>
      </c>
      <c r="J219" s="9">
        <v>1045</v>
      </c>
      <c r="K219" s="9">
        <v>851</v>
      </c>
      <c r="L219" s="9">
        <v>743</v>
      </c>
      <c r="M219" s="9">
        <v>9938</v>
      </c>
    </row>
    <row r="220" spans="2:13" s="10" customFormat="1" x14ac:dyDescent="0.25">
      <c r="B220" s="8" t="s">
        <v>17</v>
      </c>
      <c r="C220" s="9">
        <v>319</v>
      </c>
      <c r="D220" s="9">
        <v>1188</v>
      </c>
      <c r="E220" s="9">
        <v>1344</v>
      </c>
      <c r="F220" s="9">
        <v>1354</v>
      </c>
      <c r="G220" s="9">
        <v>1106</v>
      </c>
      <c r="H220" s="9">
        <v>1054</v>
      </c>
      <c r="I220" s="9">
        <v>1150</v>
      </c>
      <c r="J220" s="9">
        <v>1051</v>
      </c>
      <c r="K220" s="9">
        <v>882</v>
      </c>
      <c r="L220" s="9">
        <v>739</v>
      </c>
      <c r="M220" s="9">
        <v>10187</v>
      </c>
    </row>
    <row r="221" spans="2:13" s="10" customFormat="1" ht="13" thickBot="1" x14ac:dyDescent="0.3">
      <c r="B221" s="30" t="s">
        <v>18</v>
      </c>
      <c r="C221" s="28">
        <v>286</v>
      </c>
      <c r="D221" s="28">
        <v>1232</v>
      </c>
      <c r="E221" s="28">
        <v>1453</v>
      </c>
      <c r="F221" s="28">
        <v>1497</v>
      </c>
      <c r="G221" s="28">
        <v>1212</v>
      </c>
      <c r="H221" s="28">
        <v>1138</v>
      </c>
      <c r="I221" s="28">
        <v>1255</v>
      </c>
      <c r="J221" s="28">
        <v>1156</v>
      </c>
      <c r="K221" s="28">
        <v>941</v>
      </c>
      <c r="L221" s="28">
        <v>762</v>
      </c>
      <c r="M221" s="28">
        <v>10932</v>
      </c>
    </row>
    <row r="222" spans="2:13" s="10" customFormat="1" x14ac:dyDescent="0.25"/>
    <row r="223" spans="2:13" s="10" customFormat="1" x14ac:dyDescent="0.25"/>
    <row r="224" spans="2:13" s="10" customFormat="1" x14ac:dyDescent="0.25"/>
    <row r="225" spans="2:13" ht="13" x14ac:dyDescent="0.3">
      <c r="B225" s="91">
        <v>2013</v>
      </c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 x14ac:dyDescent="0.25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 s="10" customFormat="1" ht="12.75" customHeight="1" x14ac:dyDescent="0.3">
      <c r="B227" s="104" t="s">
        <v>0</v>
      </c>
      <c r="C227" s="105" t="s">
        <v>33</v>
      </c>
      <c r="D227" s="105"/>
      <c r="E227" s="105"/>
      <c r="F227" s="105"/>
      <c r="G227" s="105"/>
      <c r="H227" s="105"/>
      <c r="I227" s="105"/>
      <c r="J227" s="105"/>
      <c r="K227" s="105"/>
      <c r="L227" s="105"/>
      <c r="M227" s="106" t="s">
        <v>4</v>
      </c>
    </row>
    <row r="228" spans="2:13" s="10" customFormat="1" ht="13" x14ac:dyDescent="0.25">
      <c r="B228" s="104"/>
      <c r="C228" s="51" t="s">
        <v>34</v>
      </c>
      <c r="D228" s="51" t="s">
        <v>35</v>
      </c>
      <c r="E228" s="51" t="s">
        <v>36</v>
      </c>
      <c r="F228" s="51" t="s">
        <v>37</v>
      </c>
      <c r="G228" s="51" t="s">
        <v>38</v>
      </c>
      <c r="H228" s="51" t="s">
        <v>39</v>
      </c>
      <c r="I228" s="51" t="s">
        <v>40</v>
      </c>
      <c r="J228" s="51" t="s">
        <v>41</v>
      </c>
      <c r="K228" s="51" t="s">
        <v>42</v>
      </c>
      <c r="L228" s="51" t="s">
        <v>43</v>
      </c>
      <c r="M228" s="106"/>
    </row>
    <row r="229" spans="2:13" s="10" customFormat="1" x14ac:dyDescent="0.2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</row>
    <row r="230" spans="2:13" s="10" customFormat="1" x14ac:dyDescent="0.25">
      <c r="B230" s="8" t="s">
        <v>7</v>
      </c>
      <c r="C230" s="9">
        <v>312</v>
      </c>
      <c r="D230" s="9">
        <v>1403</v>
      </c>
      <c r="E230" s="9">
        <v>1537</v>
      </c>
      <c r="F230" s="9">
        <v>1432</v>
      </c>
      <c r="G230" s="9">
        <v>1126</v>
      </c>
      <c r="H230" s="9">
        <v>1160</v>
      </c>
      <c r="I230" s="9">
        <v>1270</v>
      </c>
      <c r="J230" s="9">
        <v>1054</v>
      </c>
      <c r="K230" s="9">
        <v>847</v>
      </c>
      <c r="L230" s="9">
        <v>637</v>
      </c>
      <c r="M230" s="9">
        <v>10778</v>
      </c>
    </row>
    <row r="231" spans="2:13" s="10" customFormat="1" x14ac:dyDescent="0.25">
      <c r="B231" s="8" t="s">
        <v>8</v>
      </c>
      <c r="C231" s="9">
        <v>312</v>
      </c>
      <c r="D231" s="9">
        <v>1351</v>
      </c>
      <c r="E231" s="9">
        <v>1547</v>
      </c>
      <c r="F231" s="9">
        <v>1425</v>
      </c>
      <c r="G231" s="9">
        <v>1129</v>
      </c>
      <c r="H231" s="9">
        <v>1144</v>
      </c>
      <c r="I231" s="9">
        <v>1246</v>
      </c>
      <c r="J231" s="9">
        <v>1060</v>
      </c>
      <c r="K231" s="9">
        <v>837</v>
      </c>
      <c r="L231" s="9">
        <v>642</v>
      </c>
      <c r="M231" s="9">
        <v>10693</v>
      </c>
    </row>
    <row r="232" spans="2:13" s="10" customFormat="1" x14ac:dyDescent="0.25">
      <c r="B232" s="8" t="s">
        <v>9</v>
      </c>
      <c r="C232" s="9">
        <v>279</v>
      </c>
      <c r="D232" s="9">
        <v>1243</v>
      </c>
      <c r="E232" s="9">
        <v>1420</v>
      </c>
      <c r="F232" s="9">
        <v>1343</v>
      </c>
      <c r="G232" s="9">
        <v>1111</v>
      </c>
      <c r="H232" s="9">
        <v>1114</v>
      </c>
      <c r="I232" s="9">
        <v>1203</v>
      </c>
      <c r="J232" s="9">
        <v>1020</v>
      </c>
      <c r="K232" s="9">
        <v>821</v>
      </c>
      <c r="L232" s="9">
        <v>634</v>
      </c>
      <c r="M232" s="9">
        <v>10188</v>
      </c>
    </row>
    <row r="233" spans="2:13" s="10" customFormat="1" x14ac:dyDescent="0.25">
      <c r="B233" s="8" t="s">
        <v>10</v>
      </c>
      <c r="C233" s="9">
        <v>282</v>
      </c>
      <c r="D233" s="9">
        <v>1191</v>
      </c>
      <c r="E233" s="9">
        <v>1400</v>
      </c>
      <c r="F233" s="9">
        <v>1315</v>
      </c>
      <c r="G233" s="9">
        <v>1121</v>
      </c>
      <c r="H233" s="9">
        <v>1109</v>
      </c>
      <c r="I233" s="9">
        <v>1160</v>
      </c>
      <c r="J233" s="9">
        <v>1032</v>
      </c>
      <c r="K233" s="9">
        <v>824</v>
      </c>
      <c r="L233" s="9">
        <v>638</v>
      </c>
      <c r="M233" s="9">
        <v>10072</v>
      </c>
    </row>
    <row r="234" spans="2:13" s="10" customFormat="1" x14ac:dyDescent="0.25">
      <c r="B234" s="8" t="s">
        <v>11</v>
      </c>
      <c r="C234" s="9">
        <v>242</v>
      </c>
      <c r="D234" s="9">
        <v>1083</v>
      </c>
      <c r="E234" s="9">
        <v>1357</v>
      </c>
      <c r="F234" s="9">
        <v>1263</v>
      </c>
      <c r="G234" s="9">
        <v>1078</v>
      </c>
      <c r="H234" s="9">
        <v>1043</v>
      </c>
      <c r="I234" s="9">
        <v>1139</v>
      </c>
      <c r="J234" s="9">
        <v>999</v>
      </c>
      <c r="K234" s="9">
        <v>793</v>
      </c>
      <c r="L234" s="9">
        <v>619</v>
      </c>
      <c r="M234" s="9">
        <v>9616</v>
      </c>
    </row>
    <row r="235" spans="2:13" s="10" customFormat="1" x14ac:dyDescent="0.25">
      <c r="B235" s="8" t="s">
        <v>12</v>
      </c>
      <c r="C235" s="9">
        <v>222</v>
      </c>
      <c r="D235" s="9">
        <v>969</v>
      </c>
      <c r="E235" s="9">
        <v>1277</v>
      </c>
      <c r="F235" s="9">
        <v>1218</v>
      </c>
      <c r="G235" s="9">
        <v>1024</v>
      </c>
      <c r="H235" s="9">
        <v>999</v>
      </c>
      <c r="I235" s="9">
        <v>1124</v>
      </c>
      <c r="J235" s="9">
        <v>973</v>
      </c>
      <c r="K235" s="9">
        <v>793</v>
      </c>
      <c r="L235" s="9">
        <v>621</v>
      </c>
      <c r="M235" s="9">
        <v>9220</v>
      </c>
    </row>
    <row r="236" spans="2:13" s="10" customFormat="1" x14ac:dyDescent="0.25">
      <c r="B236" s="8" t="s">
        <v>13</v>
      </c>
      <c r="C236" s="9">
        <v>287</v>
      </c>
      <c r="D236" s="9">
        <v>1030</v>
      </c>
      <c r="E236" s="9">
        <v>1228</v>
      </c>
      <c r="F236" s="9">
        <v>1214</v>
      </c>
      <c r="G236" s="9">
        <v>1049</v>
      </c>
      <c r="H236" s="9">
        <v>1040</v>
      </c>
      <c r="I236" s="9">
        <v>1130</v>
      </c>
      <c r="J236" s="9">
        <v>993</v>
      </c>
      <c r="K236" s="9">
        <v>804</v>
      </c>
      <c r="L236" s="9">
        <v>648</v>
      </c>
      <c r="M236" s="9">
        <v>9423</v>
      </c>
    </row>
    <row r="237" spans="2:13" s="10" customFormat="1" x14ac:dyDescent="0.25">
      <c r="B237" s="8" t="s">
        <v>14</v>
      </c>
      <c r="C237" s="9">
        <v>384</v>
      </c>
      <c r="D237" s="9">
        <v>1145</v>
      </c>
      <c r="E237" s="9">
        <v>1204</v>
      </c>
      <c r="F237" s="9">
        <v>1172</v>
      </c>
      <c r="G237" s="9">
        <v>1020</v>
      </c>
      <c r="H237" s="9">
        <v>997</v>
      </c>
      <c r="I237" s="9">
        <v>1104</v>
      </c>
      <c r="J237" s="9">
        <v>941</v>
      </c>
      <c r="K237" s="9">
        <v>798</v>
      </c>
      <c r="L237" s="9">
        <v>643</v>
      </c>
      <c r="M237" s="9">
        <v>9408</v>
      </c>
    </row>
    <row r="238" spans="2:13" s="10" customFormat="1" x14ac:dyDescent="0.25">
      <c r="B238" s="8" t="s">
        <v>15</v>
      </c>
      <c r="C238" s="9">
        <v>356</v>
      </c>
      <c r="D238" s="9">
        <v>1151</v>
      </c>
      <c r="E238" s="9">
        <v>1262</v>
      </c>
      <c r="F238" s="9">
        <v>1196</v>
      </c>
      <c r="G238" s="9">
        <v>1042</v>
      </c>
      <c r="H238" s="9">
        <v>1007</v>
      </c>
      <c r="I238" s="9">
        <v>1124</v>
      </c>
      <c r="J238" s="9">
        <v>990</v>
      </c>
      <c r="K238" s="9">
        <v>804</v>
      </c>
      <c r="L238" s="9">
        <v>662</v>
      </c>
      <c r="M238" s="9">
        <v>9594</v>
      </c>
    </row>
    <row r="239" spans="2:13" s="10" customFormat="1" x14ac:dyDescent="0.25">
      <c r="B239" s="8" t="s">
        <v>16</v>
      </c>
      <c r="C239" s="9">
        <v>323</v>
      </c>
      <c r="D239" s="9">
        <v>1111</v>
      </c>
      <c r="E239" s="9">
        <v>1273</v>
      </c>
      <c r="F239" s="9">
        <v>1226</v>
      </c>
      <c r="G239" s="9">
        <v>1057</v>
      </c>
      <c r="H239" s="9">
        <v>996</v>
      </c>
      <c r="I239" s="9">
        <v>1144</v>
      </c>
      <c r="J239" s="9">
        <v>1036</v>
      </c>
      <c r="K239" s="9">
        <v>857</v>
      </c>
      <c r="L239" s="9">
        <v>665</v>
      </c>
      <c r="M239" s="9">
        <v>9688</v>
      </c>
    </row>
    <row r="240" spans="2:13" s="10" customFormat="1" x14ac:dyDescent="0.25">
      <c r="B240" s="8" t="s">
        <v>17</v>
      </c>
      <c r="C240" s="9">
        <v>295</v>
      </c>
      <c r="D240" s="9">
        <v>1150</v>
      </c>
      <c r="E240" s="9">
        <v>1309</v>
      </c>
      <c r="F240" s="9">
        <v>1263</v>
      </c>
      <c r="G240" s="9">
        <v>1091</v>
      </c>
      <c r="H240" s="9">
        <v>1088</v>
      </c>
      <c r="I240" s="9">
        <v>1176</v>
      </c>
      <c r="J240" s="9">
        <v>1055</v>
      </c>
      <c r="K240" s="9">
        <v>889</v>
      </c>
      <c r="L240" s="9">
        <v>685</v>
      </c>
      <c r="M240" s="9">
        <v>10001</v>
      </c>
    </row>
    <row r="241" spans="2:13" s="10" customFormat="1" ht="13" thickBot="1" x14ac:dyDescent="0.3">
      <c r="B241" s="30" t="s">
        <v>18</v>
      </c>
      <c r="C241" s="28">
        <v>304</v>
      </c>
      <c r="D241" s="28">
        <v>1202</v>
      </c>
      <c r="E241" s="28">
        <v>1417</v>
      </c>
      <c r="F241" s="28">
        <v>1403</v>
      </c>
      <c r="G241" s="28">
        <v>1198</v>
      </c>
      <c r="H241" s="28">
        <v>1129</v>
      </c>
      <c r="I241" s="28">
        <v>1268</v>
      </c>
      <c r="J241" s="28">
        <v>1146</v>
      </c>
      <c r="K241" s="28">
        <v>909</v>
      </c>
      <c r="L241" s="28">
        <v>706</v>
      </c>
      <c r="M241" s="28">
        <v>10682</v>
      </c>
    </row>
    <row r="242" spans="2:13" s="10" customFormat="1" x14ac:dyDescent="0.25"/>
    <row r="243" spans="2:13" s="10" customFormat="1" x14ac:dyDescent="0.25"/>
    <row r="244" spans="2:13" s="10" customFormat="1" x14ac:dyDescent="0.25"/>
    <row r="245" spans="2:13" ht="13" x14ac:dyDescent="0.3">
      <c r="B245" s="91">
        <v>2012</v>
      </c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 x14ac:dyDescent="0.25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 s="10" customFormat="1" ht="12.75" customHeight="1" x14ac:dyDescent="0.3">
      <c r="B247" s="104" t="s">
        <v>0</v>
      </c>
      <c r="C247" s="105" t="s">
        <v>33</v>
      </c>
      <c r="D247" s="105"/>
      <c r="E247" s="105"/>
      <c r="F247" s="105"/>
      <c r="G247" s="105"/>
      <c r="H247" s="105"/>
      <c r="I247" s="105"/>
      <c r="J247" s="105"/>
      <c r="K247" s="105"/>
      <c r="L247" s="105"/>
      <c r="M247" s="106" t="s">
        <v>4</v>
      </c>
    </row>
    <row r="248" spans="2:13" s="10" customFormat="1" ht="13" x14ac:dyDescent="0.25">
      <c r="B248" s="104"/>
      <c r="C248" s="51" t="s">
        <v>34</v>
      </c>
      <c r="D248" s="51" t="s">
        <v>35</v>
      </c>
      <c r="E248" s="51" t="s">
        <v>36</v>
      </c>
      <c r="F248" s="51" t="s">
        <v>37</v>
      </c>
      <c r="G248" s="51" t="s">
        <v>38</v>
      </c>
      <c r="H248" s="51" t="s">
        <v>39</v>
      </c>
      <c r="I248" s="51" t="s">
        <v>40</v>
      </c>
      <c r="J248" s="51" t="s">
        <v>41</v>
      </c>
      <c r="K248" s="51" t="s">
        <v>42</v>
      </c>
      <c r="L248" s="51" t="s">
        <v>43</v>
      </c>
      <c r="M248" s="106"/>
    </row>
    <row r="249" spans="2:13" s="10" customFormat="1" x14ac:dyDescent="0.2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</row>
    <row r="250" spans="2:13" s="10" customFormat="1" x14ac:dyDescent="0.25">
      <c r="B250" s="8" t="s">
        <v>7</v>
      </c>
      <c r="C250" s="9">
        <v>324</v>
      </c>
      <c r="D250" s="9">
        <v>1331</v>
      </c>
      <c r="E250" s="9">
        <v>1393</v>
      </c>
      <c r="F250" s="9">
        <v>1260</v>
      </c>
      <c r="G250" s="9">
        <v>1058</v>
      </c>
      <c r="H250" s="9">
        <v>1110</v>
      </c>
      <c r="I250" s="9">
        <v>1156</v>
      </c>
      <c r="J250" s="9">
        <v>987</v>
      </c>
      <c r="K250" s="9">
        <v>733</v>
      </c>
      <c r="L250" s="9">
        <v>647</v>
      </c>
      <c r="M250" s="9">
        <v>9999</v>
      </c>
    </row>
    <row r="251" spans="2:13" s="10" customFormat="1" x14ac:dyDescent="0.25">
      <c r="B251" s="8" t="s">
        <v>8</v>
      </c>
      <c r="C251" s="9">
        <v>288</v>
      </c>
      <c r="D251" s="9">
        <v>1338</v>
      </c>
      <c r="E251" s="9">
        <v>1402</v>
      </c>
      <c r="F251" s="9">
        <v>1261</v>
      </c>
      <c r="G251" s="9">
        <v>1073</v>
      </c>
      <c r="H251" s="9">
        <v>1082</v>
      </c>
      <c r="I251" s="9">
        <v>1146</v>
      </c>
      <c r="J251" s="9">
        <v>961</v>
      </c>
      <c r="K251" s="9">
        <v>725</v>
      </c>
      <c r="L251" s="9">
        <v>660</v>
      </c>
      <c r="M251" s="9">
        <v>9936</v>
      </c>
    </row>
    <row r="252" spans="2:13" s="10" customFormat="1" x14ac:dyDescent="0.25">
      <c r="B252" s="8" t="s">
        <v>9</v>
      </c>
      <c r="C252" s="9">
        <v>263</v>
      </c>
      <c r="D252" s="9">
        <v>1207</v>
      </c>
      <c r="E252" s="9">
        <v>1345</v>
      </c>
      <c r="F252" s="9">
        <v>1197</v>
      </c>
      <c r="G252" s="9">
        <v>1011</v>
      </c>
      <c r="H252" s="9">
        <v>1036</v>
      </c>
      <c r="I252" s="9">
        <v>1128</v>
      </c>
      <c r="J252" s="9">
        <v>920</v>
      </c>
      <c r="K252" s="9">
        <v>719</v>
      </c>
      <c r="L252" s="9">
        <v>631</v>
      </c>
      <c r="M252" s="9">
        <v>9457</v>
      </c>
    </row>
    <row r="253" spans="2:13" s="10" customFormat="1" x14ac:dyDescent="0.25">
      <c r="B253" s="8" t="s">
        <v>10</v>
      </c>
      <c r="C253" s="9">
        <v>235</v>
      </c>
      <c r="D253" s="9">
        <v>1196</v>
      </c>
      <c r="E253" s="9">
        <v>1304</v>
      </c>
      <c r="F253" s="9">
        <v>1193</v>
      </c>
      <c r="G253" s="9">
        <v>1005</v>
      </c>
      <c r="H253" s="9">
        <v>1041</v>
      </c>
      <c r="I253" s="9">
        <v>1119</v>
      </c>
      <c r="J253" s="9">
        <v>941</v>
      </c>
      <c r="K253" s="9">
        <v>737</v>
      </c>
      <c r="L253" s="9">
        <v>644</v>
      </c>
      <c r="M253" s="9">
        <v>9415</v>
      </c>
    </row>
    <row r="254" spans="2:13" s="10" customFormat="1" x14ac:dyDescent="0.25">
      <c r="B254" s="8" t="s">
        <v>11</v>
      </c>
      <c r="C254" s="9">
        <v>203</v>
      </c>
      <c r="D254" s="9">
        <v>1065</v>
      </c>
      <c r="E254" s="9">
        <v>1253</v>
      </c>
      <c r="F254" s="9">
        <v>1158</v>
      </c>
      <c r="G254" s="9">
        <v>966</v>
      </c>
      <c r="H254" s="9">
        <v>1012</v>
      </c>
      <c r="I254" s="9">
        <v>1083</v>
      </c>
      <c r="J254" s="9">
        <v>934</v>
      </c>
      <c r="K254" s="9">
        <v>708</v>
      </c>
      <c r="L254" s="9">
        <v>608</v>
      </c>
      <c r="M254" s="9">
        <v>8990</v>
      </c>
    </row>
    <row r="255" spans="2:13" s="10" customFormat="1" x14ac:dyDescent="0.25">
      <c r="B255" s="8" t="s">
        <v>12</v>
      </c>
      <c r="C255" s="9">
        <v>200</v>
      </c>
      <c r="D255" s="9">
        <v>991</v>
      </c>
      <c r="E255" s="9">
        <v>1217</v>
      </c>
      <c r="F255" s="9">
        <v>1110</v>
      </c>
      <c r="G255" s="9">
        <v>944</v>
      </c>
      <c r="H255" s="9">
        <v>997</v>
      </c>
      <c r="I255" s="9">
        <v>1056</v>
      </c>
      <c r="J255" s="9">
        <v>914</v>
      </c>
      <c r="K255" s="9">
        <v>695</v>
      </c>
      <c r="L255" s="9">
        <v>589</v>
      </c>
      <c r="M255" s="9">
        <v>8713</v>
      </c>
    </row>
    <row r="256" spans="2:13" s="10" customFormat="1" x14ac:dyDescent="0.25">
      <c r="B256" s="8" t="s">
        <v>13</v>
      </c>
      <c r="C256" s="9">
        <v>317</v>
      </c>
      <c r="D256" s="9">
        <v>1042</v>
      </c>
      <c r="E256" s="9">
        <v>1217</v>
      </c>
      <c r="F256" s="9">
        <v>1102</v>
      </c>
      <c r="G256" s="9">
        <v>931</v>
      </c>
      <c r="H256" s="9">
        <v>998</v>
      </c>
      <c r="I256" s="9">
        <v>1061</v>
      </c>
      <c r="J256" s="9">
        <v>920</v>
      </c>
      <c r="K256" s="9">
        <v>696</v>
      </c>
      <c r="L256" s="9">
        <v>582</v>
      </c>
      <c r="M256" s="9">
        <v>8866</v>
      </c>
    </row>
    <row r="257" spans="2:13" s="10" customFormat="1" x14ac:dyDescent="0.25">
      <c r="B257" s="8" t="s">
        <v>14</v>
      </c>
      <c r="C257" s="9">
        <v>452</v>
      </c>
      <c r="D257" s="9">
        <v>1207</v>
      </c>
      <c r="E257" s="9">
        <v>1208</v>
      </c>
      <c r="F257" s="9">
        <v>1067</v>
      </c>
      <c r="G257" s="9">
        <v>931</v>
      </c>
      <c r="H257" s="9">
        <v>982</v>
      </c>
      <c r="I257" s="9">
        <v>1039</v>
      </c>
      <c r="J257" s="9">
        <v>881</v>
      </c>
      <c r="K257" s="9">
        <v>694</v>
      </c>
      <c r="L257" s="9">
        <v>584</v>
      </c>
      <c r="M257" s="9">
        <v>9045</v>
      </c>
    </row>
    <row r="258" spans="2:13" s="10" customFormat="1" x14ac:dyDescent="0.25">
      <c r="B258" s="8" t="s">
        <v>15</v>
      </c>
      <c r="C258" s="9">
        <v>373</v>
      </c>
      <c r="D258" s="9">
        <v>1227</v>
      </c>
      <c r="E258" s="9">
        <v>1172</v>
      </c>
      <c r="F258" s="9">
        <v>1075</v>
      </c>
      <c r="G258" s="9">
        <v>947</v>
      </c>
      <c r="H258" s="9">
        <v>972</v>
      </c>
      <c r="I258" s="9">
        <v>1012</v>
      </c>
      <c r="J258" s="9">
        <v>867</v>
      </c>
      <c r="K258" s="9">
        <v>690</v>
      </c>
      <c r="L258" s="9">
        <v>606</v>
      </c>
      <c r="M258" s="9">
        <v>8941</v>
      </c>
    </row>
    <row r="259" spans="2:13" s="10" customFormat="1" x14ac:dyDescent="0.25">
      <c r="B259" s="8" t="s">
        <v>16</v>
      </c>
      <c r="C259" s="9">
        <v>328</v>
      </c>
      <c r="D259" s="9">
        <v>1225</v>
      </c>
      <c r="E259" s="9">
        <v>1262</v>
      </c>
      <c r="F259" s="9">
        <v>1126</v>
      </c>
      <c r="G259" s="9">
        <v>973</v>
      </c>
      <c r="H259" s="9">
        <v>991</v>
      </c>
      <c r="I259" s="9">
        <v>1072</v>
      </c>
      <c r="J259" s="9">
        <v>890</v>
      </c>
      <c r="K259" s="9">
        <v>720</v>
      </c>
      <c r="L259" s="9">
        <v>623</v>
      </c>
      <c r="M259" s="9">
        <v>9210</v>
      </c>
    </row>
    <row r="260" spans="2:13" s="10" customFormat="1" x14ac:dyDescent="0.25">
      <c r="B260" s="8" t="s">
        <v>17</v>
      </c>
      <c r="C260" s="9">
        <v>312</v>
      </c>
      <c r="D260" s="9">
        <v>1258</v>
      </c>
      <c r="E260" s="9">
        <v>1345</v>
      </c>
      <c r="F260" s="9">
        <v>1208</v>
      </c>
      <c r="G260" s="9">
        <v>993</v>
      </c>
      <c r="H260" s="9">
        <v>1033</v>
      </c>
      <c r="I260" s="9">
        <v>1118</v>
      </c>
      <c r="J260" s="9">
        <v>947</v>
      </c>
      <c r="K260" s="9">
        <v>751</v>
      </c>
      <c r="L260" s="9">
        <v>644</v>
      </c>
      <c r="M260" s="9">
        <v>9609</v>
      </c>
    </row>
    <row r="261" spans="2:13" s="10" customFormat="1" ht="13" thickBot="1" x14ac:dyDescent="0.3">
      <c r="B261" s="30" t="s">
        <v>18</v>
      </c>
      <c r="C261" s="28">
        <v>312</v>
      </c>
      <c r="D261" s="28">
        <v>1330</v>
      </c>
      <c r="E261" s="28">
        <v>1423</v>
      </c>
      <c r="F261" s="28">
        <v>1359</v>
      </c>
      <c r="G261" s="28">
        <v>1081</v>
      </c>
      <c r="H261" s="28">
        <v>1117</v>
      </c>
      <c r="I261" s="28">
        <v>1196</v>
      </c>
      <c r="J261" s="28">
        <v>1021</v>
      </c>
      <c r="K261" s="28">
        <v>818</v>
      </c>
      <c r="L261" s="28">
        <v>650</v>
      </c>
      <c r="M261" s="28">
        <v>10307</v>
      </c>
    </row>
    <row r="262" spans="2:13" s="10" customFormat="1" x14ac:dyDescent="0.25"/>
    <row r="263" spans="2:13" s="10" customFormat="1" x14ac:dyDescent="0.25"/>
    <row r="264" spans="2:13" s="10" customFormat="1" x14ac:dyDescent="0.25"/>
    <row r="265" spans="2:13" ht="13" x14ac:dyDescent="0.3">
      <c r="B265" s="91" t="s">
        <v>32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 x14ac:dyDescent="0.25"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 s="10" customFormat="1" ht="12.75" customHeight="1" x14ac:dyDescent="0.3">
      <c r="B267" s="104" t="s">
        <v>0</v>
      </c>
      <c r="C267" s="105" t="s">
        <v>33</v>
      </c>
      <c r="D267" s="105"/>
      <c r="E267" s="105"/>
      <c r="F267" s="105"/>
      <c r="G267" s="105"/>
      <c r="H267" s="105"/>
      <c r="I267" s="105"/>
      <c r="J267" s="105"/>
      <c r="K267" s="105"/>
      <c r="L267" s="105"/>
      <c r="M267" s="106" t="s">
        <v>4</v>
      </c>
    </row>
    <row r="268" spans="2:13" s="10" customFormat="1" ht="13" x14ac:dyDescent="0.25">
      <c r="B268" s="104"/>
      <c r="C268" s="51" t="s">
        <v>34</v>
      </c>
      <c r="D268" s="51" t="s">
        <v>35</v>
      </c>
      <c r="E268" s="51" t="s">
        <v>36</v>
      </c>
      <c r="F268" s="51" t="s">
        <v>37</v>
      </c>
      <c r="G268" s="51" t="s">
        <v>38</v>
      </c>
      <c r="H268" s="51" t="s">
        <v>39</v>
      </c>
      <c r="I268" s="51" t="s">
        <v>40</v>
      </c>
      <c r="J268" s="51" t="s">
        <v>41</v>
      </c>
      <c r="K268" s="51" t="s">
        <v>42</v>
      </c>
      <c r="L268" s="51" t="s">
        <v>43</v>
      </c>
      <c r="M268" s="106"/>
    </row>
    <row r="269" spans="2:13" s="10" customFormat="1" x14ac:dyDescent="0.25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</row>
    <row r="270" spans="2:13" s="10" customFormat="1" x14ac:dyDescent="0.25">
      <c r="B270" s="8" t="s">
        <v>7</v>
      </c>
      <c r="C270" s="9">
        <v>395</v>
      </c>
      <c r="D270" s="9">
        <v>1410</v>
      </c>
      <c r="E270" s="9">
        <v>1475</v>
      </c>
      <c r="F270" s="9">
        <v>1288</v>
      </c>
      <c r="G270" s="9">
        <v>1090</v>
      </c>
      <c r="H270" s="9">
        <v>1107</v>
      </c>
      <c r="I270" s="9">
        <v>1158</v>
      </c>
      <c r="J270" s="9">
        <v>997</v>
      </c>
      <c r="K270" s="9">
        <v>757</v>
      </c>
      <c r="L270" s="9">
        <v>715</v>
      </c>
      <c r="M270" s="9">
        <v>10392</v>
      </c>
    </row>
    <row r="271" spans="2:13" s="10" customFormat="1" x14ac:dyDescent="0.25">
      <c r="B271" s="8" t="s">
        <v>8</v>
      </c>
      <c r="C271" s="9">
        <v>383</v>
      </c>
      <c r="D271" s="9">
        <v>1348</v>
      </c>
      <c r="E271" s="9">
        <v>1430</v>
      </c>
      <c r="F271" s="9">
        <v>1226</v>
      </c>
      <c r="G271" s="9">
        <v>1082</v>
      </c>
      <c r="H271" s="9">
        <v>1110</v>
      </c>
      <c r="I271" s="9">
        <v>1168</v>
      </c>
      <c r="J271" s="9">
        <v>986</v>
      </c>
      <c r="K271" s="9">
        <v>756</v>
      </c>
      <c r="L271" s="9">
        <v>699</v>
      </c>
      <c r="M271" s="9">
        <v>10188</v>
      </c>
    </row>
    <row r="272" spans="2:13" s="10" customFormat="1" x14ac:dyDescent="0.25">
      <c r="B272" s="8" t="s">
        <v>9</v>
      </c>
      <c r="C272" s="9">
        <v>333</v>
      </c>
      <c r="D272" s="9">
        <v>1220</v>
      </c>
      <c r="E272" s="9">
        <v>1334</v>
      </c>
      <c r="F272" s="9">
        <v>1208</v>
      </c>
      <c r="G272" s="9">
        <v>995</v>
      </c>
      <c r="H272" s="9">
        <v>1074</v>
      </c>
      <c r="I272" s="9">
        <v>1081</v>
      </c>
      <c r="J272" s="9">
        <v>963</v>
      </c>
      <c r="K272" s="9">
        <v>758</v>
      </c>
      <c r="L272" s="9">
        <v>695</v>
      </c>
      <c r="M272" s="9">
        <v>9661</v>
      </c>
    </row>
    <row r="273" spans="2:13" s="10" customFormat="1" x14ac:dyDescent="0.25">
      <c r="B273" s="8" t="s">
        <v>10</v>
      </c>
      <c r="C273" s="9">
        <v>283</v>
      </c>
      <c r="D273" s="9">
        <v>1094</v>
      </c>
      <c r="E273" s="9">
        <v>1200</v>
      </c>
      <c r="F273" s="9">
        <v>1072</v>
      </c>
      <c r="G273" s="9">
        <v>944</v>
      </c>
      <c r="H273" s="9">
        <v>975</v>
      </c>
      <c r="I273" s="9">
        <v>996</v>
      </c>
      <c r="J273" s="9">
        <v>897</v>
      </c>
      <c r="K273" s="9">
        <v>700</v>
      </c>
      <c r="L273" s="9">
        <v>682</v>
      </c>
      <c r="M273" s="9">
        <v>8843</v>
      </c>
    </row>
    <row r="274" spans="2:13" s="10" customFormat="1" x14ac:dyDescent="0.25">
      <c r="B274" s="8" t="s">
        <v>11</v>
      </c>
      <c r="C274" s="9">
        <v>252</v>
      </c>
      <c r="D274" s="9">
        <v>981</v>
      </c>
      <c r="E274" s="9">
        <v>1148</v>
      </c>
      <c r="F274" s="9">
        <v>1036</v>
      </c>
      <c r="G274" s="9">
        <v>886</v>
      </c>
      <c r="H274" s="9">
        <v>936</v>
      </c>
      <c r="I274" s="9">
        <v>958</v>
      </c>
      <c r="J274" s="9">
        <v>868</v>
      </c>
      <c r="K274" s="9">
        <v>692</v>
      </c>
      <c r="L274" s="9">
        <v>679</v>
      </c>
      <c r="M274" s="9">
        <v>8436</v>
      </c>
    </row>
    <row r="275" spans="2:13" s="10" customFormat="1" x14ac:dyDescent="0.25">
      <c r="B275" s="8" t="s">
        <v>12</v>
      </c>
      <c r="C275" s="9">
        <v>252</v>
      </c>
      <c r="D275" s="9">
        <v>930</v>
      </c>
      <c r="E275" s="9">
        <v>1118</v>
      </c>
      <c r="F275" s="9">
        <v>1000</v>
      </c>
      <c r="G275" s="9">
        <v>890</v>
      </c>
      <c r="H275" s="9">
        <v>914</v>
      </c>
      <c r="I275" s="9">
        <v>901</v>
      </c>
      <c r="J275" s="9">
        <v>850</v>
      </c>
      <c r="K275" s="9">
        <v>693</v>
      </c>
      <c r="L275" s="9">
        <v>655</v>
      </c>
      <c r="M275" s="9">
        <v>8203</v>
      </c>
    </row>
    <row r="276" spans="2:13" s="10" customFormat="1" x14ac:dyDescent="0.25">
      <c r="B276" s="8" t="s">
        <v>13</v>
      </c>
      <c r="C276" s="9">
        <v>308</v>
      </c>
      <c r="D276" s="9">
        <v>924</v>
      </c>
      <c r="E276" s="9">
        <v>1042</v>
      </c>
      <c r="F276" s="9">
        <v>975</v>
      </c>
      <c r="G276" s="9">
        <v>859</v>
      </c>
      <c r="H276" s="9">
        <v>872</v>
      </c>
      <c r="I276" s="9">
        <v>910</v>
      </c>
      <c r="J276" s="9">
        <v>788</v>
      </c>
      <c r="K276" s="9">
        <v>669</v>
      </c>
      <c r="L276" s="9">
        <v>646</v>
      </c>
      <c r="M276" s="9">
        <v>7993</v>
      </c>
    </row>
    <row r="277" spans="2:13" s="10" customFormat="1" x14ac:dyDescent="0.25">
      <c r="B277" s="8" t="s">
        <v>14</v>
      </c>
      <c r="C277" s="9">
        <v>419</v>
      </c>
      <c r="D277" s="9">
        <v>1116</v>
      </c>
      <c r="E277" s="9">
        <v>1081</v>
      </c>
      <c r="F277" s="9">
        <v>1008</v>
      </c>
      <c r="G277" s="9">
        <v>880</v>
      </c>
      <c r="H277" s="9">
        <v>868</v>
      </c>
      <c r="I277" s="9">
        <v>924</v>
      </c>
      <c r="J277" s="9">
        <v>794</v>
      </c>
      <c r="K277" s="9">
        <v>672</v>
      </c>
      <c r="L277" s="9">
        <v>645</v>
      </c>
      <c r="M277" s="9">
        <v>8407</v>
      </c>
    </row>
    <row r="278" spans="2:13" s="10" customFormat="1" x14ac:dyDescent="0.25">
      <c r="B278" s="8" t="s">
        <v>15</v>
      </c>
      <c r="C278" s="9">
        <v>342</v>
      </c>
      <c r="D278" s="9">
        <v>1133</v>
      </c>
      <c r="E278" s="9">
        <v>1107</v>
      </c>
      <c r="F278" s="9">
        <v>1002</v>
      </c>
      <c r="G278" s="9">
        <v>895</v>
      </c>
      <c r="H278" s="9">
        <v>859</v>
      </c>
      <c r="I278" s="9">
        <v>925</v>
      </c>
      <c r="J278" s="9">
        <v>781</v>
      </c>
      <c r="K278" s="9">
        <v>649</v>
      </c>
      <c r="L278" s="9">
        <v>627</v>
      </c>
      <c r="M278" s="9">
        <v>8320</v>
      </c>
    </row>
    <row r="279" spans="2:13" s="10" customFormat="1" x14ac:dyDescent="0.25">
      <c r="B279" s="8" t="s">
        <v>16</v>
      </c>
      <c r="C279" s="9">
        <v>302</v>
      </c>
      <c r="D279" s="9">
        <v>1131</v>
      </c>
      <c r="E279" s="9">
        <v>1156</v>
      </c>
      <c r="F279" s="9">
        <v>1080</v>
      </c>
      <c r="G279" s="9">
        <v>917</v>
      </c>
      <c r="H279" s="9">
        <v>911</v>
      </c>
      <c r="I279" s="9">
        <v>959</v>
      </c>
      <c r="J279" s="9">
        <v>796</v>
      </c>
      <c r="K279" s="9">
        <v>658</v>
      </c>
      <c r="L279" s="9">
        <v>629</v>
      </c>
      <c r="M279" s="9">
        <v>8539</v>
      </c>
    </row>
    <row r="280" spans="2:13" s="10" customFormat="1" x14ac:dyDescent="0.25">
      <c r="B280" s="8" t="s">
        <v>17</v>
      </c>
      <c r="C280" s="9">
        <v>320</v>
      </c>
      <c r="D280" s="9">
        <v>1235</v>
      </c>
      <c r="E280" s="9">
        <v>1224</v>
      </c>
      <c r="F280" s="9">
        <v>1111</v>
      </c>
      <c r="G280" s="9">
        <v>949</v>
      </c>
      <c r="H280" s="9">
        <v>981</v>
      </c>
      <c r="I280" s="9">
        <v>1035</v>
      </c>
      <c r="J280" s="9">
        <v>847</v>
      </c>
      <c r="K280" s="9">
        <v>683</v>
      </c>
      <c r="L280" s="9">
        <v>628</v>
      </c>
      <c r="M280" s="9">
        <v>9013</v>
      </c>
    </row>
    <row r="281" spans="2:13" s="10" customFormat="1" ht="13" thickBot="1" x14ac:dyDescent="0.3">
      <c r="B281" s="30" t="s">
        <v>18</v>
      </c>
      <c r="C281" s="28">
        <v>308</v>
      </c>
      <c r="D281" s="28">
        <v>1255</v>
      </c>
      <c r="E281" s="28">
        <v>1297</v>
      </c>
      <c r="F281" s="28">
        <v>1172</v>
      </c>
      <c r="G281" s="28">
        <v>1008</v>
      </c>
      <c r="H281" s="28">
        <v>1082</v>
      </c>
      <c r="I281" s="28">
        <v>1109</v>
      </c>
      <c r="J281" s="28">
        <v>911</v>
      </c>
      <c r="K281" s="28">
        <v>717</v>
      </c>
      <c r="L281" s="28">
        <v>632</v>
      </c>
      <c r="M281" s="28">
        <v>9491</v>
      </c>
    </row>
    <row r="282" spans="2:13" s="10" customFormat="1" x14ac:dyDescent="0.25"/>
    <row r="283" spans="2:13" s="10" customFormat="1" x14ac:dyDescent="0.25"/>
    <row r="284" spans="2:13" s="10" customFormat="1" x14ac:dyDescent="0.25"/>
    <row r="285" spans="2:13" s="10" customFormat="1" ht="13" x14ac:dyDescent="0.3">
      <c r="B285" s="98" t="s">
        <v>19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</row>
    <row r="286" spans="2:13" s="10" customFormat="1" x14ac:dyDescent="0.2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2:13" s="10" customFormat="1" ht="12.75" customHeight="1" x14ac:dyDescent="0.3">
      <c r="B287" s="104" t="s">
        <v>0</v>
      </c>
      <c r="C287" s="105" t="s">
        <v>33</v>
      </c>
      <c r="D287" s="105"/>
      <c r="E287" s="105"/>
      <c r="F287" s="105"/>
      <c r="G287" s="105"/>
      <c r="H287" s="105"/>
      <c r="I287" s="105"/>
      <c r="J287" s="105"/>
      <c r="K287" s="105"/>
      <c r="L287" s="105"/>
      <c r="M287" s="106" t="s">
        <v>4</v>
      </c>
    </row>
    <row r="288" spans="2:13" s="10" customFormat="1" ht="13" x14ac:dyDescent="0.25">
      <c r="B288" s="104"/>
      <c r="C288" s="51" t="s">
        <v>34</v>
      </c>
      <c r="D288" s="51" t="s">
        <v>35</v>
      </c>
      <c r="E288" s="51" t="s">
        <v>36</v>
      </c>
      <c r="F288" s="51" t="s">
        <v>37</v>
      </c>
      <c r="G288" s="51" t="s">
        <v>38</v>
      </c>
      <c r="H288" s="51" t="s">
        <v>39</v>
      </c>
      <c r="I288" s="51" t="s">
        <v>40</v>
      </c>
      <c r="J288" s="51" t="s">
        <v>41</v>
      </c>
      <c r="K288" s="51" t="s">
        <v>42</v>
      </c>
      <c r="L288" s="51" t="s">
        <v>43</v>
      </c>
      <c r="M288" s="106"/>
    </row>
    <row r="289" spans="2:13" s="10" customFormat="1" x14ac:dyDescent="0.25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</row>
    <row r="290" spans="2:13" s="10" customFormat="1" x14ac:dyDescent="0.25">
      <c r="B290" s="8" t="s">
        <v>7</v>
      </c>
      <c r="C290" s="9">
        <v>550</v>
      </c>
      <c r="D290" s="9">
        <v>1902</v>
      </c>
      <c r="E290" s="9">
        <v>1851</v>
      </c>
      <c r="F290" s="9">
        <v>1473</v>
      </c>
      <c r="G290" s="9">
        <v>1236</v>
      </c>
      <c r="H290" s="9">
        <v>1390</v>
      </c>
      <c r="I290" s="9">
        <v>1328</v>
      </c>
      <c r="J290" s="9">
        <v>1094</v>
      </c>
      <c r="K290" s="9">
        <v>918</v>
      </c>
      <c r="L290" s="9">
        <v>670</v>
      </c>
      <c r="M290" s="9">
        <v>12412</v>
      </c>
    </row>
    <row r="291" spans="2:13" s="10" customFormat="1" x14ac:dyDescent="0.25">
      <c r="B291" s="8" t="s">
        <v>8</v>
      </c>
      <c r="C291" s="9">
        <v>536</v>
      </c>
      <c r="D291" s="9">
        <v>1904</v>
      </c>
      <c r="E291" s="9">
        <v>1848</v>
      </c>
      <c r="F291" s="9">
        <v>1466</v>
      </c>
      <c r="G291" s="9">
        <v>1250</v>
      </c>
      <c r="H291" s="9">
        <v>1389</v>
      </c>
      <c r="I291" s="9">
        <v>1307</v>
      </c>
      <c r="J291" s="9">
        <v>1124</v>
      </c>
      <c r="K291" s="9">
        <v>916</v>
      </c>
      <c r="L291" s="9">
        <v>682</v>
      </c>
      <c r="M291" s="9">
        <v>12422</v>
      </c>
    </row>
    <row r="292" spans="2:13" s="10" customFormat="1" x14ac:dyDescent="0.25">
      <c r="B292" s="8" t="s">
        <v>9</v>
      </c>
      <c r="C292" s="9">
        <v>507</v>
      </c>
      <c r="D292" s="9">
        <v>1810</v>
      </c>
      <c r="E292" s="9">
        <v>1789</v>
      </c>
      <c r="F292" s="9">
        <v>1469</v>
      </c>
      <c r="G292" s="9">
        <v>1212</v>
      </c>
      <c r="H292" s="9">
        <v>1336</v>
      </c>
      <c r="I292" s="9">
        <v>1345</v>
      </c>
      <c r="J292" s="9">
        <v>1136</v>
      </c>
      <c r="K292" s="9">
        <v>910</v>
      </c>
      <c r="L292" s="9">
        <v>698</v>
      </c>
      <c r="M292" s="9">
        <v>12212</v>
      </c>
    </row>
    <row r="293" spans="2:13" s="10" customFormat="1" x14ac:dyDescent="0.25">
      <c r="B293" s="8" t="s">
        <v>10</v>
      </c>
      <c r="C293" s="9">
        <v>459</v>
      </c>
      <c r="D293" s="9">
        <v>1665</v>
      </c>
      <c r="E293" s="9">
        <v>1707</v>
      </c>
      <c r="F293" s="9">
        <v>1413</v>
      </c>
      <c r="G293" s="9">
        <v>1205</v>
      </c>
      <c r="H293" s="9">
        <v>1298</v>
      </c>
      <c r="I293" s="9">
        <v>1271</v>
      </c>
      <c r="J293" s="9">
        <v>1060</v>
      </c>
      <c r="K293" s="9">
        <v>879</v>
      </c>
      <c r="L293" s="9">
        <v>697</v>
      </c>
      <c r="M293" s="9">
        <v>11654</v>
      </c>
    </row>
    <row r="294" spans="2:13" s="10" customFormat="1" x14ac:dyDescent="0.25">
      <c r="B294" s="8" t="s">
        <v>11</v>
      </c>
      <c r="C294" s="9">
        <v>411</v>
      </c>
      <c r="D294" s="9">
        <v>1522</v>
      </c>
      <c r="E294" s="9">
        <v>1567</v>
      </c>
      <c r="F294" s="9">
        <v>1337</v>
      </c>
      <c r="G294" s="9">
        <v>1136</v>
      </c>
      <c r="H294" s="9">
        <v>1252</v>
      </c>
      <c r="I294" s="9">
        <v>1238</v>
      </c>
      <c r="J294" s="9">
        <v>1044</v>
      </c>
      <c r="K294" s="9">
        <v>870</v>
      </c>
      <c r="L294" s="9">
        <v>691</v>
      </c>
      <c r="M294" s="9">
        <v>11068</v>
      </c>
    </row>
    <row r="295" spans="2:13" s="10" customFormat="1" x14ac:dyDescent="0.25">
      <c r="B295" s="8" t="s">
        <v>12</v>
      </c>
      <c r="C295" s="9">
        <v>412</v>
      </c>
      <c r="D295" s="9">
        <v>1409</v>
      </c>
      <c r="E295" s="9">
        <v>1458</v>
      </c>
      <c r="F295" s="9">
        <v>1261</v>
      </c>
      <c r="G295" s="9">
        <v>1089</v>
      </c>
      <c r="H295" s="9">
        <v>1218</v>
      </c>
      <c r="I295" s="9">
        <v>1223</v>
      </c>
      <c r="J295" s="9">
        <v>1012</v>
      </c>
      <c r="K295" s="9">
        <v>831</v>
      </c>
      <c r="L295" s="9">
        <v>676</v>
      </c>
      <c r="M295" s="9">
        <v>10589</v>
      </c>
    </row>
    <row r="296" spans="2:13" s="10" customFormat="1" x14ac:dyDescent="0.25">
      <c r="B296" s="8" t="s">
        <v>13</v>
      </c>
      <c r="C296" s="9">
        <v>468</v>
      </c>
      <c r="D296" s="9">
        <v>1408</v>
      </c>
      <c r="E296" s="9">
        <v>1351</v>
      </c>
      <c r="F296" s="9">
        <v>1200</v>
      </c>
      <c r="G296" s="9">
        <v>1067</v>
      </c>
      <c r="H296" s="9">
        <v>1177</v>
      </c>
      <c r="I296" s="9">
        <v>1187</v>
      </c>
      <c r="J296" s="9">
        <v>978</v>
      </c>
      <c r="K296" s="9">
        <v>809</v>
      </c>
      <c r="L296" s="9">
        <v>673</v>
      </c>
      <c r="M296" s="9">
        <v>10318</v>
      </c>
    </row>
    <row r="297" spans="2:13" s="10" customFormat="1" x14ac:dyDescent="0.25">
      <c r="B297" s="8" t="s">
        <v>14</v>
      </c>
      <c r="C297" s="9">
        <v>561</v>
      </c>
      <c r="D297" s="9">
        <v>1475</v>
      </c>
      <c r="E297" s="9">
        <v>1349</v>
      </c>
      <c r="F297" s="9">
        <v>1185</v>
      </c>
      <c r="G297" s="9">
        <v>1037</v>
      </c>
      <c r="H297" s="9">
        <v>1148</v>
      </c>
      <c r="I297" s="9">
        <v>1165</v>
      </c>
      <c r="J297" s="9">
        <v>943</v>
      </c>
      <c r="K297" s="9">
        <v>797</v>
      </c>
      <c r="L297" s="9">
        <v>675</v>
      </c>
      <c r="M297" s="9">
        <v>10335</v>
      </c>
    </row>
    <row r="298" spans="2:13" s="10" customFormat="1" x14ac:dyDescent="0.25">
      <c r="B298" s="8" t="s">
        <v>15</v>
      </c>
      <c r="C298" s="9">
        <v>478</v>
      </c>
      <c r="D298" s="9">
        <v>1431</v>
      </c>
      <c r="E298" s="9">
        <v>1329</v>
      </c>
      <c r="F298" s="9">
        <v>1182</v>
      </c>
      <c r="G298" s="9">
        <v>1017</v>
      </c>
      <c r="H298" s="9">
        <v>1122</v>
      </c>
      <c r="I298" s="9">
        <v>1088</v>
      </c>
      <c r="J298" s="9">
        <v>924</v>
      </c>
      <c r="K298" s="9">
        <v>760</v>
      </c>
      <c r="L298" s="9">
        <v>679</v>
      </c>
      <c r="M298" s="9">
        <v>10010</v>
      </c>
    </row>
    <row r="299" spans="2:13" s="10" customFormat="1" x14ac:dyDescent="0.25">
      <c r="B299" s="8" t="s">
        <v>16</v>
      </c>
      <c r="C299" s="9">
        <v>420</v>
      </c>
      <c r="D299" s="9">
        <v>1343</v>
      </c>
      <c r="E299" s="9">
        <v>1346</v>
      </c>
      <c r="F299" s="9">
        <v>1173</v>
      </c>
      <c r="G299" s="9">
        <v>986</v>
      </c>
      <c r="H299" s="9">
        <v>1080</v>
      </c>
      <c r="I299" s="9">
        <v>1067</v>
      </c>
      <c r="J299" s="9">
        <v>921</v>
      </c>
      <c r="K299" s="9">
        <v>755</v>
      </c>
      <c r="L299" s="9">
        <v>686</v>
      </c>
      <c r="M299" s="9">
        <v>9777</v>
      </c>
    </row>
    <row r="300" spans="2:13" s="10" customFormat="1" x14ac:dyDescent="0.25">
      <c r="B300" s="8" t="s">
        <v>17</v>
      </c>
      <c r="C300" s="9">
        <v>367</v>
      </c>
      <c r="D300" s="9">
        <v>1388</v>
      </c>
      <c r="E300" s="9">
        <v>1385</v>
      </c>
      <c r="F300" s="9">
        <v>1197</v>
      </c>
      <c r="G300" s="9">
        <v>1034</v>
      </c>
      <c r="H300" s="9">
        <v>1104</v>
      </c>
      <c r="I300" s="9">
        <v>1101</v>
      </c>
      <c r="J300" s="9">
        <v>953</v>
      </c>
      <c r="K300" s="9">
        <v>751</v>
      </c>
      <c r="L300" s="9">
        <v>682</v>
      </c>
      <c r="M300" s="9">
        <v>9962</v>
      </c>
    </row>
    <row r="301" spans="2:13" s="10" customFormat="1" ht="13" thickBot="1" x14ac:dyDescent="0.3">
      <c r="B301" s="30" t="s">
        <v>18</v>
      </c>
      <c r="C301" s="28">
        <v>355</v>
      </c>
      <c r="D301" s="28">
        <v>1440</v>
      </c>
      <c r="E301" s="28">
        <v>1445</v>
      </c>
      <c r="F301" s="28">
        <v>1250</v>
      </c>
      <c r="G301" s="28">
        <v>1076</v>
      </c>
      <c r="H301" s="28">
        <v>1107</v>
      </c>
      <c r="I301" s="28">
        <v>1150</v>
      </c>
      <c r="J301" s="28">
        <v>1012</v>
      </c>
      <c r="K301" s="28">
        <v>781</v>
      </c>
      <c r="L301" s="28">
        <v>694</v>
      </c>
      <c r="M301" s="28">
        <v>10310</v>
      </c>
    </row>
    <row r="302" spans="2:13" s="10" customFormat="1" ht="8.15" customHeight="1" x14ac:dyDescent="0.25"/>
    <row r="303" spans="2:13" s="10" customFormat="1" x14ac:dyDescent="0.25"/>
    <row r="304" spans="2:13" s="10" customFormat="1" x14ac:dyDescent="0.25"/>
    <row r="305" spans="2:14" s="10" customFormat="1" ht="13" x14ac:dyDescent="0.3">
      <c r="B305" s="98" t="s">
        <v>20</v>
      </c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107"/>
    </row>
    <row r="306" spans="2:14" s="10" customFormat="1" x14ac:dyDescent="0.25">
      <c r="B306" s="97"/>
      <c r="C306" s="97"/>
      <c r="D306" s="97"/>
      <c r="E306" s="97"/>
      <c r="F306" s="97"/>
      <c r="G306" s="97"/>
      <c r="H306" s="97"/>
      <c r="I306" s="97"/>
      <c r="J306" s="97"/>
      <c r="K306" s="97"/>
    </row>
    <row r="307" spans="2:14" s="10" customFormat="1" ht="12.75" customHeight="1" x14ac:dyDescent="0.3">
      <c r="B307" s="104" t="s">
        <v>0</v>
      </c>
      <c r="C307" s="105" t="s">
        <v>33</v>
      </c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6" t="s">
        <v>4</v>
      </c>
    </row>
    <row r="308" spans="2:14" s="10" customFormat="1" ht="13" x14ac:dyDescent="0.25">
      <c r="B308" s="104"/>
      <c r="C308" s="51" t="s">
        <v>34</v>
      </c>
      <c r="D308" s="51" t="s">
        <v>35</v>
      </c>
      <c r="E308" s="51" t="s">
        <v>36</v>
      </c>
      <c r="F308" s="51" t="s">
        <v>37</v>
      </c>
      <c r="G308" s="51" t="s">
        <v>38</v>
      </c>
      <c r="H308" s="51" t="s">
        <v>39</v>
      </c>
      <c r="I308" s="51" t="s">
        <v>40</v>
      </c>
      <c r="J308" s="51" t="s">
        <v>41</v>
      </c>
      <c r="K308" s="51" t="s">
        <v>42</v>
      </c>
      <c r="L308" s="51" t="s">
        <v>44</v>
      </c>
      <c r="M308" s="51" t="s">
        <v>45</v>
      </c>
      <c r="N308" s="106"/>
    </row>
    <row r="309" spans="2:14" s="10" customFormat="1" x14ac:dyDescent="0.25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</row>
    <row r="310" spans="2:14" s="10" customFormat="1" x14ac:dyDescent="0.25">
      <c r="B310" s="8" t="s">
        <v>7</v>
      </c>
      <c r="C310" s="9">
        <v>466</v>
      </c>
      <c r="D310" s="9">
        <v>1380</v>
      </c>
      <c r="E310" s="9">
        <v>1217</v>
      </c>
      <c r="F310" s="9">
        <v>993</v>
      </c>
      <c r="G310" s="9">
        <v>920</v>
      </c>
      <c r="H310" s="9">
        <v>925</v>
      </c>
      <c r="I310" s="9">
        <v>946</v>
      </c>
      <c r="J310" s="9">
        <v>760</v>
      </c>
      <c r="K310" s="9">
        <v>648</v>
      </c>
      <c r="L310" s="9">
        <v>476</v>
      </c>
      <c r="M310" s="9">
        <v>9</v>
      </c>
      <c r="N310" s="10">
        <f>SUM(C310:M310)</f>
        <v>8740</v>
      </c>
    </row>
    <row r="311" spans="2:14" s="10" customFormat="1" x14ac:dyDescent="0.25">
      <c r="B311" s="8" t="s">
        <v>8</v>
      </c>
      <c r="C311" s="9">
        <v>474</v>
      </c>
      <c r="D311" s="9">
        <v>1423</v>
      </c>
      <c r="E311" s="9">
        <v>1290</v>
      </c>
      <c r="F311" s="9">
        <v>1032</v>
      </c>
      <c r="G311" s="9">
        <v>967</v>
      </c>
      <c r="H311" s="9">
        <v>986</v>
      </c>
      <c r="I311" s="9">
        <v>1012</v>
      </c>
      <c r="J311" s="9">
        <v>785</v>
      </c>
      <c r="K311" s="9">
        <v>661</v>
      </c>
      <c r="L311" s="9">
        <v>493</v>
      </c>
      <c r="M311" s="9">
        <v>5</v>
      </c>
      <c r="N311" s="10">
        <f t="shared" ref="N311:N321" si="0">SUM(C311:M311)</f>
        <v>9128</v>
      </c>
    </row>
    <row r="312" spans="2:14" s="10" customFormat="1" x14ac:dyDescent="0.25">
      <c r="B312" s="8" t="s">
        <v>9</v>
      </c>
      <c r="C312" s="9">
        <v>472</v>
      </c>
      <c r="D312" s="9">
        <v>1492</v>
      </c>
      <c r="E312" s="9">
        <v>1349</v>
      </c>
      <c r="F312" s="9">
        <v>1102</v>
      </c>
      <c r="G312" s="9">
        <v>1036</v>
      </c>
      <c r="H312" s="9">
        <v>1037</v>
      </c>
      <c r="I312" s="9">
        <v>1038</v>
      </c>
      <c r="J312" s="9">
        <v>832</v>
      </c>
      <c r="K312" s="9">
        <v>661</v>
      </c>
      <c r="L312" s="9">
        <v>517</v>
      </c>
      <c r="M312" s="9">
        <v>2</v>
      </c>
      <c r="N312" s="10">
        <f t="shared" si="0"/>
        <v>9538</v>
      </c>
    </row>
    <row r="313" spans="2:14" s="10" customFormat="1" x14ac:dyDescent="0.25">
      <c r="B313" s="8" t="s">
        <v>10</v>
      </c>
      <c r="C313" s="9">
        <v>475</v>
      </c>
      <c r="D313" s="9">
        <v>1551</v>
      </c>
      <c r="E313" s="9">
        <v>1327</v>
      </c>
      <c r="F313" s="9">
        <v>1122</v>
      </c>
      <c r="G313" s="9">
        <v>1028</v>
      </c>
      <c r="H313" s="9">
        <v>1025</v>
      </c>
      <c r="I313" s="9">
        <v>1066</v>
      </c>
      <c r="J313" s="9">
        <v>848</v>
      </c>
      <c r="K313" s="9">
        <v>686</v>
      </c>
      <c r="L313" s="9">
        <v>532</v>
      </c>
      <c r="M313" s="9">
        <v>7</v>
      </c>
      <c r="N313" s="10">
        <f t="shared" si="0"/>
        <v>9667</v>
      </c>
    </row>
    <row r="314" spans="2:14" s="10" customFormat="1" x14ac:dyDescent="0.25">
      <c r="B314" s="8" t="s">
        <v>11</v>
      </c>
      <c r="C314" s="9">
        <v>443</v>
      </c>
      <c r="D314" s="9">
        <v>1481</v>
      </c>
      <c r="E314" s="9">
        <v>1303</v>
      </c>
      <c r="F314" s="9">
        <v>1122</v>
      </c>
      <c r="G314" s="9">
        <v>963</v>
      </c>
      <c r="H314" s="9">
        <v>1015</v>
      </c>
      <c r="I314" s="9">
        <v>1045</v>
      </c>
      <c r="J314" s="9">
        <v>851</v>
      </c>
      <c r="K314" s="9">
        <v>696</v>
      </c>
      <c r="L314" s="9">
        <v>542</v>
      </c>
      <c r="M314" s="9">
        <v>3</v>
      </c>
      <c r="N314" s="10">
        <f t="shared" si="0"/>
        <v>9464</v>
      </c>
    </row>
    <row r="315" spans="2:14" s="10" customFormat="1" x14ac:dyDescent="0.25">
      <c r="B315" s="8" t="s">
        <v>12</v>
      </c>
      <c r="C315" s="9">
        <v>489</v>
      </c>
      <c r="D315" s="9">
        <v>1539</v>
      </c>
      <c r="E315" s="9">
        <v>1417</v>
      </c>
      <c r="F315" s="9">
        <v>1219</v>
      </c>
      <c r="G315" s="9">
        <v>1021</v>
      </c>
      <c r="H315" s="9">
        <v>1126</v>
      </c>
      <c r="I315" s="9">
        <v>1107</v>
      </c>
      <c r="J315" s="9">
        <v>935</v>
      </c>
      <c r="K315" s="9">
        <v>707</v>
      </c>
      <c r="L315" s="9">
        <v>573</v>
      </c>
      <c r="M315" s="9">
        <v>9</v>
      </c>
      <c r="N315" s="10">
        <f t="shared" si="0"/>
        <v>10142</v>
      </c>
    </row>
    <row r="316" spans="2:14" s="10" customFormat="1" x14ac:dyDescent="0.25">
      <c r="B316" s="8" t="s">
        <v>46</v>
      </c>
      <c r="C316" s="9">
        <v>627</v>
      </c>
      <c r="D316" s="9">
        <v>1667</v>
      </c>
      <c r="E316" s="9">
        <v>1460</v>
      </c>
      <c r="F316" s="9">
        <v>1230</v>
      </c>
      <c r="G316" s="9">
        <v>1021</v>
      </c>
      <c r="H316" s="9">
        <v>1162</v>
      </c>
      <c r="I316" s="9">
        <v>1140</v>
      </c>
      <c r="J316" s="9">
        <v>949</v>
      </c>
      <c r="K316" s="9">
        <v>714</v>
      </c>
      <c r="L316" s="9">
        <v>593</v>
      </c>
      <c r="M316" s="9" t="s">
        <v>47</v>
      </c>
      <c r="N316" s="10">
        <f t="shared" si="0"/>
        <v>10563</v>
      </c>
    </row>
    <row r="317" spans="2:14" s="10" customFormat="1" x14ac:dyDescent="0.25">
      <c r="B317" s="8" t="s">
        <v>14</v>
      </c>
      <c r="C317" s="9">
        <v>753</v>
      </c>
      <c r="D317" s="9">
        <v>1873</v>
      </c>
      <c r="E317" s="9">
        <v>1531</v>
      </c>
      <c r="F317" s="9">
        <v>1254</v>
      </c>
      <c r="G317" s="9">
        <v>1018</v>
      </c>
      <c r="H317" s="9">
        <v>1196</v>
      </c>
      <c r="I317" s="9">
        <v>1143</v>
      </c>
      <c r="J317" s="9">
        <v>973</v>
      </c>
      <c r="K317" s="9">
        <v>709</v>
      </c>
      <c r="L317" s="9">
        <v>618</v>
      </c>
      <c r="M317" s="9" t="s">
        <v>47</v>
      </c>
      <c r="N317" s="10">
        <f t="shared" si="0"/>
        <v>11068</v>
      </c>
    </row>
    <row r="318" spans="2:14" s="10" customFormat="1" x14ac:dyDescent="0.25">
      <c r="B318" s="8" t="s">
        <v>15</v>
      </c>
      <c r="C318" s="9">
        <v>686</v>
      </c>
      <c r="D318" s="9">
        <v>1817</v>
      </c>
      <c r="E318" s="9">
        <v>1586</v>
      </c>
      <c r="F318" s="9">
        <v>1279</v>
      </c>
      <c r="G318" s="9">
        <v>1041</v>
      </c>
      <c r="H318" s="9">
        <v>1236</v>
      </c>
      <c r="I318" s="9">
        <v>1203</v>
      </c>
      <c r="J318" s="9">
        <v>997</v>
      </c>
      <c r="K318" s="9">
        <v>749</v>
      </c>
      <c r="L318" s="9">
        <v>617</v>
      </c>
      <c r="M318" s="9" t="s">
        <v>47</v>
      </c>
      <c r="N318" s="10">
        <f t="shared" si="0"/>
        <v>11211</v>
      </c>
    </row>
    <row r="319" spans="2:14" s="10" customFormat="1" x14ac:dyDescent="0.25">
      <c r="B319" s="8" t="s">
        <v>16</v>
      </c>
      <c r="C319" s="9">
        <v>606</v>
      </c>
      <c r="D319" s="9">
        <v>1799</v>
      </c>
      <c r="E319" s="9">
        <v>1620</v>
      </c>
      <c r="F319" s="9">
        <v>1291</v>
      </c>
      <c r="G319" s="9">
        <v>1095</v>
      </c>
      <c r="H319" s="9">
        <v>1246</v>
      </c>
      <c r="I319" s="9">
        <v>1236</v>
      </c>
      <c r="J319" s="9">
        <v>994</v>
      </c>
      <c r="K319" s="9">
        <v>773</v>
      </c>
      <c r="L319" s="9">
        <v>626</v>
      </c>
      <c r="M319" s="9" t="s">
        <v>47</v>
      </c>
      <c r="N319" s="10">
        <f t="shared" si="0"/>
        <v>11286</v>
      </c>
    </row>
    <row r="320" spans="2:14" s="10" customFormat="1" x14ac:dyDescent="0.25">
      <c r="B320" s="8" t="s">
        <v>17</v>
      </c>
      <c r="C320" s="9">
        <v>582</v>
      </c>
      <c r="D320" s="9">
        <v>1819</v>
      </c>
      <c r="E320" s="9">
        <v>1705</v>
      </c>
      <c r="F320" s="9">
        <v>1346</v>
      </c>
      <c r="G320" s="9">
        <v>1154</v>
      </c>
      <c r="H320" s="9">
        <v>1302</v>
      </c>
      <c r="I320" s="9">
        <v>1247</v>
      </c>
      <c r="J320" s="9">
        <v>1004</v>
      </c>
      <c r="K320" s="9">
        <v>817</v>
      </c>
      <c r="L320" s="9">
        <v>618</v>
      </c>
      <c r="M320" s="9" t="s">
        <v>47</v>
      </c>
      <c r="N320" s="10">
        <f t="shared" si="0"/>
        <v>11594</v>
      </c>
    </row>
    <row r="321" spans="2:14" s="10" customFormat="1" ht="13" thickBot="1" x14ac:dyDescent="0.3">
      <c r="B321" s="30" t="s">
        <v>18</v>
      </c>
      <c r="C321" s="28">
        <v>549</v>
      </c>
      <c r="D321" s="28">
        <v>1871</v>
      </c>
      <c r="E321" s="28">
        <v>1816</v>
      </c>
      <c r="F321" s="28">
        <v>1435</v>
      </c>
      <c r="G321" s="28">
        <v>1195</v>
      </c>
      <c r="H321" s="28">
        <v>1339</v>
      </c>
      <c r="I321" s="28">
        <v>1313</v>
      </c>
      <c r="J321" s="28">
        <v>1048</v>
      </c>
      <c r="K321" s="28">
        <v>877</v>
      </c>
      <c r="L321" s="28">
        <v>641</v>
      </c>
      <c r="M321" s="28" t="s">
        <v>47</v>
      </c>
      <c r="N321" s="28">
        <f t="shared" si="0"/>
        <v>12084</v>
      </c>
    </row>
    <row r="322" spans="2:14" s="10" customFormat="1" x14ac:dyDescent="0.25"/>
    <row r="323" spans="2:14" s="10" customFormat="1" x14ac:dyDescent="0.25">
      <c r="B323" s="112" t="s">
        <v>84</v>
      </c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</row>
    <row r="324" spans="2:14" s="10" customFormat="1" x14ac:dyDescent="0.25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2:14" s="10" customFormat="1" x14ac:dyDescent="0.25"/>
    <row r="326" spans="2:14" s="10" customFormat="1" ht="13" x14ac:dyDescent="0.3">
      <c r="B326" s="98" t="s">
        <v>21</v>
      </c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107"/>
    </row>
    <row r="327" spans="2:14" s="10" customFormat="1" x14ac:dyDescent="0.25">
      <c r="B327" s="97"/>
      <c r="C327" s="97"/>
      <c r="D327" s="97"/>
      <c r="E327" s="97"/>
      <c r="F327" s="97"/>
      <c r="G327" s="97"/>
      <c r="H327" s="97"/>
      <c r="I327" s="97"/>
      <c r="J327" s="97"/>
      <c r="K327" s="97"/>
    </row>
    <row r="328" spans="2:14" s="10" customFormat="1" ht="12.75" customHeight="1" x14ac:dyDescent="0.3">
      <c r="B328" s="104" t="s">
        <v>0</v>
      </c>
      <c r="C328" s="105" t="s">
        <v>33</v>
      </c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6" t="s">
        <v>4</v>
      </c>
    </row>
    <row r="329" spans="2:14" s="10" customFormat="1" ht="13" x14ac:dyDescent="0.25">
      <c r="B329" s="104"/>
      <c r="C329" s="51" t="s">
        <v>34</v>
      </c>
      <c r="D329" s="51" t="s">
        <v>35</v>
      </c>
      <c r="E329" s="51" t="s">
        <v>36</v>
      </c>
      <c r="F329" s="51" t="s">
        <v>37</v>
      </c>
      <c r="G329" s="51" t="s">
        <v>38</v>
      </c>
      <c r="H329" s="51" t="s">
        <v>39</v>
      </c>
      <c r="I329" s="51" t="s">
        <v>40</v>
      </c>
      <c r="J329" s="51" t="s">
        <v>41</v>
      </c>
      <c r="K329" s="51" t="s">
        <v>42</v>
      </c>
      <c r="L329" s="51" t="s">
        <v>44</v>
      </c>
      <c r="M329" s="51" t="s">
        <v>45</v>
      </c>
      <c r="N329" s="106"/>
    </row>
    <row r="330" spans="2:14" s="10" customFormat="1" x14ac:dyDescent="0.25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2:14" s="10" customFormat="1" x14ac:dyDescent="0.25">
      <c r="B331" s="8" t="s">
        <v>7</v>
      </c>
      <c r="C331" s="9">
        <v>382</v>
      </c>
      <c r="D331" s="9">
        <v>1090</v>
      </c>
      <c r="E331" s="9">
        <v>1007</v>
      </c>
      <c r="F331" s="9">
        <v>896</v>
      </c>
      <c r="G331" s="9">
        <v>756</v>
      </c>
      <c r="H331" s="9">
        <v>909</v>
      </c>
      <c r="I331" s="9">
        <v>800</v>
      </c>
      <c r="J331" s="9">
        <v>624</v>
      </c>
      <c r="K331" s="9">
        <v>550</v>
      </c>
      <c r="L331" s="9">
        <v>490</v>
      </c>
      <c r="M331" s="9">
        <v>9</v>
      </c>
      <c r="N331" s="10">
        <f>SUM(C331:M331)</f>
        <v>7513</v>
      </c>
    </row>
    <row r="332" spans="2:14" s="10" customFormat="1" x14ac:dyDescent="0.25">
      <c r="B332" s="8" t="s">
        <v>8</v>
      </c>
      <c r="C332" s="9">
        <v>380</v>
      </c>
      <c r="D332" s="9">
        <v>1063</v>
      </c>
      <c r="E332" s="9">
        <v>1008</v>
      </c>
      <c r="F332" s="9">
        <v>889</v>
      </c>
      <c r="G332" s="9">
        <v>757</v>
      </c>
      <c r="H332" s="9">
        <v>887</v>
      </c>
      <c r="I332" s="9">
        <v>791</v>
      </c>
      <c r="J332" s="9">
        <v>630</v>
      </c>
      <c r="K332" s="9">
        <v>566</v>
      </c>
      <c r="L332" s="9">
        <v>482</v>
      </c>
      <c r="M332" s="9">
        <v>13</v>
      </c>
      <c r="N332" s="10">
        <f t="shared" ref="N332:N342" si="1">SUM(C332:M332)</f>
        <v>7466</v>
      </c>
    </row>
    <row r="333" spans="2:14" s="10" customFormat="1" x14ac:dyDescent="0.25">
      <c r="B333" s="8" t="s">
        <v>9</v>
      </c>
      <c r="C333" s="9">
        <v>391</v>
      </c>
      <c r="D333" s="9">
        <v>1045</v>
      </c>
      <c r="E333" s="9">
        <v>978</v>
      </c>
      <c r="F333" s="9">
        <v>879</v>
      </c>
      <c r="G333" s="9">
        <v>765</v>
      </c>
      <c r="H333" s="9">
        <v>822</v>
      </c>
      <c r="I333" s="9">
        <v>785</v>
      </c>
      <c r="J333" s="9">
        <v>627</v>
      </c>
      <c r="K333" s="9">
        <v>530</v>
      </c>
      <c r="L333" s="9">
        <v>478</v>
      </c>
      <c r="M333" s="9">
        <v>10</v>
      </c>
      <c r="N333" s="10">
        <f t="shared" si="1"/>
        <v>7310</v>
      </c>
    </row>
    <row r="334" spans="2:14" s="10" customFormat="1" x14ac:dyDescent="0.25">
      <c r="B334" s="8" t="s">
        <v>10</v>
      </c>
      <c r="C334" s="9">
        <v>363</v>
      </c>
      <c r="D334" s="9">
        <v>1000</v>
      </c>
      <c r="E334" s="9">
        <v>927</v>
      </c>
      <c r="F334" s="9">
        <v>819</v>
      </c>
      <c r="G334" s="9">
        <v>701</v>
      </c>
      <c r="H334" s="9">
        <v>782</v>
      </c>
      <c r="I334" s="9">
        <v>793</v>
      </c>
      <c r="J334" s="9">
        <v>621</v>
      </c>
      <c r="K334" s="9">
        <v>537</v>
      </c>
      <c r="L334" s="9">
        <v>470</v>
      </c>
      <c r="M334" s="9">
        <v>6</v>
      </c>
      <c r="N334" s="10">
        <f t="shared" si="1"/>
        <v>7019</v>
      </c>
    </row>
    <row r="335" spans="2:14" s="10" customFormat="1" x14ac:dyDescent="0.25">
      <c r="B335" s="8" t="s">
        <v>11</v>
      </c>
      <c r="C335" s="9">
        <v>357</v>
      </c>
      <c r="D335" s="9">
        <v>897</v>
      </c>
      <c r="E335" s="9">
        <v>862</v>
      </c>
      <c r="F335" s="9">
        <v>795</v>
      </c>
      <c r="G335" s="9">
        <v>642</v>
      </c>
      <c r="H335" s="9">
        <v>740</v>
      </c>
      <c r="I335" s="9">
        <v>760</v>
      </c>
      <c r="J335" s="9">
        <v>612</v>
      </c>
      <c r="K335" s="9">
        <v>520</v>
      </c>
      <c r="L335" s="9">
        <v>474</v>
      </c>
      <c r="M335" s="9">
        <v>10</v>
      </c>
      <c r="N335" s="10">
        <f t="shared" si="1"/>
        <v>6669</v>
      </c>
    </row>
    <row r="336" spans="2:14" s="10" customFormat="1" x14ac:dyDescent="0.25">
      <c r="B336" s="8" t="s">
        <v>12</v>
      </c>
      <c r="C336" s="9">
        <v>352</v>
      </c>
      <c r="D336" s="9">
        <v>831</v>
      </c>
      <c r="E336" s="9">
        <v>846</v>
      </c>
      <c r="F336" s="9">
        <v>787</v>
      </c>
      <c r="G336" s="9">
        <v>636</v>
      </c>
      <c r="H336" s="9">
        <v>728</v>
      </c>
      <c r="I336" s="9">
        <v>725</v>
      </c>
      <c r="J336" s="9">
        <v>589</v>
      </c>
      <c r="K336" s="9">
        <v>512</v>
      </c>
      <c r="L336" s="9">
        <v>464</v>
      </c>
      <c r="M336" s="9">
        <v>5</v>
      </c>
      <c r="N336" s="10">
        <f t="shared" si="1"/>
        <v>6475</v>
      </c>
    </row>
    <row r="337" spans="2:14" s="10" customFormat="1" x14ac:dyDescent="0.25">
      <c r="B337" s="8" t="s">
        <v>13</v>
      </c>
      <c r="C337" s="9">
        <v>411</v>
      </c>
      <c r="D337" s="9">
        <v>880</v>
      </c>
      <c r="E337" s="9">
        <v>812</v>
      </c>
      <c r="F337" s="9">
        <v>743</v>
      </c>
      <c r="G337" s="9">
        <v>637</v>
      </c>
      <c r="H337" s="9">
        <v>711</v>
      </c>
      <c r="I337" s="9">
        <v>702</v>
      </c>
      <c r="J337" s="9">
        <v>573</v>
      </c>
      <c r="K337" s="9">
        <v>496</v>
      </c>
      <c r="L337" s="9">
        <v>445</v>
      </c>
      <c r="M337" s="9">
        <v>9</v>
      </c>
      <c r="N337" s="10">
        <f t="shared" si="1"/>
        <v>6419</v>
      </c>
    </row>
    <row r="338" spans="2:14" s="10" customFormat="1" x14ac:dyDescent="0.25">
      <c r="B338" s="8" t="s">
        <v>14</v>
      </c>
      <c r="C338" s="9">
        <v>491</v>
      </c>
      <c r="D338" s="9">
        <v>980</v>
      </c>
      <c r="E338" s="9">
        <v>818</v>
      </c>
      <c r="F338" s="9">
        <v>770</v>
      </c>
      <c r="G338" s="9">
        <v>647</v>
      </c>
      <c r="H338" s="9">
        <v>711</v>
      </c>
      <c r="I338" s="9">
        <v>710</v>
      </c>
      <c r="J338" s="9">
        <v>564</v>
      </c>
      <c r="K338" s="9">
        <v>510</v>
      </c>
      <c r="L338" s="9">
        <v>442</v>
      </c>
      <c r="M338" s="9">
        <v>10</v>
      </c>
      <c r="N338" s="10">
        <f t="shared" si="1"/>
        <v>6653</v>
      </c>
    </row>
    <row r="339" spans="2:14" s="10" customFormat="1" x14ac:dyDescent="0.25">
      <c r="B339" s="8" t="s">
        <v>15</v>
      </c>
      <c r="C339" s="9">
        <v>467</v>
      </c>
      <c r="D339" s="9">
        <v>937</v>
      </c>
      <c r="E339" s="9">
        <v>886</v>
      </c>
      <c r="F339" s="9">
        <v>774</v>
      </c>
      <c r="G339" s="9">
        <v>647</v>
      </c>
      <c r="H339" s="9">
        <v>709</v>
      </c>
      <c r="I339" s="9">
        <v>704</v>
      </c>
      <c r="J339" s="9">
        <v>558</v>
      </c>
      <c r="K339" s="9">
        <v>513</v>
      </c>
      <c r="L339" s="9">
        <v>444</v>
      </c>
      <c r="M339" s="9">
        <v>7</v>
      </c>
      <c r="N339" s="10">
        <f t="shared" si="1"/>
        <v>6646</v>
      </c>
    </row>
    <row r="340" spans="2:14" s="10" customFormat="1" x14ac:dyDescent="0.25">
      <c r="B340" s="8" t="s">
        <v>16</v>
      </c>
      <c r="C340" s="9">
        <v>437</v>
      </c>
      <c r="D340" s="9">
        <v>953</v>
      </c>
      <c r="E340" s="9">
        <v>941</v>
      </c>
      <c r="F340" s="9">
        <v>787</v>
      </c>
      <c r="G340" s="9">
        <v>700</v>
      </c>
      <c r="H340" s="9">
        <v>711</v>
      </c>
      <c r="I340" s="9">
        <v>770</v>
      </c>
      <c r="J340" s="9">
        <v>586</v>
      </c>
      <c r="K340" s="9">
        <v>529</v>
      </c>
      <c r="L340" s="9">
        <v>447</v>
      </c>
      <c r="M340" s="9">
        <v>3</v>
      </c>
      <c r="N340" s="10">
        <f t="shared" si="1"/>
        <v>6864</v>
      </c>
    </row>
    <row r="341" spans="2:14" s="10" customFormat="1" x14ac:dyDescent="0.25">
      <c r="B341" s="8" t="s">
        <v>17</v>
      </c>
      <c r="C341" s="9">
        <v>437</v>
      </c>
      <c r="D341" s="9">
        <v>1074</v>
      </c>
      <c r="E341" s="9">
        <v>1010</v>
      </c>
      <c r="F341" s="9">
        <v>845</v>
      </c>
      <c r="G341" s="9">
        <v>795</v>
      </c>
      <c r="H341" s="9">
        <v>731</v>
      </c>
      <c r="I341" s="9">
        <v>822</v>
      </c>
      <c r="J341" s="9">
        <v>611</v>
      </c>
      <c r="K341" s="9">
        <v>558</v>
      </c>
      <c r="L341" s="9">
        <v>441</v>
      </c>
      <c r="M341" s="9">
        <v>7</v>
      </c>
      <c r="N341" s="10">
        <f t="shared" si="1"/>
        <v>7331</v>
      </c>
    </row>
    <row r="342" spans="2:14" s="10" customFormat="1" ht="13" thickBot="1" x14ac:dyDescent="0.3">
      <c r="B342" s="30" t="s">
        <v>18</v>
      </c>
      <c r="C342" s="28">
        <v>443</v>
      </c>
      <c r="D342" s="28">
        <v>1185</v>
      </c>
      <c r="E342" s="28">
        <v>1132</v>
      </c>
      <c r="F342" s="28">
        <v>911</v>
      </c>
      <c r="G342" s="28">
        <v>838</v>
      </c>
      <c r="H342" s="28">
        <v>824</v>
      </c>
      <c r="I342" s="28">
        <v>882</v>
      </c>
      <c r="J342" s="28">
        <v>670</v>
      </c>
      <c r="K342" s="28">
        <v>603</v>
      </c>
      <c r="L342" s="28">
        <v>459</v>
      </c>
      <c r="M342" s="28">
        <v>5</v>
      </c>
      <c r="N342" s="28">
        <f t="shared" si="1"/>
        <v>7952</v>
      </c>
    </row>
    <row r="343" spans="2:14" s="10" customFormat="1" x14ac:dyDescent="0.25"/>
    <row r="344" spans="2:14" s="10" customFormat="1" x14ac:dyDescent="0.25"/>
    <row r="345" spans="2:14" s="10" customFormat="1" x14ac:dyDescent="0.25"/>
    <row r="346" spans="2:14" s="10" customFormat="1" ht="13" x14ac:dyDescent="0.3">
      <c r="B346" s="98" t="s">
        <v>22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107"/>
    </row>
    <row r="347" spans="2:14" s="10" customFormat="1" x14ac:dyDescent="0.25">
      <c r="B347" s="97"/>
      <c r="C347" s="97"/>
      <c r="D347" s="97"/>
      <c r="E347" s="97"/>
      <c r="F347" s="97"/>
      <c r="G347" s="97"/>
      <c r="H347" s="97"/>
      <c r="I347" s="97"/>
      <c r="J347" s="97"/>
      <c r="K347" s="97"/>
    </row>
    <row r="348" spans="2:14" s="10" customFormat="1" ht="12.75" customHeight="1" x14ac:dyDescent="0.3">
      <c r="B348" s="104" t="s">
        <v>0</v>
      </c>
      <c r="C348" s="105" t="s">
        <v>33</v>
      </c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6" t="s">
        <v>4</v>
      </c>
    </row>
    <row r="349" spans="2:14" s="10" customFormat="1" ht="13" x14ac:dyDescent="0.25">
      <c r="B349" s="104"/>
      <c r="C349" s="51" t="s">
        <v>34</v>
      </c>
      <c r="D349" s="51" t="s">
        <v>35</v>
      </c>
      <c r="E349" s="51" t="s">
        <v>36</v>
      </c>
      <c r="F349" s="51" t="s">
        <v>37</v>
      </c>
      <c r="G349" s="51" t="s">
        <v>38</v>
      </c>
      <c r="H349" s="51" t="s">
        <v>39</v>
      </c>
      <c r="I349" s="51" t="s">
        <v>40</v>
      </c>
      <c r="J349" s="51" t="s">
        <v>41</v>
      </c>
      <c r="K349" s="51" t="s">
        <v>42</v>
      </c>
      <c r="L349" s="51" t="s">
        <v>44</v>
      </c>
      <c r="M349" s="51" t="s">
        <v>45</v>
      </c>
      <c r="N349" s="106"/>
    </row>
    <row r="350" spans="2:14" s="10" customFormat="1" x14ac:dyDescent="0.25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</row>
    <row r="351" spans="2:14" s="10" customFormat="1" x14ac:dyDescent="0.25">
      <c r="B351" s="8" t="s">
        <v>7</v>
      </c>
      <c r="C351" s="9">
        <v>448</v>
      </c>
      <c r="D351" s="9">
        <v>1251</v>
      </c>
      <c r="E351" s="9">
        <v>1168</v>
      </c>
      <c r="F351" s="9">
        <v>921</v>
      </c>
      <c r="G351" s="9">
        <v>878</v>
      </c>
      <c r="H351" s="9">
        <v>980</v>
      </c>
      <c r="I351" s="9">
        <v>867</v>
      </c>
      <c r="J351" s="9">
        <v>680</v>
      </c>
      <c r="K351" s="9">
        <v>605</v>
      </c>
      <c r="L351" s="9">
        <v>596</v>
      </c>
      <c r="M351" s="9">
        <v>7</v>
      </c>
      <c r="N351" s="10">
        <f>SUM(C351:M351)</f>
        <v>8401</v>
      </c>
    </row>
    <row r="352" spans="2:14" s="10" customFormat="1" x14ac:dyDescent="0.25">
      <c r="B352" s="8" t="s">
        <v>8</v>
      </c>
      <c r="C352" s="9">
        <v>441</v>
      </c>
      <c r="D352" s="9">
        <v>1217</v>
      </c>
      <c r="E352" s="9">
        <v>1131</v>
      </c>
      <c r="F352" s="9">
        <v>907</v>
      </c>
      <c r="G352" s="9">
        <v>834</v>
      </c>
      <c r="H352" s="9">
        <v>965</v>
      </c>
      <c r="I352" s="9">
        <v>867</v>
      </c>
      <c r="J352" s="9">
        <v>679</v>
      </c>
      <c r="K352" s="9">
        <v>601</v>
      </c>
      <c r="L352" s="9">
        <v>579</v>
      </c>
      <c r="M352" s="9">
        <v>7</v>
      </c>
      <c r="N352" s="10">
        <f t="shared" ref="N352:N362" si="2">SUM(C352:M352)</f>
        <v>8228</v>
      </c>
    </row>
    <row r="353" spans="2:14" s="10" customFormat="1" x14ac:dyDescent="0.25">
      <c r="B353" s="8" t="s">
        <v>9</v>
      </c>
      <c r="C353" s="9">
        <v>396</v>
      </c>
      <c r="D353" s="9">
        <v>1105</v>
      </c>
      <c r="E353" s="9">
        <v>1043</v>
      </c>
      <c r="F353" s="9">
        <v>895</v>
      </c>
      <c r="G353" s="9">
        <v>830</v>
      </c>
      <c r="H353" s="9">
        <v>918</v>
      </c>
      <c r="I353" s="9">
        <v>847</v>
      </c>
      <c r="J353" s="9">
        <v>649</v>
      </c>
      <c r="K353" s="9">
        <v>601</v>
      </c>
      <c r="L353" s="9">
        <v>568</v>
      </c>
      <c r="M353" s="9">
        <v>6</v>
      </c>
      <c r="N353" s="10">
        <f t="shared" si="2"/>
        <v>7858</v>
      </c>
    </row>
    <row r="354" spans="2:14" s="10" customFormat="1" x14ac:dyDescent="0.25">
      <c r="B354" s="8" t="s">
        <v>10</v>
      </c>
      <c r="C354" s="9">
        <v>380</v>
      </c>
      <c r="D354" s="9">
        <v>1037</v>
      </c>
      <c r="E354" s="9">
        <v>981</v>
      </c>
      <c r="F354" s="9">
        <v>831</v>
      </c>
      <c r="G354" s="9">
        <v>798</v>
      </c>
      <c r="H354" s="9">
        <v>865</v>
      </c>
      <c r="I354" s="9">
        <v>801</v>
      </c>
      <c r="J354" s="9">
        <v>618</v>
      </c>
      <c r="K354" s="9">
        <v>583</v>
      </c>
      <c r="L354" s="9">
        <v>557</v>
      </c>
      <c r="M354" s="9">
        <v>10</v>
      </c>
      <c r="N354" s="10">
        <f t="shared" si="2"/>
        <v>7461</v>
      </c>
    </row>
    <row r="355" spans="2:14" s="10" customFormat="1" x14ac:dyDescent="0.25">
      <c r="B355" s="8" t="s">
        <v>11</v>
      </c>
      <c r="C355" s="9">
        <v>345</v>
      </c>
      <c r="D355" s="9">
        <v>935</v>
      </c>
      <c r="E355" s="9">
        <v>901</v>
      </c>
      <c r="F355" s="9">
        <v>806</v>
      </c>
      <c r="G355" s="9">
        <v>768</v>
      </c>
      <c r="H355" s="9">
        <v>837</v>
      </c>
      <c r="I355" s="9">
        <v>757</v>
      </c>
      <c r="J355" s="9">
        <v>622</v>
      </c>
      <c r="K355" s="9">
        <v>572</v>
      </c>
      <c r="L355" s="9">
        <v>543</v>
      </c>
      <c r="M355" s="9">
        <v>15</v>
      </c>
      <c r="N355" s="10">
        <f t="shared" si="2"/>
        <v>7101</v>
      </c>
    </row>
    <row r="356" spans="2:14" s="10" customFormat="1" x14ac:dyDescent="0.25">
      <c r="B356" s="8" t="s">
        <v>12</v>
      </c>
      <c r="C356" s="9">
        <v>330</v>
      </c>
      <c r="D356" s="9">
        <v>839</v>
      </c>
      <c r="E356" s="9">
        <v>834</v>
      </c>
      <c r="F356" s="9">
        <v>738</v>
      </c>
      <c r="G356" s="9">
        <v>728</v>
      </c>
      <c r="H356" s="9">
        <v>777</v>
      </c>
      <c r="I356" s="9">
        <v>723</v>
      </c>
      <c r="J356" s="9">
        <v>595</v>
      </c>
      <c r="K356" s="9">
        <v>552</v>
      </c>
      <c r="L356" s="9">
        <v>547</v>
      </c>
      <c r="M356" s="9">
        <v>6</v>
      </c>
      <c r="N356" s="10">
        <f t="shared" si="2"/>
        <v>6669</v>
      </c>
    </row>
    <row r="357" spans="2:14" s="10" customFormat="1" x14ac:dyDescent="0.25">
      <c r="B357" s="8" t="s">
        <v>13</v>
      </c>
      <c r="C357" s="9">
        <v>432</v>
      </c>
      <c r="D357" s="9">
        <v>850</v>
      </c>
      <c r="E357" s="9">
        <v>807</v>
      </c>
      <c r="F357" s="9">
        <v>713</v>
      </c>
      <c r="G357" s="9">
        <v>694</v>
      </c>
      <c r="H357" s="9">
        <v>796</v>
      </c>
      <c r="I357" s="9">
        <v>692</v>
      </c>
      <c r="J357" s="9">
        <v>575</v>
      </c>
      <c r="K357" s="9">
        <v>540</v>
      </c>
      <c r="L357" s="9">
        <v>540</v>
      </c>
      <c r="M357" s="9">
        <v>6</v>
      </c>
      <c r="N357" s="10">
        <f t="shared" si="2"/>
        <v>6645</v>
      </c>
    </row>
    <row r="358" spans="2:14" s="10" customFormat="1" x14ac:dyDescent="0.25">
      <c r="B358" s="8" t="s">
        <v>14</v>
      </c>
      <c r="C358" s="9">
        <v>521</v>
      </c>
      <c r="D358" s="9">
        <v>935</v>
      </c>
      <c r="E358" s="9">
        <v>818</v>
      </c>
      <c r="F358" s="9">
        <v>683</v>
      </c>
      <c r="G358" s="9">
        <v>689</v>
      </c>
      <c r="H358" s="9">
        <v>789</v>
      </c>
      <c r="I358" s="9">
        <v>677</v>
      </c>
      <c r="J358" s="9">
        <v>543</v>
      </c>
      <c r="K358" s="9">
        <v>511</v>
      </c>
      <c r="L358" s="9">
        <v>519</v>
      </c>
      <c r="M358" s="9">
        <v>6</v>
      </c>
      <c r="N358" s="10">
        <f t="shared" si="2"/>
        <v>6691</v>
      </c>
    </row>
    <row r="359" spans="2:14" s="10" customFormat="1" x14ac:dyDescent="0.25">
      <c r="B359" s="8" t="s">
        <v>15</v>
      </c>
      <c r="C359" s="9">
        <v>490</v>
      </c>
      <c r="D359" s="9">
        <v>946</v>
      </c>
      <c r="E359" s="9">
        <v>783</v>
      </c>
      <c r="F359" s="9">
        <v>703</v>
      </c>
      <c r="G359" s="9">
        <v>666</v>
      </c>
      <c r="H359" s="9">
        <v>779</v>
      </c>
      <c r="I359" s="9">
        <v>683</v>
      </c>
      <c r="J359" s="9">
        <v>554</v>
      </c>
      <c r="K359" s="9">
        <v>523</v>
      </c>
      <c r="L359" s="9">
        <v>514</v>
      </c>
      <c r="M359" s="9">
        <v>12</v>
      </c>
      <c r="N359" s="10">
        <f t="shared" si="2"/>
        <v>6653</v>
      </c>
    </row>
    <row r="360" spans="2:14" s="10" customFormat="1" x14ac:dyDescent="0.25">
      <c r="B360" s="8" t="s">
        <v>16</v>
      </c>
      <c r="C360" s="9">
        <v>447</v>
      </c>
      <c r="D360" s="9">
        <v>958</v>
      </c>
      <c r="E360" s="9">
        <v>837</v>
      </c>
      <c r="F360" s="9">
        <v>753</v>
      </c>
      <c r="G360" s="9">
        <v>683</v>
      </c>
      <c r="H360" s="9">
        <v>790</v>
      </c>
      <c r="I360" s="9">
        <v>691</v>
      </c>
      <c r="J360" s="9">
        <v>551</v>
      </c>
      <c r="K360" s="9">
        <v>540</v>
      </c>
      <c r="L360" s="9">
        <v>500</v>
      </c>
      <c r="M360" s="9">
        <v>6</v>
      </c>
      <c r="N360" s="10">
        <f t="shared" si="2"/>
        <v>6756</v>
      </c>
    </row>
    <row r="361" spans="2:14" s="10" customFormat="1" x14ac:dyDescent="0.25">
      <c r="B361" s="8" t="s">
        <v>17</v>
      </c>
      <c r="C361" s="9">
        <v>424</v>
      </c>
      <c r="D361" s="9">
        <v>983</v>
      </c>
      <c r="E361" s="9">
        <v>878</v>
      </c>
      <c r="F361" s="9">
        <v>797</v>
      </c>
      <c r="G361" s="9">
        <v>702</v>
      </c>
      <c r="H361" s="9">
        <v>828</v>
      </c>
      <c r="I361" s="9">
        <v>717</v>
      </c>
      <c r="J361" s="9">
        <v>589</v>
      </c>
      <c r="K361" s="9">
        <v>543</v>
      </c>
      <c r="L361" s="9">
        <v>489</v>
      </c>
      <c r="M361" s="9">
        <v>12</v>
      </c>
      <c r="N361" s="10">
        <f t="shared" si="2"/>
        <v>6962</v>
      </c>
    </row>
    <row r="362" spans="2:14" s="10" customFormat="1" ht="13" thickBot="1" x14ac:dyDescent="0.3">
      <c r="B362" s="30" t="s">
        <v>18</v>
      </c>
      <c r="C362" s="28">
        <v>389</v>
      </c>
      <c r="D362" s="28">
        <v>1008</v>
      </c>
      <c r="E362" s="28">
        <v>942</v>
      </c>
      <c r="F362" s="28">
        <v>843</v>
      </c>
      <c r="G362" s="28">
        <v>744</v>
      </c>
      <c r="H362" s="28">
        <v>845</v>
      </c>
      <c r="I362" s="28">
        <v>767</v>
      </c>
      <c r="J362" s="28">
        <v>606</v>
      </c>
      <c r="K362" s="28">
        <v>555</v>
      </c>
      <c r="L362" s="28">
        <v>484</v>
      </c>
      <c r="M362" s="28">
        <v>5</v>
      </c>
      <c r="N362" s="28">
        <f t="shared" si="2"/>
        <v>7188</v>
      </c>
    </row>
    <row r="363" spans="2:14" s="10" customFormat="1" x14ac:dyDescent="0.25"/>
    <row r="364" spans="2:14" s="10" customFormat="1" x14ac:dyDescent="0.25"/>
    <row r="365" spans="2:14" s="10" customFormat="1" x14ac:dyDescent="0.25"/>
    <row r="366" spans="2:14" s="10" customFormat="1" ht="13" x14ac:dyDescent="0.3">
      <c r="B366" s="98" t="s">
        <v>23</v>
      </c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107"/>
    </row>
    <row r="367" spans="2:14" s="10" customFormat="1" x14ac:dyDescent="0.25">
      <c r="B367" s="97"/>
      <c r="C367" s="97"/>
      <c r="D367" s="97"/>
      <c r="E367" s="97"/>
      <c r="F367" s="97"/>
      <c r="G367" s="97"/>
      <c r="H367" s="97"/>
      <c r="I367" s="97"/>
      <c r="J367" s="97"/>
      <c r="K367" s="97"/>
    </row>
    <row r="368" spans="2:14" s="10" customFormat="1" ht="12.75" customHeight="1" x14ac:dyDescent="0.3">
      <c r="B368" s="104" t="s">
        <v>0</v>
      </c>
      <c r="C368" s="105" t="s">
        <v>33</v>
      </c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6" t="s">
        <v>4</v>
      </c>
    </row>
    <row r="369" spans="2:14" s="10" customFormat="1" ht="13" x14ac:dyDescent="0.25">
      <c r="B369" s="104"/>
      <c r="C369" s="51" t="s">
        <v>34</v>
      </c>
      <c r="D369" s="51" t="s">
        <v>35</v>
      </c>
      <c r="E369" s="51" t="s">
        <v>36</v>
      </c>
      <c r="F369" s="51" t="s">
        <v>37</v>
      </c>
      <c r="G369" s="51" t="s">
        <v>38</v>
      </c>
      <c r="H369" s="51" t="s">
        <v>39</v>
      </c>
      <c r="I369" s="51" t="s">
        <v>40</v>
      </c>
      <c r="J369" s="51" t="s">
        <v>41</v>
      </c>
      <c r="K369" s="51" t="s">
        <v>42</v>
      </c>
      <c r="L369" s="51" t="s">
        <v>44</v>
      </c>
      <c r="M369" s="51" t="s">
        <v>45</v>
      </c>
      <c r="N369" s="106"/>
    </row>
    <row r="370" spans="2:14" s="10" customFormat="1" x14ac:dyDescent="0.25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</row>
    <row r="371" spans="2:14" s="10" customFormat="1" x14ac:dyDescent="0.25">
      <c r="B371" s="8" t="s">
        <v>7</v>
      </c>
      <c r="C371" s="9">
        <v>645</v>
      </c>
      <c r="D371" s="9">
        <v>1726</v>
      </c>
      <c r="E371" s="9">
        <v>1363</v>
      </c>
      <c r="F371" s="9">
        <v>1172</v>
      </c>
      <c r="G371" s="9">
        <v>1120</v>
      </c>
      <c r="H371" s="9">
        <v>1146</v>
      </c>
      <c r="I371" s="9">
        <v>956</v>
      </c>
      <c r="J371" s="9">
        <v>815</v>
      </c>
      <c r="K371" s="9">
        <v>767</v>
      </c>
      <c r="L371" s="9">
        <v>681</v>
      </c>
      <c r="M371" s="9">
        <v>12</v>
      </c>
      <c r="N371" s="10">
        <f>SUM(C371:M371)</f>
        <v>10403</v>
      </c>
    </row>
    <row r="372" spans="2:14" s="10" customFormat="1" x14ac:dyDescent="0.25">
      <c r="B372" s="8" t="s">
        <v>8</v>
      </c>
      <c r="C372" s="9">
        <v>598</v>
      </c>
      <c r="D372" s="9">
        <v>1654</v>
      </c>
      <c r="E372" s="9">
        <v>1330</v>
      </c>
      <c r="F372" s="9">
        <v>1116</v>
      </c>
      <c r="G372" s="9">
        <v>1075</v>
      </c>
      <c r="H372" s="9">
        <v>1132</v>
      </c>
      <c r="I372" s="9">
        <v>971</v>
      </c>
      <c r="J372" s="9">
        <v>800</v>
      </c>
      <c r="K372" s="9">
        <v>733</v>
      </c>
      <c r="L372" s="9">
        <v>670</v>
      </c>
      <c r="M372" s="9">
        <v>9</v>
      </c>
      <c r="N372" s="10">
        <f t="shared" ref="N372:N382" si="3">SUM(C372:M372)</f>
        <v>10088</v>
      </c>
    </row>
    <row r="373" spans="2:14" s="10" customFormat="1" x14ac:dyDescent="0.25">
      <c r="B373" s="8" t="s">
        <v>9</v>
      </c>
      <c r="C373" s="9">
        <v>543</v>
      </c>
      <c r="D373" s="9">
        <v>1521</v>
      </c>
      <c r="E373" s="9">
        <v>1268</v>
      </c>
      <c r="F373" s="9">
        <v>1048</v>
      </c>
      <c r="G373" s="9">
        <v>1060</v>
      </c>
      <c r="H373" s="9">
        <v>1116</v>
      </c>
      <c r="I373" s="9">
        <v>953</v>
      </c>
      <c r="J373" s="9">
        <v>805</v>
      </c>
      <c r="K373" s="9">
        <v>708</v>
      </c>
      <c r="L373" s="9">
        <v>685</v>
      </c>
      <c r="M373" s="9">
        <v>5</v>
      </c>
      <c r="N373" s="10">
        <f t="shared" si="3"/>
        <v>9712</v>
      </c>
    </row>
    <row r="374" spans="2:14" s="10" customFormat="1" x14ac:dyDescent="0.25">
      <c r="B374" s="8" t="s">
        <v>10</v>
      </c>
      <c r="C374" s="9">
        <v>503</v>
      </c>
      <c r="D374" s="9">
        <v>1400</v>
      </c>
      <c r="E374" s="9">
        <v>1156</v>
      </c>
      <c r="F374" s="9">
        <v>1004</v>
      </c>
      <c r="G374" s="9">
        <v>1050</v>
      </c>
      <c r="H374" s="9">
        <v>1062</v>
      </c>
      <c r="I374" s="9">
        <v>921</v>
      </c>
      <c r="J374" s="9">
        <v>763</v>
      </c>
      <c r="K374" s="9">
        <v>679</v>
      </c>
      <c r="L374" s="9">
        <v>676</v>
      </c>
      <c r="M374" s="9">
        <v>13</v>
      </c>
      <c r="N374" s="10">
        <f t="shared" si="3"/>
        <v>9227</v>
      </c>
    </row>
    <row r="375" spans="2:14" s="10" customFormat="1" x14ac:dyDescent="0.25">
      <c r="B375" s="8" t="s">
        <v>11</v>
      </c>
      <c r="C375" s="9">
        <v>452</v>
      </c>
      <c r="D375" s="9">
        <v>1272</v>
      </c>
      <c r="E375" s="9">
        <v>1085</v>
      </c>
      <c r="F375" s="9">
        <v>970</v>
      </c>
      <c r="G375" s="9">
        <v>985</v>
      </c>
      <c r="H375" s="9">
        <v>1011</v>
      </c>
      <c r="I375" s="9">
        <v>885</v>
      </c>
      <c r="J375" s="9">
        <v>742</v>
      </c>
      <c r="K375" s="9">
        <v>642</v>
      </c>
      <c r="L375" s="9">
        <v>681</v>
      </c>
      <c r="M375" s="9">
        <v>6</v>
      </c>
      <c r="N375" s="10">
        <f t="shared" si="3"/>
        <v>8731</v>
      </c>
    </row>
    <row r="376" spans="2:14" s="10" customFormat="1" x14ac:dyDescent="0.25">
      <c r="B376" s="8" t="s">
        <v>12</v>
      </c>
      <c r="C376" s="9">
        <v>446</v>
      </c>
      <c r="D376" s="9">
        <v>1148</v>
      </c>
      <c r="E376" s="9">
        <v>1054</v>
      </c>
      <c r="F376" s="9">
        <v>927</v>
      </c>
      <c r="G376" s="9">
        <v>919</v>
      </c>
      <c r="H376" s="9">
        <v>966</v>
      </c>
      <c r="I376" s="9">
        <v>885</v>
      </c>
      <c r="J376" s="9">
        <v>709</v>
      </c>
      <c r="K376" s="9">
        <v>611</v>
      </c>
      <c r="L376" s="9">
        <v>666</v>
      </c>
      <c r="M376" s="9">
        <v>6</v>
      </c>
      <c r="N376" s="10">
        <f t="shared" si="3"/>
        <v>8337</v>
      </c>
    </row>
    <row r="377" spans="2:14" s="10" customFormat="1" x14ac:dyDescent="0.25">
      <c r="B377" s="8" t="s">
        <v>13</v>
      </c>
      <c r="C377" s="9">
        <v>569</v>
      </c>
      <c r="D377" s="9">
        <v>1168</v>
      </c>
      <c r="E377" s="9">
        <v>987</v>
      </c>
      <c r="F377" s="9">
        <v>884</v>
      </c>
      <c r="G377" s="9">
        <v>869</v>
      </c>
      <c r="H377" s="9">
        <v>956</v>
      </c>
      <c r="I377" s="9">
        <v>845</v>
      </c>
      <c r="J377" s="9">
        <v>686</v>
      </c>
      <c r="K377" s="9">
        <v>580</v>
      </c>
      <c r="L377" s="9">
        <v>635</v>
      </c>
      <c r="M377" s="9">
        <v>8</v>
      </c>
      <c r="N377" s="10">
        <f t="shared" si="3"/>
        <v>8187</v>
      </c>
    </row>
    <row r="378" spans="2:14" s="10" customFormat="1" x14ac:dyDescent="0.25">
      <c r="B378" s="8" t="s">
        <v>14</v>
      </c>
      <c r="C378" s="9">
        <v>694</v>
      </c>
      <c r="D378" s="9">
        <v>1306</v>
      </c>
      <c r="E378" s="9">
        <v>971</v>
      </c>
      <c r="F378" s="9">
        <v>873</v>
      </c>
      <c r="G378" s="9">
        <v>852</v>
      </c>
      <c r="H378" s="9">
        <v>954</v>
      </c>
      <c r="I378" s="9">
        <v>814</v>
      </c>
      <c r="J378" s="9">
        <v>672</v>
      </c>
      <c r="K378" s="9">
        <v>578</v>
      </c>
      <c r="L378" s="9">
        <v>624</v>
      </c>
      <c r="M378" s="9">
        <v>17</v>
      </c>
      <c r="N378" s="10">
        <f t="shared" si="3"/>
        <v>8355</v>
      </c>
    </row>
    <row r="379" spans="2:14" s="10" customFormat="1" x14ac:dyDescent="0.25">
      <c r="B379" s="8" t="s">
        <v>15</v>
      </c>
      <c r="C379" s="9">
        <v>610</v>
      </c>
      <c r="D379" s="9">
        <v>1278</v>
      </c>
      <c r="E379" s="9">
        <v>963</v>
      </c>
      <c r="F379" s="9">
        <v>865</v>
      </c>
      <c r="G379" s="9">
        <v>805</v>
      </c>
      <c r="H379" s="9">
        <v>938</v>
      </c>
      <c r="I379" s="9">
        <v>788</v>
      </c>
      <c r="J379" s="9">
        <v>666</v>
      </c>
      <c r="K379" s="9">
        <v>565</v>
      </c>
      <c r="L379" s="9">
        <v>624</v>
      </c>
      <c r="M379" s="9">
        <v>6</v>
      </c>
      <c r="N379" s="10">
        <f t="shared" si="3"/>
        <v>8108</v>
      </c>
    </row>
    <row r="380" spans="2:14" s="10" customFormat="1" x14ac:dyDescent="0.25">
      <c r="B380" s="8" t="s">
        <v>16</v>
      </c>
      <c r="C380" s="9">
        <v>491</v>
      </c>
      <c r="D380" s="9">
        <v>1229</v>
      </c>
      <c r="E380" s="9">
        <v>979</v>
      </c>
      <c r="F380" s="9">
        <v>842</v>
      </c>
      <c r="G380" s="9">
        <v>822</v>
      </c>
      <c r="H380" s="9">
        <v>937</v>
      </c>
      <c r="I380" s="9">
        <v>800</v>
      </c>
      <c r="J380" s="9">
        <v>657</v>
      </c>
      <c r="K380" s="9">
        <v>542</v>
      </c>
      <c r="L380" s="9">
        <v>606</v>
      </c>
      <c r="M380" s="9">
        <v>4</v>
      </c>
      <c r="N380" s="10">
        <f t="shared" si="3"/>
        <v>7909</v>
      </c>
    </row>
    <row r="381" spans="2:14" s="10" customFormat="1" x14ac:dyDescent="0.25">
      <c r="B381" s="8" t="s">
        <v>17</v>
      </c>
      <c r="C381" s="9">
        <v>446</v>
      </c>
      <c r="D381" s="9">
        <v>1187</v>
      </c>
      <c r="E381" s="9">
        <v>1021</v>
      </c>
      <c r="F381" s="9">
        <v>851</v>
      </c>
      <c r="G381" s="9">
        <v>798</v>
      </c>
      <c r="H381" s="9">
        <v>950</v>
      </c>
      <c r="I381" s="9">
        <v>786</v>
      </c>
      <c r="J381" s="9">
        <v>654</v>
      </c>
      <c r="K381" s="9">
        <v>556</v>
      </c>
      <c r="L381" s="9">
        <v>581</v>
      </c>
      <c r="M381" s="9">
        <v>5</v>
      </c>
      <c r="N381" s="10">
        <f t="shared" si="3"/>
        <v>7835</v>
      </c>
    </row>
    <row r="382" spans="2:14" s="10" customFormat="1" ht="13" thickBot="1" x14ac:dyDescent="0.3">
      <c r="B382" s="30" t="s">
        <v>18</v>
      </c>
      <c r="C382" s="28">
        <v>415</v>
      </c>
      <c r="D382" s="28">
        <v>1218</v>
      </c>
      <c r="E382" s="28">
        <v>1128</v>
      </c>
      <c r="F382" s="28">
        <v>893</v>
      </c>
      <c r="G382" s="28">
        <v>852</v>
      </c>
      <c r="H382" s="28">
        <v>961</v>
      </c>
      <c r="I382" s="28">
        <v>855</v>
      </c>
      <c r="J382" s="28">
        <v>694</v>
      </c>
      <c r="K382" s="28">
        <v>578</v>
      </c>
      <c r="L382" s="28">
        <v>585</v>
      </c>
      <c r="M382" s="28">
        <v>6</v>
      </c>
      <c r="N382" s="28">
        <f t="shared" si="3"/>
        <v>8185</v>
      </c>
    </row>
    <row r="383" spans="2:14" s="10" customFormat="1" x14ac:dyDescent="0.25"/>
    <row r="384" spans="2:14" s="10" customFormat="1" x14ac:dyDescent="0.25"/>
    <row r="385" spans="2:14" s="10" customFormat="1" x14ac:dyDescent="0.25"/>
    <row r="386" spans="2:14" s="10" customFormat="1" ht="13" x14ac:dyDescent="0.3">
      <c r="B386" s="98" t="s">
        <v>24</v>
      </c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107"/>
    </row>
    <row r="387" spans="2:14" s="10" customFormat="1" x14ac:dyDescent="0.25">
      <c r="B387" s="97"/>
      <c r="C387" s="97"/>
      <c r="D387" s="97"/>
      <c r="E387" s="97"/>
      <c r="F387" s="97"/>
      <c r="G387" s="97"/>
      <c r="H387" s="97"/>
      <c r="I387" s="97"/>
      <c r="J387" s="97"/>
      <c r="K387" s="97"/>
    </row>
    <row r="388" spans="2:14" s="10" customFormat="1" ht="12.75" customHeight="1" x14ac:dyDescent="0.3">
      <c r="B388" s="104" t="s">
        <v>0</v>
      </c>
      <c r="C388" s="105" t="s">
        <v>33</v>
      </c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6" t="s">
        <v>4</v>
      </c>
    </row>
    <row r="389" spans="2:14" s="10" customFormat="1" ht="13" x14ac:dyDescent="0.25">
      <c r="B389" s="104"/>
      <c r="C389" s="51" t="s">
        <v>34</v>
      </c>
      <c r="D389" s="51" t="s">
        <v>35</v>
      </c>
      <c r="E389" s="51" t="s">
        <v>36</v>
      </c>
      <c r="F389" s="51" t="s">
        <v>37</v>
      </c>
      <c r="G389" s="51" t="s">
        <v>38</v>
      </c>
      <c r="H389" s="51" t="s">
        <v>39</v>
      </c>
      <c r="I389" s="51" t="s">
        <v>40</v>
      </c>
      <c r="J389" s="51" t="s">
        <v>41</v>
      </c>
      <c r="K389" s="51" t="s">
        <v>42</v>
      </c>
      <c r="L389" s="51" t="s">
        <v>44</v>
      </c>
      <c r="M389" s="51" t="s">
        <v>45</v>
      </c>
      <c r="N389" s="106"/>
    </row>
    <row r="390" spans="2:14" s="10" customFormat="1" x14ac:dyDescent="0.25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</row>
    <row r="391" spans="2:14" s="10" customFormat="1" x14ac:dyDescent="0.25">
      <c r="B391" s="8" t="s">
        <v>7</v>
      </c>
      <c r="C391" s="9">
        <v>614</v>
      </c>
      <c r="D391" s="9">
        <v>1876</v>
      </c>
      <c r="E391" s="9">
        <v>1449</v>
      </c>
      <c r="F391" s="9">
        <v>1224</v>
      </c>
      <c r="G391" s="9">
        <v>1268</v>
      </c>
      <c r="H391" s="9">
        <v>1249</v>
      </c>
      <c r="I391" s="9">
        <v>1108</v>
      </c>
      <c r="J391" s="9">
        <v>876</v>
      </c>
      <c r="K391" s="9">
        <v>791</v>
      </c>
      <c r="L391" s="9">
        <v>630</v>
      </c>
      <c r="M391" s="9">
        <v>11</v>
      </c>
      <c r="N391" s="10">
        <f>SUM(C391:M391)</f>
        <v>11096</v>
      </c>
    </row>
    <row r="392" spans="2:14" s="10" customFormat="1" x14ac:dyDescent="0.25">
      <c r="B392" s="8" t="s">
        <v>8</v>
      </c>
      <c r="C392" s="9">
        <v>581</v>
      </c>
      <c r="D392" s="9">
        <v>1828</v>
      </c>
      <c r="E392" s="9">
        <v>1433</v>
      </c>
      <c r="F392" s="9">
        <v>1210</v>
      </c>
      <c r="G392" s="9">
        <v>1244</v>
      </c>
      <c r="H392" s="9">
        <v>1198</v>
      </c>
      <c r="I392" s="9">
        <v>1080</v>
      </c>
      <c r="J392" s="9">
        <v>877</v>
      </c>
      <c r="K392" s="9">
        <v>769</v>
      </c>
      <c r="L392" s="9">
        <v>633</v>
      </c>
      <c r="M392" s="9">
        <v>14</v>
      </c>
      <c r="N392" s="10">
        <f t="shared" ref="N392:N402" si="4">SUM(C392:M392)</f>
        <v>10867</v>
      </c>
    </row>
    <row r="393" spans="2:14" s="10" customFormat="1" x14ac:dyDescent="0.25">
      <c r="B393" s="8" t="s">
        <v>9</v>
      </c>
      <c r="C393" s="9">
        <v>544</v>
      </c>
      <c r="D393" s="9">
        <v>1803</v>
      </c>
      <c r="E393" s="9">
        <v>1395</v>
      </c>
      <c r="F393" s="9">
        <v>1185</v>
      </c>
      <c r="G393" s="9">
        <v>1245</v>
      </c>
      <c r="H393" s="9">
        <v>1175</v>
      </c>
      <c r="I393" s="9">
        <v>1068</v>
      </c>
      <c r="J393" s="9">
        <v>874</v>
      </c>
      <c r="K393" s="9">
        <v>774</v>
      </c>
      <c r="L393" s="9">
        <v>628</v>
      </c>
      <c r="M393" s="9">
        <v>5</v>
      </c>
      <c r="N393" s="10">
        <f t="shared" si="4"/>
        <v>10696</v>
      </c>
    </row>
    <row r="394" spans="2:14" s="10" customFormat="1" x14ac:dyDescent="0.25">
      <c r="B394" s="8" t="s">
        <v>10</v>
      </c>
      <c r="C394" s="9">
        <v>489</v>
      </c>
      <c r="D394" s="9">
        <v>1636</v>
      </c>
      <c r="E394" s="9">
        <v>1321</v>
      </c>
      <c r="F394" s="9">
        <v>1152</v>
      </c>
      <c r="G394" s="9">
        <v>1195</v>
      </c>
      <c r="H394" s="9">
        <v>1160</v>
      </c>
      <c r="I394" s="9">
        <v>1004</v>
      </c>
      <c r="J394" s="9">
        <v>821</v>
      </c>
      <c r="K394" s="9">
        <v>742</v>
      </c>
      <c r="L394" s="9">
        <v>624</v>
      </c>
      <c r="M394" s="9">
        <v>10</v>
      </c>
      <c r="N394" s="10">
        <f t="shared" si="4"/>
        <v>10154</v>
      </c>
    </row>
    <row r="395" spans="2:14" s="10" customFormat="1" x14ac:dyDescent="0.25">
      <c r="B395" s="8" t="s">
        <v>11</v>
      </c>
      <c r="C395" s="9">
        <v>428</v>
      </c>
      <c r="D395" s="9">
        <v>1484</v>
      </c>
      <c r="E395" s="9">
        <v>1219</v>
      </c>
      <c r="F395" s="9">
        <v>1057</v>
      </c>
      <c r="G395" s="9">
        <v>1150</v>
      </c>
      <c r="H395" s="9">
        <v>1081</v>
      </c>
      <c r="I395" s="9">
        <v>964</v>
      </c>
      <c r="J395" s="9">
        <v>804</v>
      </c>
      <c r="K395" s="9">
        <v>738</v>
      </c>
      <c r="L395" s="9">
        <v>617</v>
      </c>
      <c r="M395" s="9">
        <v>8</v>
      </c>
      <c r="N395" s="10">
        <f t="shared" si="4"/>
        <v>9550</v>
      </c>
    </row>
    <row r="396" spans="2:14" s="10" customFormat="1" x14ac:dyDescent="0.25">
      <c r="B396" s="8" t="s">
        <v>12</v>
      </c>
      <c r="C396" s="9">
        <v>470</v>
      </c>
      <c r="D396" s="9">
        <v>1352</v>
      </c>
      <c r="E396" s="9">
        <v>1150</v>
      </c>
      <c r="F396" s="9">
        <v>1015</v>
      </c>
      <c r="G396" s="9">
        <v>1119</v>
      </c>
      <c r="H396" s="9">
        <v>1016</v>
      </c>
      <c r="I396" s="9">
        <v>961</v>
      </c>
      <c r="J396" s="9">
        <v>772</v>
      </c>
      <c r="K396" s="9">
        <v>723</v>
      </c>
      <c r="L396" s="9">
        <v>634</v>
      </c>
      <c r="M396" s="9">
        <v>5</v>
      </c>
      <c r="N396" s="10">
        <f t="shared" si="4"/>
        <v>9217</v>
      </c>
    </row>
    <row r="397" spans="2:14" s="10" customFormat="1" x14ac:dyDescent="0.25">
      <c r="B397" s="8" t="s">
        <v>13</v>
      </c>
      <c r="C397" s="9">
        <v>617</v>
      </c>
      <c r="D397" s="10">
        <v>1410</v>
      </c>
      <c r="E397" s="9">
        <v>1136</v>
      </c>
      <c r="F397" s="9">
        <v>1008</v>
      </c>
      <c r="G397" s="9">
        <v>1051</v>
      </c>
      <c r="H397" s="9">
        <v>1036</v>
      </c>
      <c r="I397" s="9">
        <v>915</v>
      </c>
      <c r="J397" s="9">
        <v>739</v>
      </c>
      <c r="K397" s="9">
        <v>731</v>
      </c>
      <c r="L397" s="9">
        <v>617</v>
      </c>
      <c r="M397" s="9">
        <v>17</v>
      </c>
      <c r="N397" s="10">
        <f t="shared" si="4"/>
        <v>9277</v>
      </c>
    </row>
    <row r="398" spans="2:14" s="10" customFormat="1" x14ac:dyDescent="0.25">
      <c r="B398" s="8" t="s">
        <v>14</v>
      </c>
      <c r="C398" s="9">
        <v>912</v>
      </c>
      <c r="D398" s="9">
        <v>1624</v>
      </c>
      <c r="E398" s="9">
        <v>1142</v>
      </c>
      <c r="F398" s="9">
        <v>989</v>
      </c>
      <c r="G398" s="9">
        <v>1022</v>
      </c>
      <c r="H398" s="9">
        <v>1055</v>
      </c>
      <c r="I398" s="9">
        <v>902</v>
      </c>
      <c r="J398" s="9">
        <v>742</v>
      </c>
      <c r="K398" s="9">
        <v>746</v>
      </c>
      <c r="L398" s="9">
        <v>621</v>
      </c>
      <c r="M398" s="9">
        <v>6</v>
      </c>
      <c r="N398" s="10">
        <f t="shared" si="4"/>
        <v>9761</v>
      </c>
    </row>
    <row r="399" spans="2:14" s="10" customFormat="1" x14ac:dyDescent="0.25">
      <c r="B399" s="8" t="s">
        <v>15</v>
      </c>
      <c r="C399" s="9">
        <v>887</v>
      </c>
      <c r="D399" s="9">
        <v>1678</v>
      </c>
      <c r="E399" s="9">
        <v>1158</v>
      </c>
      <c r="F399" s="9">
        <v>985</v>
      </c>
      <c r="G399" s="9">
        <v>1006</v>
      </c>
      <c r="H399" s="9">
        <v>1024</v>
      </c>
      <c r="I399" s="9">
        <v>911</v>
      </c>
      <c r="J399" s="9">
        <v>749</v>
      </c>
      <c r="K399" s="9">
        <v>734</v>
      </c>
      <c r="L399" s="9">
        <v>622</v>
      </c>
      <c r="M399" s="9">
        <v>12</v>
      </c>
      <c r="N399" s="10">
        <f t="shared" si="4"/>
        <v>9766</v>
      </c>
    </row>
    <row r="400" spans="2:14" s="10" customFormat="1" x14ac:dyDescent="0.25">
      <c r="B400" s="8" t="s">
        <v>16</v>
      </c>
      <c r="C400" s="9">
        <v>778</v>
      </c>
      <c r="D400" s="9">
        <v>1593</v>
      </c>
      <c r="E400" s="9">
        <v>1151</v>
      </c>
      <c r="F400" s="9">
        <v>1021</v>
      </c>
      <c r="G400" s="9">
        <v>1017</v>
      </c>
      <c r="H400" s="9">
        <v>1015</v>
      </c>
      <c r="I400" s="9">
        <v>902</v>
      </c>
      <c r="J400" s="9">
        <v>734</v>
      </c>
      <c r="K400" s="9">
        <v>726</v>
      </c>
      <c r="L400" s="9">
        <v>625</v>
      </c>
      <c r="M400" s="9">
        <v>6</v>
      </c>
      <c r="N400" s="10">
        <f t="shared" si="4"/>
        <v>9568</v>
      </c>
    </row>
    <row r="401" spans="2:14" s="10" customFormat="1" x14ac:dyDescent="0.25">
      <c r="B401" s="8" t="s">
        <v>17</v>
      </c>
      <c r="C401" s="9">
        <v>683</v>
      </c>
      <c r="D401" s="9">
        <v>1607</v>
      </c>
      <c r="E401" s="9">
        <v>1207</v>
      </c>
      <c r="F401" s="9">
        <v>1034</v>
      </c>
      <c r="G401" s="9">
        <v>1057</v>
      </c>
      <c r="H401" s="9">
        <v>1033</v>
      </c>
      <c r="I401" s="9">
        <v>903</v>
      </c>
      <c r="J401" s="9">
        <v>748</v>
      </c>
      <c r="K401" s="9">
        <v>732</v>
      </c>
      <c r="L401" s="9">
        <v>650</v>
      </c>
      <c r="M401" s="9">
        <v>5</v>
      </c>
      <c r="N401" s="10">
        <f t="shared" si="4"/>
        <v>9659</v>
      </c>
    </row>
    <row r="402" spans="2:14" s="10" customFormat="1" ht="13" thickBot="1" x14ac:dyDescent="0.3">
      <c r="B402" s="30" t="s">
        <v>18</v>
      </c>
      <c r="C402" s="28">
        <v>626</v>
      </c>
      <c r="D402" s="28">
        <v>1631</v>
      </c>
      <c r="E402" s="28">
        <v>1271</v>
      </c>
      <c r="F402" s="28">
        <v>1077</v>
      </c>
      <c r="G402" s="28">
        <v>1094</v>
      </c>
      <c r="H402" s="28">
        <v>1097</v>
      </c>
      <c r="I402" s="28">
        <v>937</v>
      </c>
      <c r="J402" s="28">
        <v>786</v>
      </c>
      <c r="K402" s="28">
        <v>774</v>
      </c>
      <c r="L402" s="28">
        <v>669</v>
      </c>
      <c r="M402" s="28">
        <v>8</v>
      </c>
      <c r="N402" s="28">
        <f t="shared" si="4"/>
        <v>9970</v>
      </c>
    </row>
    <row r="403" spans="2:14" s="10" customFormat="1" x14ac:dyDescent="0.25"/>
    <row r="404" spans="2:14" s="10" customFormat="1" x14ac:dyDescent="0.25"/>
    <row r="405" spans="2:14" s="10" customFormat="1" x14ac:dyDescent="0.25"/>
    <row r="406" spans="2:14" s="10" customFormat="1" ht="13" x14ac:dyDescent="0.3">
      <c r="B406" s="98" t="s">
        <v>25</v>
      </c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107"/>
    </row>
    <row r="407" spans="2:14" s="10" customFormat="1" x14ac:dyDescent="0.25">
      <c r="B407" s="97"/>
      <c r="C407" s="97"/>
      <c r="D407" s="97"/>
      <c r="E407" s="97"/>
      <c r="F407" s="97"/>
      <c r="G407" s="97"/>
      <c r="H407" s="97"/>
      <c r="I407" s="97"/>
      <c r="J407" s="97"/>
      <c r="K407" s="97"/>
    </row>
    <row r="408" spans="2:14" s="10" customFormat="1" ht="12.75" customHeight="1" x14ac:dyDescent="0.3">
      <c r="B408" s="104" t="s">
        <v>0</v>
      </c>
      <c r="C408" s="105" t="s">
        <v>33</v>
      </c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6" t="s">
        <v>4</v>
      </c>
    </row>
    <row r="409" spans="2:14" s="10" customFormat="1" ht="13" x14ac:dyDescent="0.25">
      <c r="B409" s="104"/>
      <c r="C409" s="51" t="s">
        <v>34</v>
      </c>
      <c r="D409" s="51" t="s">
        <v>35</v>
      </c>
      <c r="E409" s="51" t="s">
        <v>36</v>
      </c>
      <c r="F409" s="51" t="s">
        <v>37</v>
      </c>
      <c r="G409" s="51" t="s">
        <v>38</v>
      </c>
      <c r="H409" s="51" t="s">
        <v>39</v>
      </c>
      <c r="I409" s="51" t="s">
        <v>40</v>
      </c>
      <c r="J409" s="51" t="s">
        <v>41</v>
      </c>
      <c r="K409" s="51" t="s">
        <v>42</v>
      </c>
      <c r="L409" s="51" t="s">
        <v>44</v>
      </c>
      <c r="M409" s="51" t="s">
        <v>45</v>
      </c>
      <c r="N409" s="106"/>
    </row>
    <row r="410" spans="2:14" s="10" customFormat="1" x14ac:dyDescent="0.25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</row>
    <row r="411" spans="2:14" s="10" customFormat="1" x14ac:dyDescent="0.25">
      <c r="B411" s="8" t="s">
        <v>7</v>
      </c>
      <c r="C411" s="9">
        <v>626</v>
      </c>
      <c r="D411" s="9">
        <v>1960</v>
      </c>
      <c r="E411" s="9">
        <v>1584</v>
      </c>
      <c r="F411" s="9">
        <v>1397</v>
      </c>
      <c r="G411" s="9">
        <v>1438</v>
      </c>
      <c r="H411" s="9">
        <v>1341</v>
      </c>
      <c r="I411" s="9">
        <v>1057</v>
      </c>
      <c r="J411" s="9">
        <v>955</v>
      </c>
      <c r="K411" s="9">
        <v>755</v>
      </c>
      <c r="L411" s="9">
        <v>576</v>
      </c>
      <c r="M411" s="9">
        <v>9</v>
      </c>
      <c r="N411" s="10">
        <f>SUM(C411:M411)</f>
        <v>11698</v>
      </c>
    </row>
    <row r="412" spans="2:14" s="10" customFormat="1" x14ac:dyDescent="0.25">
      <c r="B412" s="8" t="s">
        <v>8</v>
      </c>
      <c r="C412" s="9">
        <v>620</v>
      </c>
      <c r="D412" s="9">
        <v>1918</v>
      </c>
      <c r="E412" s="9">
        <v>1614</v>
      </c>
      <c r="F412" s="9">
        <v>1389</v>
      </c>
      <c r="G412" s="9">
        <v>1398</v>
      </c>
      <c r="H412" s="9">
        <v>1306</v>
      </c>
      <c r="I412" s="9">
        <v>1041</v>
      </c>
      <c r="J412" s="9">
        <v>918</v>
      </c>
      <c r="K412" s="9">
        <v>758</v>
      </c>
      <c r="L412" s="9">
        <v>586</v>
      </c>
      <c r="M412" s="9">
        <v>6</v>
      </c>
      <c r="N412" s="10">
        <f t="shared" ref="N412:N422" si="5">SUM(C412:M412)</f>
        <v>11554</v>
      </c>
    </row>
    <row r="413" spans="2:14" s="10" customFormat="1" x14ac:dyDescent="0.25">
      <c r="B413" s="8" t="s">
        <v>9</v>
      </c>
      <c r="C413" s="9">
        <v>577</v>
      </c>
      <c r="D413" s="9">
        <v>1811</v>
      </c>
      <c r="E413" s="9">
        <v>1573</v>
      </c>
      <c r="F413" s="9">
        <v>1388</v>
      </c>
      <c r="G413" s="9">
        <v>1387</v>
      </c>
      <c r="H413" s="9">
        <v>1275</v>
      </c>
      <c r="I413" s="9">
        <v>1048</v>
      </c>
      <c r="J413" s="9">
        <v>914</v>
      </c>
      <c r="K413" s="9">
        <v>752</v>
      </c>
      <c r="L413" s="9">
        <v>586</v>
      </c>
      <c r="M413" s="9">
        <v>9</v>
      </c>
      <c r="N413" s="10">
        <f t="shared" si="5"/>
        <v>11320</v>
      </c>
    </row>
    <row r="414" spans="2:14" s="10" customFormat="1" x14ac:dyDescent="0.25">
      <c r="B414" s="8" t="s">
        <v>10</v>
      </c>
      <c r="C414" s="9">
        <v>533</v>
      </c>
      <c r="D414" s="9">
        <v>1644</v>
      </c>
      <c r="E414" s="9">
        <v>1465</v>
      </c>
      <c r="F414" s="9">
        <v>1258</v>
      </c>
      <c r="G414" s="9">
        <v>1307</v>
      </c>
      <c r="H414" s="9">
        <v>1211</v>
      </c>
      <c r="I414" s="9">
        <v>1028</v>
      </c>
      <c r="J414" s="9">
        <v>875</v>
      </c>
      <c r="K414" s="9">
        <v>724</v>
      </c>
      <c r="L414" s="9">
        <v>560</v>
      </c>
      <c r="M414" s="9">
        <v>10</v>
      </c>
      <c r="N414" s="10">
        <f t="shared" si="5"/>
        <v>10615</v>
      </c>
    </row>
    <row r="415" spans="2:14" s="10" customFormat="1" x14ac:dyDescent="0.25">
      <c r="B415" s="8" t="s">
        <v>11</v>
      </c>
      <c r="C415" s="9">
        <v>460</v>
      </c>
      <c r="D415" s="9">
        <v>1529</v>
      </c>
      <c r="E415" s="9">
        <v>1374</v>
      </c>
      <c r="F415" s="9">
        <v>1192</v>
      </c>
      <c r="G415" s="9">
        <v>1214</v>
      </c>
      <c r="H415" s="9">
        <v>1188</v>
      </c>
      <c r="I415" s="9">
        <v>993</v>
      </c>
      <c r="J415" s="9">
        <v>846</v>
      </c>
      <c r="K415" s="9">
        <v>723</v>
      </c>
      <c r="L415" s="9">
        <v>545</v>
      </c>
      <c r="M415" s="9">
        <v>14</v>
      </c>
      <c r="N415" s="10">
        <f t="shared" si="5"/>
        <v>10078</v>
      </c>
    </row>
    <row r="416" spans="2:14" s="10" customFormat="1" x14ac:dyDescent="0.25">
      <c r="B416" s="8" t="s">
        <v>12</v>
      </c>
      <c r="C416" s="9">
        <v>462</v>
      </c>
      <c r="D416" s="9">
        <v>1468</v>
      </c>
      <c r="E416" s="9">
        <v>1281</v>
      </c>
      <c r="F416" s="9">
        <v>1173</v>
      </c>
      <c r="G416" s="9">
        <v>1202</v>
      </c>
      <c r="H416" s="9">
        <v>1160</v>
      </c>
      <c r="I416" s="9">
        <v>1015</v>
      </c>
      <c r="J416" s="9">
        <v>858</v>
      </c>
      <c r="K416" s="9">
        <v>718</v>
      </c>
      <c r="L416" s="9">
        <v>560</v>
      </c>
      <c r="M416" s="9">
        <v>10</v>
      </c>
      <c r="N416" s="10">
        <f t="shared" si="5"/>
        <v>9907</v>
      </c>
    </row>
    <row r="417" spans="2:14" s="10" customFormat="1" x14ac:dyDescent="0.25">
      <c r="B417" s="8" t="s">
        <v>13</v>
      </c>
      <c r="C417" s="9">
        <v>595</v>
      </c>
      <c r="D417" s="9">
        <v>1525</v>
      </c>
      <c r="E417" s="9">
        <v>1223</v>
      </c>
      <c r="F417" s="9">
        <v>1137</v>
      </c>
      <c r="G417" s="9">
        <v>1159</v>
      </c>
      <c r="H417" s="9">
        <v>1139</v>
      </c>
      <c r="I417" s="9">
        <v>1003</v>
      </c>
      <c r="J417" s="9">
        <v>813</v>
      </c>
      <c r="K417" s="9">
        <v>713</v>
      </c>
      <c r="L417" s="9">
        <v>555</v>
      </c>
      <c r="M417" s="9">
        <v>2</v>
      </c>
      <c r="N417" s="10">
        <f t="shared" si="5"/>
        <v>9864</v>
      </c>
    </row>
    <row r="418" spans="2:14" s="10" customFormat="1" x14ac:dyDescent="0.25">
      <c r="B418" s="8" t="s">
        <v>14</v>
      </c>
      <c r="C418" s="9">
        <v>789</v>
      </c>
      <c r="D418" s="9">
        <v>1708</v>
      </c>
      <c r="E418" s="9">
        <v>1216</v>
      </c>
      <c r="F418" s="9">
        <v>1103</v>
      </c>
      <c r="G418" s="9">
        <v>1170</v>
      </c>
      <c r="H418" s="9">
        <v>1144</v>
      </c>
      <c r="I418" s="9">
        <v>978</v>
      </c>
      <c r="J418" s="9">
        <v>775</v>
      </c>
      <c r="K418" s="9">
        <v>709</v>
      </c>
      <c r="L418" s="9">
        <v>540</v>
      </c>
      <c r="M418" s="9">
        <v>13</v>
      </c>
      <c r="N418" s="10">
        <f t="shared" si="5"/>
        <v>10145</v>
      </c>
    </row>
    <row r="419" spans="2:14" s="10" customFormat="1" x14ac:dyDescent="0.25">
      <c r="B419" s="8" t="s">
        <v>15</v>
      </c>
      <c r="C419" s="9">
        <v>774</v>
      </c>
      <c r="D419" s="9">
        <v>1737</v>
      </c>
      <c r="E419" s="9">
        <v>1179</v>
      </c>
      <c r="F419" s="9">
        <v>1120</v>
      </c>
      <c r="G419" s="9">
        <v>1126</v>
      </c>
      <c r="H419" s="9">
        <v>1149</v>
      </c>
      <c r="I419" s="9">
        <v>970</v>
      </c>
      <c r="J419" s="9">
        <v>794</v>
      </c>
      <c r="K419" s="9">
        <v>726</v>
      </c>
      <c r="L419" s="9">
        <v>548</v>
      </c>
      <c r="M419" s="9">
        <v>8</v>
      </c>
      <c r="N419" s="10">
        <f t="shared" si="5"/>
        <v>10131</v>
      </c>
    </row>
    <row r="420" spans="2:14" s="10" customFormat="1" x14ac:dyDescent="0.25">
      <c r="B420" s="8" t="s">
        <v>16</v>
      </c>
      <c r="C420" s="9">
        <v>676</v>
      </c>
      <c r="D420" s="9">
        <v>1722</v>
      </c>
      <c r="E420" s="9">
        <v>1224</v>
      </c>
      <c r="F420" s="9">
        <v>1113</v>
      </c>
      <c r="G420" s="9">
        <v>1162</v>
      </c>
      <c r="H420" s="9">
        <v>1144</v>
      </c>
      <c r="I420" s="9">
        <v>965</v>
      </c>
      <c r="J420" s="9">
        <v>814</v>
      </c>
      <c r="K420" s="9">
        <v>746</v>
      </c>
      <c r="L420" s="9">
        <v>549</v>
      </c>
      <c r="M420" s="9">
        <v>8</v>
      </c>
      <c r="N420" s="10">
        <f t="shared" si="5"/>
        <v>10123</v>
      </c>
    </row>
    <row r="421" spans="2:14" s="10" customFormat="1" x14ac:dyDescent="0.25">
      <c r="B421" s="8" t="s">
        <v>17</v>
      </c>
      <c r="C421" s="9">
        <v>625</v>
      </c>
      <c r="D421" s="9">
        <v>1762</v>
      </c>
      <c r="E421" s="9">
        <v>1262</v>
      </c>
      <c r="F421" s="9">
        <v>1086</v>
      </c>
      <c r="G421" s="9">
        <v>1178</v>
      </c>
      <c r="H421" s="9">
        <v>1149</v>
      </c>
      <c r="I421" s="9">
        <v>1007</v>
      </c>
      <c r="J421" s="9">
        <v>830</v>
      </c>
      <c r="K421" s="9">
        <v>735</v>
      </c>
      <c r="L421" s="9">
        <v>569</v>
      </c>
      <c r="M421" s="9">
        <v>7</v>
      </c>
      <c r="N421" s="10">
        <f t="shared" si="5"/>
        <v>10210</v>
      </c>
    </row>
    <row r="422" spans="2:14" s="10" customFormat="1" ht="13" thickBot="1" x14ac:dyDescent="0.3">
      <c r="B422" s="30" t="s">
        <v>18</v>
      </c>
      <c r="C422" s="28">
        <v>609</v>
      </c>
      <c r="D422" s="28">
        <v>1830</v>
      </c>
      <c r="E422" s="28">
        <v>1383</v>
      </c>
      <c r="F422" s="28">
        <v>1152</v>
      </c>
      <c r="G422" s="28">
        <v>1237</v>
      </c>
      <c r="H422" s="28">
        <v>1181</v>
      </c>
      <c r="I422" s="28">
        <v>1039</v>
      </c>
      <c r="J422" s="28">
        <v>848</v>
      </c>
      <c r="K422" s="28">
        <v>768</v>
      </c>
      <c r="L422" s="28">
        <v>589</v>
      </c>
      <c r="M422" s="28">
        <v>5</v>
      </c>
      <c r="N422" s="28">
        <f t="shared" si="5"/>
        <v>10641</v>
      </c>
    </row>
    <row r="423" spans="2:14" s="10" customFormat="1" x14ac:dyDescent="0.25"/>
    <row r="424" spans="2:14" s="10" customFormat="1" x14ac:dyDescent="0.25"/>
    <row r="425" spans="2:14" s="10" customFormat="1" x14ac:dyDescent="0.25"/>
    <row r="426" spans="2:14" s="10" customFormat="1" x14ac:dyDescent="0.25"/>
    <row r="427" spans="2:14" s="10" customFormat="1" x14ac:dyDescent="0.25"/>
    <row r="428" spans="2:14" s="10" customFormat="1" x14ac:dyDescent="0.25"/>
    <row r="429" spans="2:14" s="10" customFormat="1" x14ac:dyDescent="0.25"/>
    <row r="430" spans="2:14" s="10" customFormat="1" x14ac:dyDescent="0.25"/>
    <row r="431" spans="2:14" s="10" customFormat="1" x14ac:dyDescent="0.25"/>
    <row r="432" spans="2:14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</sheetData>
  <mergeCells count="124">
    <mergeCell ref="B7:B8"/>
    <mergeCell ref="C7:M7"/>
    <mergeCell ref="N7:N8"/>
    <mergeCell ref="B410:M410"/>
    <mergeCell ref="B407:K407"/>
    <mergeCell ref="B408:B409"/>
    <mergeCell ref="B370:M370"/>
    <mergeCell ref="B367:K367"/>
    <mergeCell ref="B368:B369"/>
    <mergeCell ref="C368:M368"/>
    <mergeCell ref="B328:B329"/>
    <mergeCell ref="C328:M328"/>
    <mergeCell ref="C408:M408"/>
    <mergeCell ref="B390:M390"/>
    <mergeCell ref="B330:M330"/>
    <mergeCell ref="B387:K387"/>
    <mergeCell ref="B388:B389"/>
    <mergeCell ref="C388:M388"/>
    <mergeCell ref="B350:M350"/>
    <mergeCell ref="B347:K347"/>
    <mergeCell ref="B348:B349"/>
    <mergeCell ref="B366:N366"/>
    <mergeCell ref="N348:N349"/>
    <mergeCell ref="B346:N346"/>
    <mergeCell ref="N328:N329"/>
    <mergeCell ref="B306:K306"/>
    <mergeCell ref="B307:B308"/>
    <mergeCell ref="B249:M249"/>
    <mergeCell ref="B289:M289"/>
    <mergeCell ref="B286:M286"/>
    <mergeCell ref="B269:M269"/>
    <mergeCell ref="B265:M265"/>
    <mergeCell ref="B266:M266"/>
    <mergeCell ref="B267:B268"/>
    <mergeCell ref="C267:L267"/>
    <mergeCell ref="B285:M285"/>
    <mergeCell ref="B326:N326"/>
    <mergeCell ref="N307:N308"/>
    <mergeCell ref="M287:M288"/>
    <mergeCell ref="B323:M323"/>
    <mergeCell ref="B287:B288"/>
    <mergeCell ref="B305:N305"/>
    <mergeCell ref="C307:M307"/>
    <mergeCell ref="B1:M1"/>
    <mergeCell ref="B2:M2"/>
    <mergeCell ref="B169:M169"/>
    <mergeCell ref="B165:M165"/>
    <mergeCell ref="B166:M166"/>
    <mergeCell ref="B167:B168"/>
    <mergeCell ref="C167:L167"/>
    <mergeCell ref="M167:M168"/>
    <mergeCell ref="B147:B148"/>
    <mergeCell ref="B149:M149"/>
    <mergeCell ref="B146:M146"/>
    <mergeCell ref="B145:N145"/>
    <mergeCell ref="C147:M147"/>
    <mergeCell ref="N147:N148"/>
    <mergeCell ref="B144:M144"/>
    <mergeCell ref="B126:M126"/>
    <mergeCell ref="B127:B128"/>
    <mergeCell ref="B125:N125"/>
    <mergeCell ref="C127:M127"/>
    <mergeCell ref="N127:N128"/>
    <mergeCell ref="B85:N85"/>
    <mergeCell ref="B86:M86"/>
    <mergeCell ref="B87:B88"/>
    <mergeCell ref="C87:M87"/>
    <mergeCell ref="B3:N3"/>
    <mergeCell ref="N87:N88"/>
    <mergeCell ref="B106:M106"/>
    <mergeCell ref="B107:B108"/>
    <mergeCell ref="B105:N105"/>
    <mergeCell ref="C107:M107"/>
    <mergeCell ref="N107:N108"/>
    <mergeCell ref="B45:N45"/>
    <mergeCell ref="B46:M46"/>
    <mergeCell ref="B47:B48"/>
    <mergeCell ref="C47:M47"/>
    <mergeCell ref="N47:N48"/>
    <mergeCell ref="B65:N65"/>
    <mergeCell ref="B66:M66"/>
    <mergeCell ref="B67:B68"/>
    <mergeCell ref="C67:M67"/>
    <mergeCell ref="N67:N68"/>
    <mergeCell ref="B25:N25"/>
    <mergeCell ref="B26:M26"/>
    <mergeCell ref="B27:B28"/>
    <mergeCell ref="C27:M27"/>
    <mergeCell ref="N27:N28"/>
    <mergeCell ref="B5:N5"/>
    <mergeCell ref="B6:M6"/>
    <mergeCell ref="N408:N409"/>
    <mergeCell ref="B406:N406"/>
    <mergeCell ref="N388:N389"/>
    <mergeCell ref="B386:N386"/>
    <mergeCell ref="C287:L287"/>
    <mergeCell ref="B229:M229"/>
    <mergeCell ref="B205:M205"/>
    <mergeCell ref="B206:M206"/>
    <mergeCell ref="B207:B208"/>
    <mergeCell ref="C207:L207"/>
    <mergeCell ref="M267:M268"/>
    <mergeCell ref="N368:N369"/>
    <mergeCell ref="C227:L227"/>
    <mergeCell ref="M227:M228"/>
    <mergeCell ref="M207:M208"/>
    <mergeCell ref="B209:M209"/>
    <mergeCell ref="C348:M348"/>
    <mergeCell ref="B327:K327"/>
    <mergeCell ref="B309:M309"/>
    <mergeCell ref="B245:M245"/>
    <mergeCell ref="B246:M246"/>
    <mergeCell ref="B247:B248"/>
    <mergeCell ref="C247:L247"/>
    <mergeCell ref="M247:M248"/>
    <mergeCell ref="B185:M185"/>
    <mergeCell ref="B186:M186"/>
    <mergeCell ref="B187:B188"/>
    <mergeCell ref="C187:L187"/>
    <mergeCell ref="M187:M188"/>
    <mergeCell ref="B189:M189"/>
    <mergeCell ref="B225:M225"/>
    <mergeCell ref="B226:M226"/>
    <mergeCell ref="B227:B22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Q420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2.7265625" style="7" customWidth="1"/>
    <col min="2" max="2" width="10.7265625" style="7" customWidth="1"/>
    <col min="3" max="11" width="10.7265625" style="19" customWidth="1"/>
    <col min="12" max="13" width="11.453125" style="19"/>
    <col min="14" max="16384" width="11.453125" style="7"/>
  </cols>
  <sheetData>
    <row r="1" spans="2:14" s="31" customFormat="1" ht="15.5" x14ac:dyDescent="0.35">
      <c r="B1" s="95" t="s">
        <v>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x14ac:dyDescent="0.25">
      <c r="B2" s="96" t="s">
        <v>76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255.75" customHeight="1" x14ac:dyDescent="0.25">
      <c r="B3" s="102" t="s">
        <v>86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3" x14ac:dyDescent="0.3">
      <c r="B5" s="13">
        <v>2024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2:14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ht="26" x14ac:dyDescent="0.25">
      <c r="B7" s="49" t="s">
        <v>48</v>
      </c>
      <c r="C7" s="50" t="s">
        <v>49</v>
      </c>
      <c r="D7" s="50" t="s">
        <v>50</v>
      </c>
      <c r="E7" s="50" t="s">
        <v>59</v>
      </c>
      <c r="F7" s="50" t="s">
        <v>51</v>
      </c>
      <c r="G7" s="50" t="s">
        <v>52</v>
      </c>
      <c r="H7" s="50" t="s">
        <v>58</v>
      </c>
      <c r="I7" s="50" t="s">
        <v>57</v>
      </c>
      <c r="J7" s="50" t="s">
        <v>53</v>
      </c>
      <c r="K7" s="50" t="s">
        <v>56</v>
      </c>
      <c r="L7" s="50" t="s">
        <v>55</v>
      </c>
      <c r="M7" s="50" t="s">
        <v>54</v>
      </c>
      <c r="N7" s="48" t="s">
        <v>60</v>
      </c>
    </row>
    <row r="8" spans="2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3" x14ac:dyDescent="0.3">
      <c r="B9" s="14" t="s">
        <v>7</v>
      </c>
      <c r="C9" s="9">
        <v>1110</v>
      </c>
      <c r="D9" s="9">
        <v>2218</v>
      </c>
      <c r="E9" s="9">
        <v>982</v>
      </c>
      <c r="F9" s="9">
        <v>735</v>
      </c>
      <c r="G9" s="9">
        <v>663</v>
      </c>
      <c r="H9" s="9">
        <v>464</v>
      </c>
      <c r="I9" s="9">
        <v>850</v>
      </c>
      <c r="J9" s="9">
        <v>316</v>
      </c>
      <c r="K9" s="9">
        <v>745</v>
      </c>
      <c r="L9" s="9">
        <v>1220</v>
      </c>
      <c r="M9" s="9">
        <v>582</v>
      </c>
      <c r="N9" s="11">
        <v>9885</v>
      </c>
    </row>
    <row r="10" spans="2:14" ht="13" x14ac:dyDescent="0.3">
      <c r="B10" s="14" t="s">
        <v>8</v>
      </c>
      <c r="C10" s="9">
        <v>1130</v>
      </c>
      <c r="D10" s="9">
        <v>2169</v>
      </c>
      <c r="E10" s="9">
        <v>1045</v>
      </c>
      <c r="F10" s="9">
        <v>734</v>
      </c>
      <c r="G10" s="9">
        <v>654</v>
      </c>
      <c r="H10" s="9">
        <v>466</v>
      </c>
      <c r="I10" s="9">
        <v>852</v>
      </c>
      <c r="J10" s="9">
        <v>323</v>
      </c>
      <c r="K10" s="9">
        <v>738</v>
      </c>
      <c r="L10" s="9">
        <v>1201</v>
      </c>
      <c r="M10" s="9">
        <v>599</v>
      </c>
      <c r="N10" s="11">
        <v>9911</v>
      </c>
    </row>
    <row r="11" spans="2:14" ht="13" x14ac:dyDescent="0.3">
      <c r="B11" s="14" t="s">
        <v>9</v>
      </c>
      <c r="C11" s="9">
        <v>1079</v>
      </c>
      <c r="D11" s="9">
        <v>2143</v>
      </c>
      <c r="E11" s="9">
        <v>1038</v>
      </c>
      <c r="F11" s="9">
        <v>737</v>
      </c>
      <c r="G11" s="9">
        <v>649</v>
      </c>
      <c r="H11" s="9">
        <v>454</v>
      </c>
      <c r="I11" s="9">
        <v>818</v>
      </c>
      <c r="J11" s="9">
        <v>310</v>
      </c>
      <c r="K11" s="9">
        <v>694</v>
      </c>
      <c r="L11" s="9">
        <v>1170</v>
      </c>
      <c r="M11" s="9">
        <v>594</v>
      </c>
      <c r="N11" s="11">
        <v>9686</v>
      </c>
    </row>
    <row r="12" spans="2:14" x14ac:dyDescent="0.25">
      <c r="B12" s="14" t="s">
        <v>10</v>
      </c>
      <c r="C12" s="9" t="s">
        <v>47</v>
      </c>
      <c r="D12" s="9" t="s">
        <v>47</v>
      </c>
      <c r="E12" s="9" t="s">
        <v>47</v>
      </c>
      <c r="F12" s="9" t="s">
        <v>47</v>
      </c>
      <c r="G12" s="9" t="s">
        <v>47</v>
      </c>
      <c r="H12" s="9" t="s">
        <v>47</v>
      </c>
      <c r="I12" s="9" t="s">
        <v>47</v>
      </c>
      <c r="J12" s="9" t="s">
        <v>47</v>
      </c>
      <c r="K12" s="9" t="s">
        <v>47</v>
      </c>
      <c r="L12" s="9" t="s">
        <v>47</v>
      </c>
      <c r="M12" s="9" t="s">
        <v>47</v>
      </c>
      <c r="N12" s="9" t="s">
        <v>47</v>
      </c>
    </row>
    <row r="13" spans="2:14" x14ac:dyDescent="0.25">
      <c r="B13" s="14" t="s">
        <v>11</v>
      </c>
      <c r="C13" s="9" t="s">
        <v>47</v>
      </c>
      <c r="D13" s="9" t="s">
        <v>47</v>
      </c>
      <c r="E13" s="9" t="s">
        <v>47</v>
      </c>
      <c r="F13" s="9" t="s">
        <v>47</v>
      </c>
      <c r="G13" s="9" t="s">
        <v>47</v>
      </c>
      <c r="H13" s="9" t="s">
        <v>47</v>
      </c>
      <c r="I13" s="9" t="s">
        <v>47</v>
      </c>
      <c r="J13" s="9" t="s">
        <v>47</v>
      </c>
      <c r="K13" s="9" t="s">
        <v>47</v>
      </c>
      <c r="L13" s="9" t="s">
        <v>47</v>
      </c>
      <c r="M13" s="9" t="s">
        <v>47</v>
      </c>
      <c r="N13" s="9" t="s">
        <v>47</v>
      </c>
    </row>
    <row r="14" spans="2:14" x14ac:dyDescent="0.25">
      <c r="B14" s="14" t="s">
        <v>12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  <c r="L14" s="9" t="s">
        <v>47</v>
      </c>
      <c r="M14" s="9" t="s">
        <v>47</v>
      </c>
      <c r="N14" s="9" t="s">
        <v>47</v>
      </c>
    </row>
    <row r="15" spans="2:14" x14ac:dyDescent="0.25">
      <c r="B15" s="14" t="s">
        <v>13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  <c r="L15" s="9" t="s">
        <v>47</v>
      </c>
      <c r="M15" s="9" t="s">
        <v>47</v>
      </c>
      <c r="N15" s="9" t="s">
        <v>47</v>
      </c>
    </row>
    <row r="16" spans="2:14" x14ac:dyDescent="0.25">
      <c r="B16" s="14" t="s">
        <v>14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  <c r="L16" s="9" t="s">
        <v>47</v>
      </c>
      <c r="M16" s="9" t="s">
        <v>47</v>
      </c>
      <c r="N16" s="9" t="s">
        <v>47</v>
      </c>
    </row>
    <row r="17" spans="2:14" x14ac:dyDescent="0.25">
      <c r="B17" s="14" t="s">
        <v>15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  <c r="L17" s="9" t="s">
        <v>47</v>
      </c>
      <c r="M17" s="9" t="s">
        <v>47</v>
      </c>
      <c r="N17" s="9" t="s">
        <v>47</v>
      </c>
    </row>
    <row r="18" spans="2:14" x14ac:dyDescent="0.25">
      <c r="B18" s="14" t="s">
        <v>16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  <c r="L18" s="9" t="s">
        <v>47</v>
      </c>
      <c r="M18" s="9" t="s">
        <v>47</v>
      </c>
      <c r="N18" s="9" t="s">
        <v>47</v>
      </c>
    </row>
    <row r="19" spans="2:14" x14ac:dyDescent="0.25">
      <c r="B19" s="14" t="s">
        <v>17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  <c r="L19" s="9" t="s">
        <v>47</v>
      </c>
      <c r="M19" s="9" t="s">
        <v>47</v>
      </c>
      <c r="N19" s="9" t="s">
        <v>47</v>
      </c>
    </row>
    <row r="20" spans="2:14" ht="13" thickBot="1" x14ac:dyDescent="0.3">
      <c r="B20" s="16" t="s">
        <v>18</v>
      </c>
      <c r="C20" s="28" t="s">
        <v>47</v>
      </c>
      <c r="D20" s="28" t="s">
        <v>47</v>
      </c>
      <c r="E20" s="28" t="s">
        <v>47</v>
      </c>
      <c r="F20" s="28" t="s">
        <v>47</v>
      </c>
      <c r="G20" s="28" t="s">
        <v>47</v>
      </c>
      <c r="H20" s="28" t="s">
        <v>47</v>
      </c>
      <c r="I20" s="28" t="s">
        <v>47</v>
      </c>
      <c r="J20" s="28" t="s">
        <v>47</v>
      </c>
      <c r="K20" s="28" t="s">
        <v>47</v>
      </c>
      <c r="L20" s="28" t="s">
        <v>47</v>
      </c>
      <c r="M20" s="28" t="s">
        <v>47</v>
      </c>
      <c r="N20" s="28" t="s">
        <v>47</v>
      </c>
    </row>
    <row r="21" spans="2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13" x14ac:dyDescent="0.3">
      <c r="B24" s="13">
        <v>2023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 x14ac:dyDescent="0.2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4" ht="26" x14ac:dyDescent="0.25">
      <c r="B26" s="49" t="s">
        <v>48</v>
      </c>
      <c r="C26" s="50" t="s">
        <v>49</v>
      </c>
      <c r="D26" s="50" t="s">
        <v>50</v>
      </c>
      <c r="E26" s="50" t="s">
        <v>59</v>
      </c>
      <c r="F26" s="50" t="s">
        <v>51</v>
      </c>
      <c r="G26" s="50" t="s">
        <v>52</v>
      </c>
      <c r="H26" s="50" t="s">
        <v>58</v>
      </c>
      <c r="I26" s="50" t="s">
        <v>57</v>
      </c>
      <c r="J26" s="50" t="s">
        <v>53</v>
      </c>
      <c r="K26" s="50" t="s">
        <v>56</v>
      </c>
      <c r="L26" s="50" t="s">
        <v>55</v>
      </c>
      <c r="M26" s="50" t="s">
        <v>54</v>
      </c>
      <c r="N26" s="48" t="s">
        <v>60</v>
      </c>
    </row>
    <row r="27" spans="2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ht="13" x14ac:dyDescent="0.3">
      <c r="B28" s="14" t="s">
        <v>7</v>
      </c>
      <c r="C28" s="9">
        <v>997</v>
      </c>
      <c r="D28" s="9">
        <v>1980</v>
      </c>
      <c r="E28" s="9">
        <v>938</v>
      </c>
      <c r="F28" s="9">
        <v>676</v>
      </c>
      <c r="G28" s="9">
        <v>601</v>
      </c>
      <c r="H28" s="9">
        <v>464</v>
      </c>
      <c r="I28" s="9">
        <v>789</v>
      </c>
      <c r="J28" s="9">
        <v>323</v>
      </c>
      <c r="K28" s="9">
        <v>655</v>
      </c>
      <c r="L28" s="9">
        <v>1112</v>
      </c>
      <c r="M28" s="9">
        <v>555</v>
      </c>
      <c r="N28" s="11">
        <v>9090</v>
      </c>
    </row>
    <row r="29" spans="2:14" ht="13" x14ac:dyDescent="0.3">
      <c r="B29" s="14" t="s">
        <v>8</v>
      </c>
      <c r="C29" s="9">
        <v>960</v>
      </c>
      <c r="D29" s="9">
        <v>1950</v>
      </c>
      <c r="E29" s="9">
        <v>906</v>
      </c>
      <c r="F29" s="9">
        <v>672</v>
      </c>
      <c r="G29" s="9">
        <v>603</v>
      </c>
      <c r="H29" s="9">
        <v>441</v>
      </c>
      <c r="I29" s="9">
        <v>789</v>
      </c>
      <c r="J29" s="9">
        <v>318</v>
      </c>
      <c r="K29" s="9">
        <v>640</v>
      </c>
      <c r="L29" s="9">
        <v>1117</v>
      </c>
      <c r="M29" s="9">
        <v>555</v>
      </c>
      <c r="N29" s="11">
        <v>8951</v>
      </c>
    </row>
    <row r="30" spans="2:14" ht="13" x14ac:dyDescent="0.3">
      <c r="B30" s="14" t="s">
        <v>9</v>
      </c>
      <c r="C30" s="9">
        <v>925</v>
      </c>
      <c r="D30" s="9">
        <v>1931</v>
      </c>
      <c r="E30" s="9">
        <v>850</v>
      </c>
      <c r="F30" s="9">
        <v>612</v>
      </c>
      <c r="G30" s="9">
        <v>579</v>
      </c>
      <c r="H30" s="9">
        <v>405</v>
      </c>
      <c r="I30" s="9">
        <v>754</v>
      </c>
      <c r="J30" s="9">
        <v>283</v>
      </c>
      <c r="K30" s="9">
        <v>622</v>
      </c>
      <c r="L30" s="9">
        <v>1071</v>
      </c>
      <c r="M30" s="9">
        <v>514</v>
      </c>
      <c r="N30" s="11">
        <v>8546</v>
      </c>
    </row>
    <row r="31" spans="2:14" ht="13" x14ac:dyDescent="0.3">
      <c r="B31" s="14" t="s">
        <v>10</v>
      </c>
      <c r="C31" s="9">
        <v>901</v>
      </c>
      <c r="D31" s="9">
        <v>1907</v>
      </c>
      <c r="E31" s="9">
        <v>810</v>
      </c>
      <c r="F31" s="9">
        <v>595</v>
      </c>
      <c r="G31" s="9">
        <v>549</v>
      </c>
      <c r="H31" s="9">
        <v>391</v>
      </c>
      <c r="I31" s="9">
        <v>738</v>
      </c>
      <c r="J31" s="9">
        <v>272</v>
      </c>
      <c r="K31" s="9">
        <v>637</v>
      </c>
      <c r="L31" s="9">
        <v>1030</v>
      </c>
      <c r="M31" s="9">
        <v>498</v>
      </c>
      <c r="N31" s="11">
        <v>8328</v>
      </c>
    </row>
    <row r="32" spans="2:14" ht="13" x14ac:dyDescent="0.3">
      <c r="B32" s="14" t="s">
        <v>11</v>
      </c>
      <c r="C32" s="9">
        <v>903</v>
      </c>
      <c r="D32" s="9">
        <v>1806</v>
      </c>
      <c r="E32" s="9">
        <v>816</v>
      </c>
      <c r="F32" s="9">
        <v>624</v>
      </c>
      <c r="G32" s="9">
        <v>584</v>
      </c>
      <c r="H32" s="9">
        <v>387</v>
      </c>
      <c r="I32" s="9">
        <v>722</v>
      </c>
      <c r="J32" s="9">
        <v>265</v>
      </c>
      <c r="K32" s="9">
        <v>629</v>
      </c>
      <c r="L32" s="9">
        <v>1038</v>
      </c>
      <c r="M32" s="9">
        <v>499</v>
      </c>
      <c r="N32" s="11">
        <v>8273</v>
      </c>
    </row>
    <row r="33" spans="2:17" ht="13" x14ac:dyDescent="0.3">
      <c r="B33" s="14" t="s">
        <v>12</v>
      </c>
      <c r="C33" s="9">
        <v>929</v>
      </c>
      <c r="D33" s="9">
        <v>1745</v>
      </c>
      <c r="E33" s="9">
        <v>782</v>
      </c>
      <c r="F33" s="9">
        <v>585</v>
      </c>
      <c r="G33" s="9">
        <v>533</v>
      </c>
      <c r="H33" s="9">
        <v>351</v>
      </c>
      <c r="I33" s="9">
        <v>695</v>
      </c>
      <c r="J33" s="9">
        <v>257</v>
      </c>
      <c r="K33" s="9">
        <v>614</v>
      </c>
      <c r="L33" s="9">
        <v>1036</v>
      </c>
      <c r="M33" s="9">
        <v>487</v>
      </c>
      <c r="N33" s="11">
        <v>8014</v>
      </c>
    </row>
    <row r="34" spans="2:17" ht="13" x14ac:dyDescent="0.3">
      <c r="B34" s="14" t="s">
        <v>13</v>
      </c>
      <c r="C34" s="9">
        <v>883</v>
      </c>
      <c r="D34" s="9">
        <v>1758</v>
      </c>
      <c r="E34" s="9">
        <v>767</v>
      </c>
      <c r="F34" s="9">
        <v>588</v>
      </c>
      <c r="G34" s="9">
        <v>543</v>
      </c>
      <c r="H34" s="9">
        <v>385</v>
      </c>
      <c r="I34" s="9">
        <v>683</v>
      </c>
      <c r="J34" s="9">
        <v>247</v>
      </c>
      <c r="K34" s="9">
        <v>610</v>
      </c>
      <c r="L34" s="9">
        <v>996</v>
      </c>
      <c r="M34" s="9">
        <v>474</v>
      </c>
      <c r="N34" s="11">
        <v>7934</v>
      </c>
    </row>
    <row r="35" spans="2:17" ht="13" x14ac:dyDescent="0.3">
      <c r="B35" s="14" t="s">
        <v>14</v>
      </c>
      <c r="C35" s="9">
        <v>900</v>
      </c>
      <c r="D35" s="9">
        <v>1779</v>
      </c>
      <c r="E35" s="9">
        <v>754</v>
      </c>
      <c r="F35" s="9">
        <v>616</v>
      </c>
      <c r="G35" s="9">
        <v>563</v>
      </c>
      <c r="H35" s="9">
        <v>411</v>
      </c>
      <c r="I35" s="9">
        <v>692</v>
      </c>
      <c r="J35" s="9">
        <v>253</v>
      </c>
      <c r="K35" s="9">
        <v>641</v>
      </c>
      <c r="L35" s="9">
        <v>1039</v>
      </c>
      <c r="M35" s="9">
        <v>479</v>
      </c>
      <c r="N35" s="11">
        <v>8127</v>
      </c>
    </row>
    <row r="36" spans="2:17" ht="13" x14ac:dyDescent="0.3">
      <c r="B36" s="14" t="s">
        <v>15</v>
      </c>
      <c r="C36" s="9">
        <v>891</v>
      </c>
      <c r="D36" s="9">
        <v>1741</v>
      </c>
      <c r="E36" s="9">
        <v>754</v>
      </c>
      <c r="F36" s="9">
        <v>624</v>
      </c>
      <c r="G36" s="9">
        <v>549</v>
      </c>
      <c r="H36" s="9">
        <v>409</v>
      </c>
      <c r="I36" s="9">
        <v>683</v>
      </c>
      <c r="J36" s="9">
        <v>258</v>
      </c>
      <c r="K36" s="9">
        <v>646</v>
      </c>
      <c r="L36" s="9">
        <v>1027</v>
      </c>
      <c r="M36" s="9">
        <v>470</v>
      </c>
      <c r="N36" s="11">
        <v>8052</v>
      </c>
    </row>
    <row r="37" spans="2:17" ht="13" x14ac:dyDescent="0.3">
      <c r="B37" s="14" t="s">
        <v>16</v>
      </c>
      <c r="C37" s="9">
        <v>911</v>
      </c>
      <c r="D37" s="9">
        <v>1780</v>
      </c>
      <c r="E37" s="9">
        <v>791</v>
      </c>
      <c r="F37" s="9">
        <v>605</v>
      </c>
      <c r="G37" s="9">
        <v>572</v>
      </c>
      <c r="H37" s="9">
        <v>401</v>
      </c>
      <c r="I37" s="9">
        <v>683</v>
      </c>
      <c r="J37" s="9">
        <v>262</v>
      </c>
      <c r="K37" s="9">
        <v>638</v>
      </c>
      <c r="L37" s="9">
        <v>1067</v>
      </c>
      <c r="M37" s="9">
        <v>474</v>
      </c>
      <c r="N37" s="11">
        <v>8184</v>
      </c>
    </row>
    <row r="38" spans="2:17" ht="13" x14ac:dyDescent="0.3">
      <c r="B38" s="14" t="s">
        <v>17</v>
      </c>
      <c r="C38" s="9">
        <v>939</v>
      </c>
      <c r="D38" s="9">
        <v>1926</v>
      </c>
      <c r="E38" s="9">
        <v>821</v>
      </c>
      <c r="F38" s="9">
        <v>609</v>
      </c>
      <c r="G38" s="9">
        <v>603</v>
      </c>
      <c r="H38" s="9">
        <v>395</v>
      </c>
      <c r="I38" s="9">
        <v>725</v>
      </c>
      <c r="J38" s="9">
        <v>271</v>
      </c>
      <c r="K38" s="9">
        <v>653</v>
      </c>
      <c r="L38" s="9">
        <v>1075</v>
      </c>
      <c r="M38" s="9">
        <v>488</v>
      </c>
      <c r="N38" s="11">
        <v>8505</v>
      </c>
    </row>
    <row r="39" spans="2:17" ht="13.5" thickBot="1" x14ac:dyDescent="0.35">
      <c r="B39" s="16" t="s">
        <v>18</v>
      </c>
      <c r="C39" s="28">
        <v>1049</v>
      </c>
      <c r="D39" s="28">
        <v>2048</v>
      </c>
      <c r="E39" s="28">
        <v>879</v>
      </c>
      <c r="F39" s="28">
        <v>681</v>
      </c>
      <c r="G39" s="28">
        <v>667</v>
      </c>
      <c r="H39" s="28">
        <v>452</v>
      </c>
      <c r="I39" s="28">
        <v>795</v>
      </c>
      <c r="J39" s="28">
        <v>286</v>
      </c>
      <c r="K39" s="28">
        <v>706</v>
      </c>
      <c r="L39" s="28">
        <v>1124</v>
      </c>
      <c r="M39" s="28">
        <v>549</v>
      </c>
      <c r="N39" s="29">
        <v>9236</v>
      </c>
    </row>
    <row r="40" spans="2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7" x14ac:dyDescent="0.25">
      <c r="B42" s="2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2:17" ht="13" x14ac:dyDescent="0.3">
      <c r="B43" s="13">
        <v>2022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2:17" x14ac:dyDescent="0.2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2:17" ht="26" x14ac:dyDescent="0.25">
      <c r="B45" s="49" t="s">
        <v>48</v>
      </c>
      <c r="C45" s="50" t="s">
        <v>49</v>
      </c>
      <c r="D45" s="50" t="s">
        <v>50</v>
      </c>
      <c r="E45" s="50" t="s">
        <v>59</v>
      </c>
      <c r="F45" s="50" t="s">
        <v>51</v>
      </c>
      <c r="G45" s="50" t="s">
        <v>52</v>
      </c>
      <c r="H45" s="50" t="s">
        <v>58</v>
      </c>
      <c r="I45" s="50" t="s">
        <v>57</v>
      </c>
      <c r="J45" s="50" t="s">
        <v>53</v>
      </c>
      <c r="K45" s="50" t="s">
        <v>56</v>
      </c>
      <c r="L45" s="50" t="s">
        <v>55</v>
      </c>
      <c r="M45" s="50" t="s">
        <v>54</v>
      </c>
      <c r="N45" s="48" t="s">
        <v>60</v>
      </c>
    </row>
    <row r="46" spans="2: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7" ht="13" x14ac:dyDescent="0.3">
      <c r="B47" s="14" t="s">
        <v>7</v>
      </c>
      <c r="C47" s="9">
        <v>1212</v>
      </c>
      <c r="D47" s="9">
        <v>2562</v>
      </c>
      <c r="E47" s="9">
        <v>1332</v>
      </c>
      <c r="F47" s="9">
        <v>838</v>
      </c>
      <c r="G47" s="9">
        <v>762</v>
      </c>
      <c r="H47" s="9">
        <v>561</v>
      </c>
      <c r="I47" s="9">
        <v>1043</v>
      </c>
      <c r="J47" s="9">
        <v>428</v>
      </c>
      <c r="K47" s="9">
        <v>765</v>
      </c>
      <c r="L47" s="9">
        <v>1404</v>
      </c>
      <c r="M47" s="9">
        <v>650</v>
      </c>
      <c r="N47" s="11">
        <v>11557</v>
      </c>
      <c r="P47" s="10"/>
      <c r="Q47" s="10"/>
    </row>
    <row r="48" spans="2:17" ht="13" x14ac:dyDescent="0.3">
      <c r="B48" s="14" t="s">
        <v>8</v>
      </c>
      <c r="C48" s="9">
        <v>1173</v>
      </c>
      <c r="D48" s="9">
        <v>2561</v>
      </c>
      <c r="E48" s="9">
        <v>1303</v>
      </c>
      <c r="F48" s="9">
        <v>803</v>
      </c>
      <c r="G48" s="9">
        <v>786</v>
      </c>
      <c r="H48" s="9">
        <v>550</v>
      </c>
      <c r="I48" s="9">
        <v>989</v>
      </c>
      <c r="J48" s="9">
        <v>399</v>
      </c>
      <c r="K48" s="9">
        <v>760</v>
      </c>
      <c r="L48" s="9">
        <v>1399</v>
      </c>
      <c r="M48" s="9">
        <v>628</v>
      </c>
      <c r="N48" s="11">
        <v>11351</v>
      </c>
      <c r="P48" s="10"/>
      <c r="Q48" s="10"/>
    </row>
    <row r="49" spans="2:17" ht="13" x14ac:dyDescent="0.3">
      <c r="B49" s="14" t="s">
        <v>9</v>
      </c>
      <c r="C49" s="9">
        <v>1104</v>
      </c>
      <c r="D49" s="9">
        <v>2375</v>
      </c>
      <c r="E49" s="9">
        <v>1210</v>
      </c>
      <c r="F49" s="9">
        <v>774</v>
      </c>
      <c r="G49" s="9">
        <v>743</v>
      </c>
      <c r="H49" s="9">
        <v>519</v>
      </c>
      <c r="I49" s="9">
        <v>949</v>
      </c>
      <c r="J49" s="9">
        <v>376</v>
      </c>
      <c r="K49" s="9">
        <v>704</v>
      </c>
      <c r="L49" s="9">
        <v>1337</v>
      </c>
      <c r="M49" s="9">
        <v>616</v>
      </c>
      <c r="N49" s="11">
        <v>10707</v>
      </c>
      <c r="P49" s="10"/>
      <c r="Q49" s="10"/>
    </row>
    <row r="50" spans="2:17" ht="13" x14ac:dyDescent="0.3">
      <c r="B50" s="14" t="s">
        <v>10</v>
      </c>
      <c r="C50" s="9">
        <v>1046</v>
      </c>
      <c r="D50" s="9">
        <v>2270</v>
      </c>
      <c r="E50" s="9">
        <v>1123</v>
      </c>
      <c r="F50" s="9">
        <v>735</v>
      </c>
      <c r="G50" s="9">
        <v>704</v>
      </c>
      <c r="H50" s="9">
        <v>484</v>
      </c>
      <c r="I50" s="9">
        <v>914</v>
      </c>
      <c r="J50" s="9">
        <v>354</v>
      </c>
      <c r="K50" s="9">
        <v>676</v>
      </c>
      <c r="L50" s="9">
        <v>1256</v>
      </c>
      <c r="M50" s="9">
        <v>567</v>
      </c>
      <c r="N50" s="11">
        <v>10129</v>
      </c>
      <c r="P50" s="10"/>
      <c r="Q50" s="10"/>
    </row>
    <row r="51" spans="2:17" ht="13" x14ac:dyDescent="0.3">
      <c r="B51" s="14" t="s">
        <v>11</v>
      </c>
      <c r="C51" s="9">
        <v>1046</v>
      </c>
      <c r="D51" s="9">
        <v>2219</v>
      </c>
      <c r="E51" s="9">
        <v>989</v>
      </c>
      <c r="F51" s="9">
        <v>717</v>
      </c>
      <c r="G51" s="9">
        <v>659</v>
      </c>
      <c r="H51" s="9">
        <v>453</v>
      </c>
      <c r="I51" s="9">
        <v>876</v>
      </c>
      <c r="J51" s="9">
        <v>354</v>
      </c>
      <c r="K51" s="9">
        <v>652</v>
      </c>
      <c r="L51" s="9">
        <v>1175</v>
      </c>
      <c r="M51" s="9">
        <v>563</v>
      </c>
      <c r="N51" s="11">
        <v>9703</v>
      </c>
      <c r="P51" s="10"/>
      <c r="Q51" s="10"/>
    </row>
    <row r="52" spans="2:17" ht="13" x14ac:dyDescent="0.3">
      <c r="B52" s="14" t="s">
        <v>12</v>
      </c>
      <c r="C52" s="9">
        <v>1000</v>
      </c>
      <c r="D52" s="9">
        <v>2167</v>
      </c>
      <c r="E52" s="9">
        <v>945</v>
      </c>
      <c r="F52" s="9">
        <v>699</v>
      </c>
      <c r="G52" s="9">
        <v>625</v>
      </c>
      <c r="H52" s="9">
        <v>436</v>
      </c>
      <c r="I52" s="9">
        <v>839</v>
      </c>
      <c r="J52" s="9">
        <v>341</v>
      </c>
      <c r="K52" s="9">
        <v>643</v>
      </c>
      <c r="L52" s="9">
        <v>1111</v>
      </c>
      <c r="M52" s="9">
        <v>544</v>
      </c>
      <c r="N52" s="11">
        <v>9350</v>
      </c>
      <c r="P52" s="10"/>
      <c r="Q52" s="10"/>
    </row>
    <row r="53" spans="2:17" ht="13" x14ac:dyDescent="0.3">
      <c r="B53" s="14" t="s">
        <v>13</v>
      </c>
      <c r="C53" s="9">
        <v>984</v>
      </c>
      <c r="D53" s="9">
        <v>2130</v>
      </c>
      <c r="E53" s="9">
        <v>902</v>
      </c>
      <c r="F53" s="9">
        <v>701</v>
      </c>
      <c r="G53" s="9">
        <v>606</v>
      </c>
      <c r="H53" s="9">
        <v>424</v>
      </c>
      <c r="I53" s="9">
        <v>838</v>
      </c>
      <c r="J53" s="9">
        <v>319</v>
      </c>
      <c r="K53" s="9">
        <v>637</v>
      </c>
      <c r="L53" s="9">
        <v>1085</v>
      </c>
      <c r="M53" s="9">
        <v>510</v>
      </c>
      <c r="N53" s="11">
        <v>9136</v>
      </c>
      <c r="P53" s="10"/>
      <c r="Q53" s="10"/>
    </row>
    <row r="54" spans="2:17" ht="13" x14ac:dyDescent="0.3">
      <c r="B54" s="14" t="s">
        <v>14</v>
      </c>
      <c r="C54" s="9">
        <v>962</v>
      </c>
      <c r="D54" s="9">
        <v>2114</v>
      </c>
      <c r="E54" s="9">
        <v>881</v>
      </c>
      <c r="F54" s="9">
        <v>679</v>
      </c>
      <c r="G54" s="9">
        <v>591</v>
      </c>
      <c r="H54" s="9">
        <v>443</v>
      </c>
      <c r="I54" s="9">
        <v>848</v>
      </c>
      <c r="J54" s="9">
        <v>303</v>
      </c>
      <c r="K54" s="9">
        <v>663</v>
      </c>
      <c r="L54" s="9">
        <v>1049</v>
      </c>
      <c r="M54" s="9">
        <v>535</v>
      </c>
      <c r="N54" s="11">
        <v>9068</v>
      </c>
      <c r="P54" s="10"/>
      <c r="Q54" s="10"/>
    </row>
    <row r="55" spans="2:17" ht="13" x14ac:dyDescent="0.3">
      <c r="B55" s="14" t="s">
        <v>15</v>
      </c>
      <c r="C55" s="9">
        <v>917</v>
      </c>
      <c r="D55" s="9">
        <v>1983</v>
      </c>
      <c r="E55" s="9">
        <v>864</v>
      </c>
      <c r="F55" s="9">
        <v>682</v>
      </c>
      <c r="G55" s="9">
        <v>564</v>
      </c>
      <c r="H55" s="9">
        <v>444</v>
      </c>
      <c r="I55" s="9">
        <v>783</v>
      </c>
      <c r="J55" s="9">
        <v>290</v>
      </c>
      <c r="K55" s="9">
        <v>633</v>
      </c>
      <c r="L55" s="9">
        <v>1034</v>
      </c>
      <c r="M55" s="9">
        <v>525</v>
      </c>
      <c r="N55" s="11">
        <v>8719</v>
      </c>
      <c r="P55" s="10"/>
      <c r="Q55" s="10"/>
    </row>
    <row r="56" spans="2:17" ht="13" x14ac:dyDescent="0.3">
      <c r="B56" s="14" t="s">
        <v>16</v>
      </c>
      <c r="C56" s="9">
        <v>869</v>
      </c>
      <c r="D56" s="9">
        <v>1870</v>
      </c>
      <c r="E56" s="9">
        <v>813</v>
      </c>
      <c r="F56" s="9">
        <v>628</v>
      </c>
      <c r="G56" s="9">
        <v>551</v>
      </c>
      <c r="H56" s="9">
        <v>431</v>
      </c>
      <c r="I56" s="9">
        <v>765</v>
      </c>
      <c r="J56" s="9">
        <v>299</v>
      </c>
      <c r="K56" s="9">
        <v>611</v>
      </c>
      <c r="L56" s="9">
        <v>996</v>
      </c>
      <c r="M56" s="9">
        <v>495</v>
      </c>
      <c r="N56" s="11">
        <v>8328</v>
      </c>
      <c r="P56" s="10"/>
      <c r="Q56" s="10"/>
    </row>
    <row r="57" spans="2:17" ht="13" x14ac:dyDescent="0.3">
      <c r="B57" s="14" t="s">
        <v>17</v>
      </c>
      <c r="C57" s="9">
        <v>865</v>
      </c>
      <c r="D57" s="9">
        <v>1833</v>
      </c>
      <c r="E57" s="9">
        <v>826</v>
      </c>
      <c r="F57" s="9">
        <v>621</v>
      </c>
      <c r="G57" s="9">
        <v>542</v>
      </c>
      <c r="H57" s="9">
        <v>444</v>
      </c>
      <c r="I57" s="9">
        <v>750</v>
      </c>
      <c r="J57" s="9">
        <v>278</v>
      </c>
      <c r="K57" s="9">
        <v>595</v>
      </c>
      <c r="L57" s="9">
        <v>1004</v>
      </c>
      <c r="M57" s="9">
        <v>520</v>
      </c>
      <c r="N57" s="11">
        <v>8278</v>
      </c>
      <c r="P57" s="10"/>
      <c r="Q57" s="10"/>
    </row>
    <row r="58" spans="2:17" ht="13.5" thickBot="1" x14ac:dyDescent="0.35">
      <c r="B58" s="16" t="s">
        <v>18</v>
      </c>
      <c r="C58" s="28">
        <v>901</v>
      </c>
      <c r="D58" s="28">
        <v>1949</v>
      </c>
      <c r="E58" s="28">
        <v>912</v>
      </c>
      <c r="F58" s="28">
        <v>650</v>
      </c>
      <c r="G58" s="28">
        <v>592</v>
      </c>
      <c r="H58" s="28">
        <v>474</v>
      </c>
      <c r="I58" s="28">
        <v>772</v>
      </c>
      <c r="J58" s="28">
        <v>308</v>
      </c>
      <c r="K58" s="28">
        <v>656</v>
      </c>
      <c r="L58" s="28">
        <v>1071</v>
      </c>
      <c r="M58" s="28">
        <v>543</v>
      </c>
      <c r="N58" s="29">
        <v>8828</v>
      </c>
      <c r="P58" s="10"/>
      <c r="Q58" s="10"/>
    </row>
    <row r="59" spans="2: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10"/>
      <c r="Q59" s="10"/>
    </row>
    <row r="60" spans="2:1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10"/>
      <c r="Q60" s="10"/>
    </row>
    <row r="61" spans="2:1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P61" s="10"/>
      <c r="Q61" s="10"/>
    </row>
    <row r="62" spans="2:17" ht="13" x14ac:dyDescent="0.3">
      <c r="B62" s="13">
        <v>2021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P62" s="10"/>
      <c r="Q62" s="10"/>
    </row>
    <row r="63" spans="2:17" x14ac:dyDescent="0.2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P63" s="10"/>
      <c r="Q63" s="10"/>
    </row>
    <row r="64" spans="2:17" ht="26" x14ac:dyDescent="0.25">
      <c r="B64" s="49" t="s">
        <v>48</v>
      </c>
      <c r="C64" s="50" t="s">
        <v>49</v>
      </c>
      <c r="D64" s="50" t="s">
        <v>50</v>
      </c>
      <c r="E64" s="50" t="s">
        <v>59</v>
      </c>
      <c r="F64" s="50" t="s">
        <v>51</v>
      </c>
      <c r="G64" s="50" t="s">
        <v>52</v>
      </c>
      <c r="H64" s="50" t="s">
        <v>58</v>
      </c>
      <c r="I64" s="50" t="s">
        <v>57</v>
      </c>
      <c r="J64" s="50" t="s">
        <v>53</v>
      </c>
      <c r="K64" s="50" t="s">
        <v>56</v>
      </c>
      <c r="L64" s="50" t="s">
        <v>55</v>
      </c>
      <c r="M64" s="50" t="s">
        <v>54</v>
      </c>
      <c r="N64" s="48" t="s">
        <v>60</v>
      </c>
      <c r="P64" s="10"/>
      <c r="Q64" s="10"/>
    </row>
    <row r="65" spans="2: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10"/>
      <c r="Q65" s="10"/>
    </row>
    <row r="66" spans="2:17" ht="13" x14ac:dyDescent="0.3">
      <c r="B66" s="14" t="s">
        <v>7</v>
      </c>
      <c r="C66" s="9">
        <v>1564</v>
      </c>
      <c r="D66" s="9">
        <v>3579</v>
      </c>
      <c r="E66" s="9">
        <v>1806</v>
      </c>
      <c r="F66" s="9">
        <v>1131</v>
      </c>
      <c r="G66" s="9">
        <v>1023</v>
      </c>
      <c r="H66" s="9">
        <v>698</v>
      </c>
      <c r="I66" s="9">
        <v>1367</v>
      </c>
      <c r="J66" s="9">
        <v>641</v>
      </c>
      <c r="K66" s="9">
        <v>1000</v>
      </c>
      <c r="L66" s="9">
        <v>1658</v>
      </c>
      <c r="M66" s="9">
        <v>807</v>
      </c>
      <c r="N66" s="11">
        <v>15274</v>
      </c>
      <c r="P66" s="10"/>
      <c r="Q66" s="10"/>
    </row>
    <row r="67" spans="2:17" ht="13" x14ac:dyDescent="0.3">
      <c r="B67" s="14" t="s">
        <v>8</v>
      </c>
      <c r="C67" s="9">
        <v>1568</v>
      </c>
      <c r="D67" s="9">
        <v>3594</v>
      </c>
      <c r="E67" s="9">
        <v>1773</v>
      </c>
      <c r="F67" s="9">
        <v>1113</v>
      </c>
      <c r="G67" s="9">
        <v>1034</v>
      </c>
      <c r="H67" s="9">
        <v>686</v>
      </c>
      <c r="I67" s="9">
        <v>1387</v>
      </c>
      <c r="J67" s="9">
        <v>620</v>
      </c>
      <c r="K67" s="9">
        <v>998</v>
      </c>
      <c r="L67" s="9">
        <v>1662</v>
      </c>
      <c r="M67" s="9">
        <v>837</v>
      </c>
      <c r="N67" s="11">
        <v>15272</v>
      </c>
      <c r="P67" s="10"/>
      <c r="Q67" s="10"/>
    </row>
    <row r="68" spans="2:17" ht="13" x14ac:dyDescent="0.3">
      <c r="B68" s="14" t="s">
        <v>9</v>
      </c>
      <c r="C68" s="9">
        <v>1494</v>
      </c>
      <c r="D68" s="9">
        <v>3399</v>
      </c>
      <c r="E68" s="9">
        <v>1734</v>
      </c>
      <c r="F68" s="9">
        <v>1060</v>
      </c>
      <c r="G68" s="9">
        <v>1013</v>
      </c>
      <c r="H68" s="9">
        <v>645</v>
      </c>
      <c r="I68" s="9">
        <v>1371</v>
      </c>
      <c r="J68" s="9">
        <v>590</v>
      </c>
      <c r="K68" s="9">
        <v>979</v>
      </c>
      <c r="L68" s="9">
        <v>1634</v>
      </c>
      <c r="M68" s="9">
        <v>805</v>
      </c>
      <c r="N68" s="11">
        <v>14724</v>
      </c>
      <c r="P68" s="10"/>
      <c r="Q68" s="10"/>
    </row>
    <row r="69" spans="2:17" ht="13" x14ac:dyDescent="0.3">
      <c r="B69" s="14" t="s">
        <v>10</v>
      </c>
      <c r="C69" s="9">
        <v>1422</v>
      </c>
      <c r="D69" s="9">
        <v>3225</v>
      </c>
      <c r="E69" s="9">
        <v>1667</v>
      </c>
      <c r="F69" s="9">
        <v>1037</v>
      </c>
      <c r="G69" s="9">
        <v>997</v>
      </c>
      <c r="H69" s="9">
        <v>624</v>
      </c>
      <c r="I69" s="9">
        <v>1310</v>
      </c>
      <c r="J69" s="9">
        <v>555</v>
      </c>
      <c r="K69" s="9">
        <v>947</v>
      </c>
      <c r="L69" s="9">
        <v>1578</v>
      </c>
      <c r="M69" s="9">
        <v>778</v>
      </c>
      <c r="N69" s="11">
        <v>14140</v>
      </c>
      <c r="P69" s="10"/>
      <c r="Q69" s="10"/>
    </row>
    <row r="70" spans="2:17" ht="13" x14ac:dyDescent="0.3">
      <c r="B70" s="14" t="s">
        <v>11</v>
      </c>
      <c r="C70" s="9">
        <v>1377</v>
      </c>
      <c r="D70" s="9">
        <v>3091</v>
      </c>
      <c r="E70" s="9">
        <v>1559</v>
      </c>
      <c r="F70" s="9">
        <v>989</v>
      </c>
      <c r="G70" s="9">
        <v>965</v>
      </c>
      <c r="H70" s="9">
        <v>598</v>
      </c>
      <c r="I70" s="9">
        <v>1237</v>
      </c>
      <c r="J70" s="9">
        <v>518</v>
      </c>
      <c r="K70" s="9">
        <v>924</v>
      </c>
      <c r="L70" s="9">
        <v>1553</v>
      </c>
      <c r="M70" s="9">
        <v>742</v>
      </c>
      <c r="N70" s="11">
        <v>13553</v>
      </c>
      <c r="P70" s="10"/>
      <c r="Q70" s="10"/>
    </row>
    <row r="71" spans="2:17" ht="13" x14ac:dyDescent="0.3">
      <c r="B71" s="14" t="s">
        <v>12</v>
      </c>
      <c r="C71" s="9">
        <v>1321</v>
      </c>
      <c r="D71" s="9">
        <v>2901</v>
      </c>
      <c r="E71" s="9">
        <v>1509</v>
      </c>
      <c r="F71" s="9">
        <v>954</v>
      </c>
      <c r="G71" s="9">
        <v>883</v>
      </c>
      <c r="H71" s="9">
        <v>560</v>
      </c>
      <c r="I71" s="9">
        <v>1188</v>
      </c>
      <c r="J71" s="9">
        <v>488</v>
      </c>
      <c r="K71" s="9">
        <v>881</v>
      </c>
      <c r="L71" s="9">
        <v>1494</v>
      </c>
      <c r="M71" s="9">
        <v>691</v>
      </c>
      <c r="N71" s="11">
        <v>12870</v>
      </c>
      <c r="P71" s="10"/>
      <c r="Q71" s="10"/>
    </row>
    <row r="72" spans="2:17" ht="13" x14ac:dyDescent="0.3">
      <c r="B72" s="14" t="s">
        <v>13</v>
      </c>
      <c r="C72" s="9">
        <v>1295</v>
      </c>
      <c r="D72" s="9">
        <v>2807</v>
      </c>
      <c r="E72" s="9">
        <v>1399</v>
      </c>
      <c r="F72" s="9">
        <v>914</v>
      </c>
      <c r="G72" s="9">
        <v>819</v>
      </c>
      <c r="H72" s="9">
        <v>543</v>
      </c>
      <c r="I72" s="9">
        <v>1139</v>
      </c>
      <c r="J72" s="9">
        <v>470</v>
      </c>
      <c r="K72" s="9">
        <v>871</v>
      </c>
      <c r="L72" s="9">
        <v>1416</v>
      </c>
      <c r="M72" s="9">
        <v>660</v>
      </c>
      <c r="N72" s="11">
        <v>12333</v>
      </c>
      <c r="P72" s="10"/>
      <c r="Q72" s="10"/>
    </row>
    <row r="73" spans="2:17" ht="13" x14ac:dyDescent="0.3">
      <c r="B73" s="14" t="s">
        <v>14</v>
      </c>
      <c r="C73" s="9">
        <v>1280</v>
      </c>
      <c r="D73" s="9">
        <v>2711</v>
      </c>
      <c r="E73" s="9">
        <v>1407</v>
      </c>
      <c r="F73" s="9">
        <v>897</v>
      </c>
      <c r="G73" s="9">
        <v>834</v>
      </c>
      <c r="H73" s="9">
        <v>510</v>
      </c>
      <c r="I73" s="9">
        <v>1130</v>
      </c>
      <c r="J73" s="9">
        <v>478</v>
      </c>
      <c r="K73" s="9">
        <v>875</v>
      </c>
      <c r="L73" s="9">
        <v>1446</v>
      </c>
      <c r="M73" s="9">
        <v>648</v>
      </c>
      <c r="N73" s="11">
        <v>12216</v>
      </c>
      <c r="P73" s="10"/>
      <c r="Q73" s="10"/>
    </row>
    <row r="74" spans="2:17" ht="13" x14ac:dyDescent="0.3">
      <c r="B74" s="14" t="s">
        <v>15</v>
      </c>
      <c r="C74" s="9">
        <v>1240</v>
      </c>
      <c r="D74" s="9">
        <v>2618</v>
      </c>
      <c r="E74" s="9">
        <v>1354</v>
      </c>
      <c r="F74" s="9">
        <v>866</v>
      </c>
      <c r="G74" s="9">
        <v>781</v>
      </c>
      <c r="H74" s="9">
        <v>506</v>
      </c>
      <c r="I74" s="9">
        <v>1088</v>
      </c>
      <c r="J74" s="9">
        <v>443</v>
      </c>
      <c r="K74" s="9">
        <v>809</v>
      </c>
      <c r="L74" s="9">
        <v>1382</v>
      </c>
      <c r="M74" s="9">
        <v>621</v>
      </c>
      <c r="N74" s="11">
        <v>11708</v>
      </c>
      <c r="P74" s="10"/>
      <c r="Q74" s="10"/>
    </row>
    <row r="75" spans="2:17" ht="13" x14ac:dyDescent="0.3">
      <c r="B75" s="14" t="s">
        <v>16</v>
      </c>
      <c r="C75" s="9">
        <v>1206</v>
      </c>
      <c r="D75" s="9">
        <v>2509</v>
      </c>
      <c r="E75" s="9">
        <v>1262</v>
      </c>
      <c r="F75" s="9">
        <v>805</v>
      </c>
      <c r="G75" s="9">
        <v>719</v>
      </c>
      <c r="H75" s="9">
        <v>502</v>
      </c>
      <c r="I75" s="9">
        <v>1000</v>
      </c>
      <c r="J75" s="9">
        <v>420</v>
      </c>
      <c r="K75" s="9">
        <v>804</v>
      </c>
      <c r="L75" s="9">
        <v>1350</v>
      </c>
      <c r="M75" s="9">
        <v>593</v>
      </c>
      <c r="N75" s="11">
        <v>11170</v>
      </c>
      <c r="P75" s="10"/>
      <c r="Q75" s="10"/>
    </row>
    <row r="76" spans="2:17" ht="13" x14ac:dyDescent="0.3">
      <c r="B76" s="14" t="s">
        <v>17</v>
      </c>
      <c r="C76" s="9">
        <v>1172</v>
      </c>
      <c r="D76" s="9">
        <v>2456</v>
      </c>
      <c r="E76" s="9">
        <v>1290</v>
      </c>
      <c r="F76" s="9">
        <v>832</v>
      </c>
      <c r="G76" s="9">
        <v>712</v>
      </c>
      <c r="H76" s="9">
        <v>508</v>
      </c>
      <c r="I76" s="9">
        <v>1013</v>
      </c>
      <c r="J76" s="9">
        <v>407</v>
      </c>
      <c r="K76" s="9">
        <v>754</v>
      </c>
      <c r="L76" s="9">
        <v>1333</v>
      </c>
      <c r="M76" s="9">
        <v>598</v>
      </c>
      <c r="N76" s="11">
        <v>11075</v>
      </c>
      <c r="P76" s="10"/>
      <c r="Q76" s="10"/>
    </row>
    <row r="77" spans="2:17" ht="13.5" thickBot="1" x14ac:dyDescent="0.35">
      <c r="B77" s="16" t="s">
        <v>18</v>
      </c>
      <c r="C77" s="28">
        <v>1191</v>
      </c>
      <c r="D77" s="28">
        <v>2571</v>
      </c>
      <c r="E77" s="28">
        <v>1368</v>
      </c>
      <c r="F77" s="28">
        <v>856</v>
      </c>
      <c r="G77" s="28">
        <v>772</v>
      </c>
      <c r="H77" s="28">
        <v>543</v>
      </c>
      <c r="I77" s="28">
        <v>1084</v>
      </c>
      <c r="J77" s="28">
        <v>434</v>
      </c>
      <c r="K77" s="28">
        <v>778</v>
      </c>
      <c r="L77" s="28">
        <v>1372</v>
      </c>
      <c r="M77" s="28">
        <v>610</v>
      </c>
      <c r="N77" s="29">
        <v>11579</v>
      </c>
      <c r="P77" s="10"/>
      <c r="Q77" s="10"/>
    </row>
    <row r="78" spans="2:1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10"/>
      <c r="Q78" s="10"/>
    </row>
    <row r="79" spans="2:17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10"/>
      <c r="Q79" s="10"/>
    </row>
    <row r="80" spans="2:17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10"/>
      <c r="Q80" s="10"/>
    </row>
    <row r="81" spans="2:17" ht="13" x14ac:dyDescent="0.3">
      <c r="B81" s="13">
        <v>2020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P81" s="10"/>
      <c r="Q81" s="10"/>
    </row>
    <row r="82" spans="2:17" x14ac:dyDescent="0.2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P82" s="10"/>
      <c r="Q82" s="10"/>
    </row>
    <row r="83" spans="2:17" ht="26" x14ac:dyDescent="0.25">
      <c r="B83" s="49" t="s">
        <v>48</v>
      </c>
      <c r="C83" s="50" t="s">
        <v>49</v>
      </c>
      <c r="D83" s="50" t="s">
        <v>50</v>
      </c>
      <c r="E83" s="50" t="s">
        <v>59</v>
      </c>
      <c r="F83" s="50" t="s">
        <v>51</v>
      </c>
      <c r="G83" s="50" t="s">
        <v>52</v>
      </c>
      <c r="H83" s="50" t="s">
        <v>58</v>
      </c>
      <c r="I83" s="50" t="s">
        <v>57</v>
      </c>
      <c r="J83" s="50" t="s">
        <v>53</v>
      </c>
      <c r="K83" s="50" t="s">
        <v>56</v>
      </c>
      <c r="L83" s="50" t="s">
        <v>55</v>
      </c>
      <c r="M83" s="50" t="s">
        <v>54</v>
      </c>
      <c r="N83" s="48" t="s">
        <v>60</v>
      </c>
      <c r="P83" s="10"/>
      <c r="Q83" s="10"/>
    </row>
    <row r="84" spans="2:17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P84" s="10"/>
      <c r="Q84" s="10"/>
    </row>
    <row r="85" spans="2:17" ht="13" x14ac:dyDescent="0.3">
      <c r="B85" s="14" t="s">
        <v>7</v>
      </c>
      <c r="C85" s="9">
        <v>1177</v>
      </c>
      <c r="D85" s="9">
        <v>2449</v>
      </c>
      <c r="E85" s="9">
        <v>1223</v>
      </c>
      <c r="F85" s="9">
        <v>721</v>
      </c>
      <c r="G85" s="9">
        <v>713</v>
      </c>
      <c r="H85" s="9">
        <v>478</v>
      </c>
      <c r="I85" s="9">
        <v>972</v>
      </c>
      <c r="J85" s="9">
        <v>405</v>
      </c>
      <c r="K85" s="9">
        <v>773</v>
      </c>
      <c r="L85" s="9">
        <v>1126</v>
      </c>
      <c r="M85" s="9">
        <v>564</v>
      </c>
      <c r="N85" s="11">
        <v>10601</v>
      </c>
      <c r="P85" s="10"/>
      <c r="Q85" s="10"/>
    </row>
    <row r="86" spans="2:17" ht="13" x14ac:dyDescent="0.3">
      <c r="B86" s="14" t="s">
        <v>8</v>
      </c>
      <c r="C86" s="9">
        <v>1146</v>
      </c>
      <c r="D86" s="9">
        <v>2425</v>
      </c>
      <c r="E86" s="9">
        <v>1161</v>
      </c>
      <c r="F86" s="9">
        <v>702</v>
      </c>
      <c r="G86" s="9">
        <v>741</v>
      </c>
      <c r="H86" s="9">
        <v>476</v>
      </c>
      <c r="I86" s="9">
        <v>929</v>
      </c>
      <c r="J86" s="9">
        <v>364</v>
      </c>
      <c r="K86" s="9">
        <v>735</v>
      </c>
      <c r="L86" s="9">
        <v>1160</v>
      </c>
      <c r="M86" s="9">
        <v>530</v>
      </c>
      <c r="N86" s="11">
        <v>10369</v>
      </c>
      <c r="P86" s="10"/>
      <c r="Q86" s="10"/>
    </row>
    <row r="87" spans="2:17" ht="13" x14ac:dyDescent="0.3">
      <c r="B87" s="14" t="s">
        <v>9</v>
      </c>
      <c r="C87" s="9">
        <v>1234</v>
      </c>
      <c r="D87" s="9">
        <v>2698</v>
      </c>
      <c r="E87" s="9">
        <v>1340</v>
      </c>
      <c r="F87" s="9">
        <v>789</v>
      </c>
      <c r="G87" s="9">
        <v>793</v>
      </c>
      <c r="H87" s="9">
        <v>514</v>
      </c>
      <c r="I87" s="9">
        <v>1013</v>
      </c>
      <c r="J87" s="9">
        <v>431</v>
      </c>
      <c r="K87" s="9">
        <v>778</v>
      </c>
      <c r="L87" s="9">
        <v>1215</v>
      </c>
      <c r="M87" s="9">
        <v>591</v>
      </c>
      <c r="N87" s="11">
        <v>11396</v>
      </c>
      <c r="P87" s="10"/>
      <c r="Q87" s="10"/>
    </row>
    <row r="88" spans="2:17" ht="13" x14ac:dyDescent="0.3">
      <c r="B88" s="14" t="s">
        <v>10</v>
      </c>
      <c r="C88" s="9">
        <v>1414</v>
      </c>
      <c r="D88" s="9">
        <v>3048</v>
      </c>
      <c r="E88" s="9">
        <v>1494</v>
      </c>
      <c r="F88" s="9">
        <v>879</v>
      </c>
      <c r="G88" s="9">
        <v>846</v>
      </c>
      <c r="H88" s="9">
        <v>566</v>
      </c>
      <c r="I88" s="9">
        <v>1156</v>
      </c>
      <c r="J88" s="9">
        <v>482</v>
      </c>
      <c r="K88" s="9">
        <v>918</v>
      </c>
      <c r="L88" s="9">
        <v>1392</v>
      </c>
      <c r="M88" s="9">
        <v>670</v>
      </c>
      <c r="N88" s="11">
        <v>12865</v>
      </c>
      <c r="P88" s="10"/>
      <c r="Q88" s="10"/>
    </row>
    <row r="89" spans="2:17" ht="13" x14ac:dyDescent="0.3">
      <c r="B89" s="14" t="s">
        <v>11</v>
      </c>
      <c r="C89" s="9">
        <v>1470</v>
      </c>
      <c r="D89" s="9">
        <v>3164</v>
      </c>
      <c r="E89" s="9">
        <v>1502</v>
      </c>
      <c r="F89" s="9">
        <v>913</v>
      </c>
      <c r="G89" s="9">
        <v>890</v>
      </c>
      <c r="H89" s="9">
        <v>597</v>
      </c>
      <c r="I89" s="9">
        <v>1195</v>
      </c>
      <c r="J89" s="9">
        <v>481</v>
      </c>
      <c r="K89" s="9">
        <v>978</v>
      </c>
      <c r="L89" s="9">
        <v>1415</v>
      </c>
      <c r="M89" s="9">
        <v>686</v>
      </c>
      <c r="N89" s="11">
        <v>13291</v>
      </c>
      <c r="P89" s="10"/>
      <c r="Q89" s="10"/>
    </row>
    <row r="90" spans="2:17" ht="13" x14ac:dyDescent="0.3">
      <c r="B90" s="14" t="s">
        <v>12</v>
      </c>
      <c r="C90" s="9">
        <v>1444</v>
      </c>
      <c r="D90" s="9">
        <v>3169</v>
      </c>
      <c r="E90" s="9">
        <v>1492</v>
      </c>
      <c r="F90" s="9">
        <v>895</v>
      </c>
      <c r="G90" s="9">
        <v>891</v>
      </c>
      <c r="H90" s="9">
        <v>582</v>
      </c>
      <c r="I90" s="9">
        <v>1201</v>
      </c>
      <c r="J90" s="9">
        <v>475</v>
      </c>
      <c r="K90" s="9">
        <v>979</v>
      </c>
      <c r="L90" s="9">
        <v>1431</v>
      </c>
      <c r="M90" s="9">
        <v>658</v>
      </c>
      <c r="N90" s="11">
        <v>13217</v>
      </c>
      <c r="P90" s="10"/>
      <c r="Q90" s="10"/>
    </row>
    <row r="91" spans="2:17" ht="13" x14ac:dyDescent="0.3">
      <c r="B91" s="14" t="s">
        <v>13</v>
      </c>
      <c r="C91" s="9">
        <v>1462</v>
      </c>
      <c r="D91" s="9">
        <v>3153</v>
      </c>
      <c r="E91" s="9">
        <v>1502</v>
      </c>
      <c r="F91" s="9">
        <v>883</v>
      </c>
      <c r="G91" s="9">
        <v>892</v>
      </c>
      <c r="H91" s="9">
        <v>576</v>
      </c>
      <c r="I91" s="9">
        <v>1194</v>
      </c>
      <c r="J91" s="9">
        <v>491</v>
      </c>
      <c r="K91" s="9">
        <v>1007</v>
      </c>
      <c r="L91" s="9">
        <v>1445</v>
      </c>
      <c r="M91" s="9">
        <v>646</v>
      </c>
      <c r="N91" s="11">
        <v>13251</v>
      </c>
      <c r="P91" s="10"/>
      <c r="Q91" s="10"/>
    </row>
    <row r="92" spans="2:17" ht="13" x14ac:dyDescent="0.3">
      <c r="B92" s="14" t="s">
        <v>14</v>
      </c>
      <c r="C92" s="9">
        <v>1475</v>
      </c>
      <c r="D92" s="9">
        <v>3191</v>
      </c>
      <c r="E92" s="9">
        <v>1572</v>
      </c>
      <c r="F92" s="9">
        <v>906</v>
      </c>
      <c r="G92" s="9">
        <v>928</v>
      </c>
      <c r="H92" s="9">
        <v>617</v>
      </c>
      <c r="I92" s="9">
        <v>1228</v>
      </c>
      <c r="J92" s="9">
        <v>548</v>
      </c>
      <c r="K92" s="9">
        <v>998</v>
      </c>
      <c r="L92" s="9">
        <v>1500</v>
      </c>
      <c r="M92" s="9">
        <v>674</v>
      </c>
      <c r="N92" s="11">
        <v>13637</v>
      </c>
      <c r="O92" s="9"/>
      <c r="P92" s="10"/>
      <c r="Q92" s="10"/>
    </row>
    <row r="93" spans="2:17" ht="13" x14ac:dyDescent="0.3">
      <c r="B93" s="14" t="s">
        <v>15</v>
      </c>
      <c r="C93" s="9">
        <v>1480</v>
      </c>
      <c r="D93" s="9">
        <v>3151</v>
      </c>
      <c r="E93" s="9">
        <v>1569</v>
      </c>
      <c r="F93" s="9">
        <v>913</v>
      </c>
      <c r="G93" s="9">
        <v>881</v>
      </c>
      <c r="H93" s="9">
        <v>621</v>
      </c>
      <c r="I93" s="9">
        <v>1216</v>
      </c>
      <c r="J93" s="9">
        <v>554</v>
      </c>
      <c r="K93" s="9">
        <v>992</v>
      </c>
      <c r="L93" s="9">
        <v>1475</v>
      </c>
      <c r="M93" s="9">
        <v>669</v>
      </c>
      <c r="N93" s="11">
        <v>13521</v>
      </c>
      <c r="P93" s="10"/>
      <c r="Q93" s="10"/>
    </row>
    <row r="94" spans="2:17" ht="13" x14ac:dyDescent="0.3">
      <c r="B94" s="14" t="s">
        <v>16</v>
      </c>
      <c r="C94" s="9">
        <v>1437</v>
      </c>
      <c r="D94" s="9">
        <v>3181</v>
      </c>
      <c r="E94" s="9">
        <v>1556</v>
      </c>
      <c r="F94" s="9">
        <v>911</v>
      </c>
      <c r="G94" s="9">
        <v>928</v>
      </c>
      <c r="H94" s="9">
        <v>613</v>
      </c>
      <c r="I94" s="9">
        <v>1197</v>
      </c>
      <c r="J94" s="9">
        <v>510</v>
      </c>
      <c r="K94" s="9">
        <v>980</v>
      </c>
      <c r="L94" s="9">
        <v>1461</v>
      </c>
      <c r="M94" s="9">
        <v>662</v>
      </c>
      <c r="N94" s="11">
        <v>13436</v>
      </c>
      <c r="P94" s="10"/>
      <c r="Q94" s="10"/>
    </row>
    <row r="95" spans="2:17" ht="13" x14ac:dyDescent="0.3">
      <c r="B95" s="14" t="s">
        <v>17</v>
      </c>
      <c r="C95" s="9">
        <v>1401</v>
      </c>
      <c r="D95" s="9">
        <v>3218</v>
      </c>
      <c r="E95" s="9">
        <v>1608</v>
      </c>
      <c r="F95" s="9">
        <v>998</v>
      </c>
      <c r="G95" s="9">
        <v>903</v>
      </c>
      <c r="H95" s="9">
        <v>623</v>
      </c>
      <c r="I95" s="9">
        <v>1206</v>
      </c>
      <c r="J95" s="9">
        <v>549</v>
      </c>
      <c r="K95" s="9">
        <v>952</v>
      </c>
      <c r="L95" s="9">
        <v>1438</v>
      </c>
      <c r="M95" s="9">
        <v>681</v>
      </c>
      <c r="N95" s="11">
        <v>13577</v>
      </c>
      <c r="P95" s="10"/>
      <c r="Q95" s="10"/>
    </row>
    <row r="96" spans="2:17" ht="13.5" thickBot="1" x14ac:dyDescent="0.35">
      <c r="B96" s="16" t="s">
        <v>18</v>
      </c>
      <c r="C96" s="28">
        <v>1456</v>
      </c>
      <c r="D96" s="28">
        <v>3389</v>
      </c>
      <c r="E96" s="28">
        <v>1761</v>
      </c>
      <c r="F96" s="28">
        <v>1071</v>
      </c>
      <c r="G96" s="28">
        <v>964</v>
      </c>
      <c r="H96" s="28">
        <v>676</v>
      </c>
      <c r="I96" s="28">
        <v>1274</v>
      </c>
      <c r="J96" s="28">
        <v>572</v>
      </c>
      <c r="K96" s="28">
        <v>981</v>
      </c>
      <c r="L96" s="28">
        <v>1568</v>
      </c>
      <c r="M96" s="28">
        <v>758</v>
      </c>
      <c r="N96" s="29">
        <v>14470</v>
      </c>
      <c r="P96" s="10"/>
      <c r="Q96" s="10"/>
    </row>
    <row r="97" spans="2:17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P97" s="10"/>
      <c r="Q97" s="10"/>
    </row>
    <row r="98" spans="2:17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P98" s="10"/>
      <c r="Q98" s="10"/>
    </row>
    <row r="99" spans="2:17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P99" s="10"/>
      <c r="Q99" s="10"/>
    </row>
    <row r="100" spans="2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10"/>
      <c r="Q100" s="10"/>
    </row>
    <row r="101" spans="2:17" ht="13" x14ac:dyDescent="0.3">
      <c r="B101" s="13">
        <v>2019</v>
      </c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P101" s="10"/>
      <c r="Q101" s="10"/>
    </row>
    <row r="102" spans="2:17" x14ac:dyDescent="0.2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P102" s="10"/>
      <c r="Q102" s="10"/>
    </row>
    <row r="103" spans="2:17" ht="26" x14ac:dyDescent="0.25">
      <c r="B103" s="49" t="s">
        <v>48</v>
      </c>
      <c r="C103" s="50" t="s">
        <v>49</v>
      </c>
      <c r="D103" s="50" t="s">
        <v>50</v>
      </c>
      <c r="E103" s="50" t="s">
        <v>59</v>
      </c>
      <c r="F103" s="50" t="s">
        <v>51</v>
      </c>
      <c r="G103" s="50" t="s">
        <v>52</v>
      </c>
      <c r="H103" s="50" t="s">
        <v>58</v>
      </c>
      <c r="I103" s="50" t="s">
        <v>57</v>
      </c>
      <c r="J103" s="50" t="s">
        <v>53</v>
      </c>
      <c r="K103" s="50" t="s">
        <v>56</v>
      </c>
      <c r="L103" s="50" t="s">
        <v>55</v>
      </c>
      <c r="M103" s="50" t="s">
        <v>54</v>
      </c>
      <c r="N103" s="48" t="s">
        <v>60</v>
      </c>
      <c r="P103" s="10"/>
      <c r="Q103" s="10"/>
    </row>
    <row r="104" spans="2:17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P104" s="10"/>
      <c r="Q104" s="10"/>
    </row>
    <row r="105" spans="2:17" ht="13" x14ac:dyDescent="0.3">
      <c r="B105" s="14" t="s">
        <v>7</v>
      </c>
      <c r="C105" s="9">
        <v>1179</v>
      </c>
      <c r="D105" s="9">
        <v>2270</v>
      </c>
      <c r="E105" s="9">
        <v>1246</v>
      </c>
      <c r="F105" s="9">
        <v>749</v>
      </c>
      <c r="G105" s="9">
        <v>623</v>
      </c>
      <c r="H105" s="9">
        <v>477</v>
      </c>
      <c r="I105" s="9">
        <v>1017</v>
      </c>
      <c r="J105" s="9">
        <v>402</v>
      </c>
      <c r="K105" s="9">
        <v>778</v>
      </c>
      <c r="L105" s="9">
        <v>1074</v>
      </c>
      <c r="M105" s="9">
        <v>540</v>
      </c>
      <c r="N105" s="11">
        <v>10355</v>
      </c>
      <c r="P105" s="10"/>
      <c r="Q105" s="10"/>
    </row>
    <row r="106" spans="2:17" ht="13" x14ac:dyDescent="0.3">
      <c r="B106" s="14" t="s">
        <v>8</v>
      </c>
      <c r="C106" s="9">
        <v>1150</v>
      </c>
      <c r="D106" s="9">
        <v>2229</v>
      </c>
      <c r="E106" s="9">
        <v>1204</v>
      </c>
      <c r="F106" s="9">
        <v>726</v>
      </c>
      <c r="G106" s="9">
        <v>632</v>
      </c>
      <c r="H106" s="9">
        <v>477</v>
      </c>
      <c r="I106" s="9">
        <v>1013</v>
      </c>
      <c r="J106" s="9">
        <v>373</v>
      </c>
      <c r="K106" s="9">
        <v>729</v>
      </c>
      <c r="L106" s="9">
        <v>1043</v>
      </c>
      <c r="M106" s="9">
        <v>529</v>
      </c>
      <c r="N106" s="11">
        <v>10105</v>
      </c>
      <c r="P106" s="10"/>
      <c r="Q106" s="10"/>
    </row>
    <row r="107" spans="2:17" ht="13" x14ac:dyDescent="0.3">
      <c r="B107" s="14" t="s">
        <v>9</v>
      </c>
      <c r="C107" s="9">
        <v>1093</v>
      </c>
      <c r="D107" s="9">
        <v>2070</v>
      </c>
      <c r="E107" s="9">
        <v>1095</v>
      </c>
      <c r="F107" s="9">
        <v>719</v>
      </c>
      <c r="G107" s="9">
        <v>589</v>
      </c>
      <c r="H107" s="9">
        <v>466</v>
      </c>
      <c r="I107" s="9">
        <v>978</v>
      </c>
      <c r="J107" s="9">
        <v>350</v>
      </c>
      <c r="K107" s="9">
        <v>710</v>
      </c>
      <c r="L107" s="9">
        <v>996</v>
      </c>
      <c r="M107" s="9">
        <v>533</v>
      </c>
      <c r="N107" s="11">
        <v>9599</v>
      </c>
      <c r="P107" s="10"/>
      <c r="Q107" s="10"/>
    </row>
    <row r="108" spans="2:17" ht="13" x14ac:dyDescent="0.3">
      <c r="B108" s="14" t="s">
        <v>10</v>
      </c>
      <c r="C108" s="9">
        <v>1056</v>
      </c>
      <c r="D108" s="9">
        <v>1995</v>
      </c>
      <c r="E108" s="9">
        <v>1051</v>
      </c>
      <c r="F108" s="9">
        <v>667</v>
      </c>
      <c r="G108" s="9">
        <v>552</v>
      </c>
      <c r="H108" s="9">
        <v>460</v>
      </c>
      <c r="I108" s="9">
        <v>958</v>
      </c>
      <c r="J108" s="9">
        <v>343</v>
      </c>
      <c r="K108" s="9">
        <v>713</v>
      </c>
      <c r="L108" s="9">
        <v>918</v>
      </c>
      <c r="M108" s="9">
        <v>512</v>
      </c>
      <c r="N108" s="11">
        <v>9225</v>
      </c>
      <c r="P108" s="10"/>
      <c r="Q108" s="10"/>
    </row>
    <row r="109" spans="2:17" ht="13" x14ac:dyDescent="0.3">
      <c r="B109" s="14" t="s">
        <v>11</v>
      </c>
      <c r="C109" s="9">
        <v>1050</v>
      </c>
      <c r="D109" s="9">
        <v>2040</v>
      </c>
      <c r="E109" s="9">
        <v>1033</v>
      </c>
      <c r="F109" s="9">
        <v>643</v>
      </c>
      <c r="G109" s="9">
        <v>555</v>
      </c>
      <c r="H109" s="9">
        <v>439</v>
      </c>
      <c r="I109" s="9">
        <v>927</v>
      </c>
      <c r="J109" s="9">
        <v>328</v>
      </c>
      <c r="K109" s="9">
        <v>700</v>
      </c>
      <c r="L109" s="9">
        <v>953</v>
      </c>
      <c r="M109" s="9">
        <v>454</v>
      </c>
      <c r="N109" s="11">
        <v>9122</v>
      </c>
      <c r="P109" s="10"/>
      <c r="Q109" s="10"/>
    </row>
    <row r="110" spans="2:17" ht="13" x14ac:dyDescent="0.3">
      <c r="B110" s="14" t="s">
        <v>12</v>
      </c>
      <c r="C110" s="27">
        <v>1022</v>
      </c>
      <c r="D110" s="9">
        <v>1928</v>
      </c>
      <c r="E110" s="9">
        <v>999</v>
      </c>
      <c r="F110" s="9">
        <v>625</v>
      </c>
      <c r="G110" s="9">
        <v>533</v>
      </c>
      <c r="H110" s="9">
        <v>440</v>
      </c>
      <c r="I110" s="9">
        <v>901</v>
      </c>
      <c r="J110" s="9">
        <v>314</v>
      </c>
      <c r="K110" s="9">
        <v>670</v>
      </c>
      <c r="L110" s="9">
        <v>920</v>
      </c>
      <c r="M110" s="9">
        <v>450</v>
      </c>
      <c r="N110" s="11">
        <v>8802</v>
      </c>
      <c r="P110" s="10"/>
      <c r="Q110" s="10"/>
    </row>
    <row r="111" spans="2:17" ht="13" x14ac:dyDescent="0.3">
      <c r="B111" s="14" t="s">
        <v>13</v>
      </c>
      <c r="C111" s="9">
        <v>1026</v>
      </c>
      <c r="D111" s="9">
        <v>1959</v>
      </c>
      <c r="E111" s="9">
        <v>955</v>
      </c>
      <c r="F111" s="9">
        <v>624</v>
      </c>
      <c r="G111" s="9">
        <v>495</v>
      </c>
      <c r="H111" s="9">
        <v>433</v>
      </c>
      <c r="I111" s="9">
        <v>891</v>
      </c>
      <c r="J111" s="9">
        <v>294</v>
      </c>
      <c r="K111" s="9">
        <v>717</v>
      </c>
      <c r="L111" s="9">
        <v>878</v>
      </c>
      <c r="M111" s="9">
        <v>429</v>
      </c>
      <c r="N111" s="11">
        <v>8701</v>
      </c>
      <c r="P111" s="10"/>
      <c r="Q111" s="10"/>
    </row>
    <row r="112" spans="2:17" ht="13" x14ac:dyDescent="0.3">
      <c r="B112" s="14" t="s">
        <v>14</v>
      </c>
      <c r="C112" s="9">
        <v>1045</v>
      </c>
      <c r="D112" s="9">
        <v>1994</v>
      </c>
      <c r="E112" s="9">
        <v>1006</v>
      </c>
      <c r="F112" s="9">
        <v>610</v>
      </c>
      <c r="G112" s="9">
        <v>527</v>
      </c>
      <c r="H112" s="9">
        <v>418</v>
      </c>
      <c r="I112" s="9">
        <v>874</v>
      </c>
      <c r="J112" s="9">
        <v>300</v>
      </c>
      <c r="K112" s="9">
        <v>718</v>
      </c>
      <c r="L112" s="9">
        <v>917</v>
      </c>
      <c r="M112" s="9">
        <v>442</v>
      </c>
      <c r="N112" s="11">
        <v>8851</v>
      </c>
      <c r="P112" s="10"/>
      <c r="Q112" s="10"/>
    </row>
    <row r="113" spans="2:17" ht="13" x14ac:dyDescent="0.3">
      <c r="B113" s="14" t="s">
        <v>15</v>
      </c>
      <c r="C113" s="9">
        <v>1006</v>
      </c>
      <c r="D113" s="9">
        <v>2060</v>
      </c>
      <c r="E113" s="9">
        <v>1004</v>
      </c>
      <c r="F113" s="9">
        <v>599</v>
      </c>
      <c r="G113" s="9">
        <v>544</v>
      </c>
      <c r="H113" s="9">
        <v>418</v>
      </c>
      <c r="I113" s="9">
        <v>858</v>
      </c>
      <c r="J113" s="9">
        <v>309</v>
      </c>
      <c r="K113" s="9">
        <v>722</v>
      </c>
      <c r="L113" s="9">
        <v>921</v>
      </c>
      <c r="M113" s="9">
        <v>457</v>
      </c>
      <c r="N113" s="11">
        <v>8898</v>
      </c>
      <c r="P113" s="10"/>
      <c r="Q113" s="10"/>
    </row>
    <row r="114" spans="2:17" ht="13" x14ac:dyDescent="0.3">
      <c r="B114" s="14" t="s">
        <v>16</v>
      </c>
      <c r="C114" s="9">
        <v>1014</v>
      </c>
      <c r="D114" s="9">
        <v>2062</v>
      </c>
      <c r="E114" s="9">
        <v>993</v>
      </c>
      <c r="F114" s="9">
        <v>601</v>
      </c>
      <c r="G114" s="9">
        <v>535</v>
      </c>
      <c r="H114" s="9">
        <v>409</v>
      </c>
      <c r="I114" s="9">
        <v>889</v>
      </c>
      <c r="J114" s="9">
        <v>330</v>
      </c>
      <c r="K114" s="9">
        <v>715</v>
      </c>
      <c r="L114" s="9">
        <v>943</v>
      </c>
      <c r="M114" s="9">
        <v>424</v>
      </c>
      <c r="N114" s="11">
        <v>8915</v>
      </c>
      <c r="P114" s="10"/>
      <c r="Q114" s="10"/>
    </row>
    <row r="115" spans="2:17" ht="13" x14ac:dyDescent="0.3">
      <c r="B115" s="14" t="s">
        <v>17</v>
      </c>
      <c r="C115" s="9">
        <v>1016</v>
      </c>
      <c r="D115" s="9">
        <v>2171</v>
      </c>
      <c r="E115" s="9">
        <v>1048</v>
      </c>
      <c r="F115" s="9">
        <v>600</v>
      </c>
      <c r="G115" s="9">
        <v>573</v>
      </c>
      <c r="H115" s="9">
        <v>414</v>
      </c>
      <c r="I115" s="9">
        <v>860</v>
      </c>
      <c r="J115" s="9">
        <v>346</v>
      </c>
      <c r="K115" s="9">
        <v>712</v>
      </c>
      <c r="L115" s="9">
        <v>972</v>
      </c>
      <c r="M115" s="9">
        <v>484</v>
      </c>
      <c r="N115" s="11">
        <v>9196</v>
      </c>
      <c r="P115" s="10"/>
      <c r="Q115" s="10"/>
    </row>
    <row r="116" spans="2:17" ht="13.5" thickBot="1" x14ac:dyDescent="0.35">
      <c r="B116" s="16" t="s">
        <v>18</v>
      </c>
      <c r="C116" s="28">
        <v>1156</v>
      </c>
      <c r="D116" s="28">
        <v>2336</v>
      </c>
      <c r="E116" s="28">
        <v>1189</v>
      </c>
      <c r="F116" s="28">
        <v>679</v>
      </c>
      <c r="G116" s="28">
        <v>679</v>
      </c>
      <c r="H116" s="28">
        <v>452</v>
      </c>
      <c r="I116" s="28">
        <v>936</v>
      </c>
      <c r="J116" s="28">
        <v>390</v>
      </c>
      <c r="K116" s="28">
        <v>745</v>
      </c>
      <c r="L116" s="28">
        <v>1063</v>
      </c>
      <c r="M116" s="28">
        <v>541</v>
      </c>
      <c r="N116" s="29">
        <v>10166</v>
      </c>
      <c r="P116" s="10"/>
      <c r="Q116" s="10"/>
    </row>
    <row r="117" spans="2:17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P117" s="10"/>
      <c r="Q117" s="10"/>
    </row>
    <row r="118" spans="2:17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P118" s="10"/>
      <c r="Q118" s="10"/>
    </row>
    <row r="119" spans="2:17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P119" s="10"/>
      <c r="Q119" s="10"/>
    </row>
    <row r="120" spans="2:17" ht="13" x14ac:dyDescent="0.3">
      <c r="B120" s="13">
        <v>2018</v>
      </c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P120" s="10"/>
      <c r="Q120" s="10"/>
    </row>
    <row r="121" spans="2:17" x14ac:dyDescent="0.25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P121" s="10"/>
      <c r="Q121" s="10"/>
    </row>
    <row r="122" spans="2:17" ht="26" x14ac:dyDescent="0.25">
      <c r="B122" s="49" t="s">
        <v>48</v>
      </c>
      <c r="C122" s="50" t="s">
        <v>49</v>
      </c>
      <c r="D122" s="50" t="s">
        <v>50</v>
      </c>
      <c r="E122" s="50" t="s">
        <v>59</v>
      </c>
      <c r="F122" s="50" t="s">
        <v>51</v>
      </c>
      <c r="G122" s="50" t="s">
        <v>52</v>
      </c>
      <c r="H122" s="50" t="s">
        <v>58</v>
      </c>
      <c r="I122" s="50" t="s">
        <v>57</v>
      </c>
      <c r="J122" s="50" t="s">
        <v>53</v>
      </c>
      <c r="K122" s="50" t="s">
        <v>56</v>
      </c>
      <c r="L122" s="50" t="s">
        <v>55</v>
      </c>
      <c r="M122" s="50" t="s">
        <v>54</v>
      </c>
      <c r="N122" s="48" t="s">
        <v>60</v>
      </c>
      <c r="P122" s="10"/>
      <c r="Q122" s="10"/>
    </row>
    <row r="123" spans="2:17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P123" s="10"/>
      <c r="Q123" s="10"/>
    </row>
    <row r="124" spans="2:17" ht="13" x14ac:dyDescent="0.3">
      <c r="B124" s="14" t="s">
        <v>7</v>
      </c>
      <c r="C124" s="9">
        <v>1348</v>
      </c>
      <c r="D124" s="9">
        <v>2840</v>
      </c>
      <c r="E124" s="9">
        <v>1482</v>
      </c>
      <c r="F124" s="9">
        <v>862</v>
      </c>
      <c r="G124" s="9">
        <v>806</v>
      </c>
      <c r="H124" s="9">
        <v>472</v>
      </c>
      <c r="I124" s="9">
        <v>1096</v>
      </c>
      <c r="J124" s="9">
        <v>511</v>
      </c>
      <c r="K124" s="9">
        <v>812</v>
      </c>
      <c r="L124" s="9">
        <v>1180</v>
      </c>
      <c r="M124" s="9">
        <v>661</v>
      </c>
      <c r="N124" s="11">
        <v>12070</v>
      </c>
      <c r="P124" s="10"/>
      <c r="Q124" s="10"/>
    </row>
    <row r="125" spans="2:17" ht="13" x14ac:dyDescent="0.3">
      <c r="B125" s="14" t="s">
        <v>8</v>
      </c>
      <c r="C125" s="9">
        <v>1336</v>
      </c>
      <c r="D125" s="9">
        <v>2788</v>
      </c>
      <c r="E125" s="9">
        <v>1445</v>
      </c>
      <c r="F125" s="9">
        <v>870</v>
      </c>
      <c r="G125" s="9">
        <v>784</v>
      </c>
      <c r="H125" s="9">
        <v>450</v>
      </c>
      <c r="I125" s="9">
        <v>1103</v>
      </c>
      <c r="J125" s="9">
        <v>489</v>
      </c>
      <c r="K125" s="9">
        <v>792</v>
      </c>
      <c r="L125" s="9">
        <v>1165</v>
      </c>
      <c r="M125" s="9">
        <v>652</v>
      </c>
      <c r="N125" s="11">
        <v>11874</v>
      </c>
      <c r="P125" s="10"/>
      <c r="Q125" s="10"/>
    </row>
    <row r="126" spans="2:17" ht="13" x14ac:dyDescent="0.3">
      <c r="B126" s="14" t="s">
        <v>9</v>
      </c>
      <c r="C126" s="9">
        <v>1169</v>
      </c>
      <c r="D126" s="9">
        <v>2426</v>
      </c>
      <c r="E126" s="9">
        <v>1264</v>
      </c>
      <c r="F126" s="9">
        <v>771</v>
      </c>
      <c r="G126" s="9">
        <v>680</v>
      </c>
      <c r="H126" s="9">
        <v>441</v>
      </c>
      <c r="I126" s="9">
        <v>984</v>
      </c>
      <c r="J126" s="9">
        <v>426</v>
      </c>
      <c r="K126" s="9">
        <v>756</v>
      </c>
      <c r="L126" s="9">
        <v>1043</v>
      </c>
      <c r="M126" s="9">
        <v>572</v>
      </c>
      <c r="N126" s="11">
        <v>10532</v>
      </c>
      <c r="P126" s="10"/>
      <c r="Q126" s="10"/>
    </row>
    <row r="127" spans="2:17" ht="13" x14ac:dyDescent="0.3">
      <c r="B127" s="14" t="s">
        <v>10</v>
      </c>
      <c r="C127" s="9">
        <v>1083</v>
      </c>
      <c r="D127" s="9">
        <v>2262</v>
      </c>
      <c r="E127" s="9">
        <v>1214</v>
      </c>
      <c r="F127" s="9">
        <v>700</v>
      </c>
      <c r="G127" s="9">
        <v>612</v>
      </c>
      <c r="H127" s="9">
        <v>409</v>
      </c>
      <c r="I127" s="9">
        <v>918</v>
      </c>
      <c r="J127" s="9">
        <v>418</v>
      </c>
      <c r="K127" s="9">
        <v>752</v>
      </c>
      <c r="L127" s="9">
        <v>962</v>
      </c>
      <c r="M127" s="9">
        <v>506</v>
      </c>
      <c r="N127" s="11">
        <v>9836</v>
      </c>
      <c r="P127" s="10"/>
      <c r="Q127" s="10"/>
    </row>
    <row r="128" spans="2:17" ht="13" x14ac:dyDescent="0.3">
      <c r="B128" s="14" t="s">
        <v>11</v>
      </c>
      <c r="C128" s="9">
        <v>957</v>
      </c>
      <c r="D128" s="9">
        <v>2047</v>
      </c>
      <c r="E128" s="9">
        <v>1129</v>
      </c>
      <c r="F128" s="9">
        <v>661</v>
      </c>
      <c r="G128" s="9">
        <v>570</v>
      </c>
      <c r="H128" s="9">
        <v>396</v>
      </c>
      <c r="I128" s="9">
        <v>862</v>
      </c>
      <c r="J128" s="9">
        <v>398</v>
      </c>
      <c r="K128" s="9">
        <v>699</v>
      </c>
      <c r="L128" s="9">
        <v>874</v>
      </c>
      <c r="M128" s="9">
        <v>456</v>
      </c>
      <c r="N128" s="11">
        <v>9049</v>
      </c>
      <c r="P128" s="10"/>
      <c r="Q128" s="10"/>
    </row>
    <row r="129" spans="2:17" ht="13" x14ac:dyDescent="0.3">
      <c r="B129" s="14" t="s">
        <v>12</v>
      </c>
      <c r="C129" s="27">
        <v>932</v>
      </c>
      <c r="D129" s="9">
        <v>2006</v>
      </c>
      <c r="E129" s="9">
        <v>1020</v>
      </c>
      <c r="F129" s="9">
        <v>658</v>
      </c>
      <c r="G129" s="9">
        <v>503</v>
      </c>
      <c r="H129" s="9">
        <v>389</v>
      </c>
      <c r="I129" s="9">
        <v>841</v>
      </c>
      <c r="J129" s="9">
        <v>373</v>
      </c>
      <c r="K129" s="9">
        <v>685</v>
      </c>
      <c r="L129" s="9">
        <v>899</v>
      </c>
      <c r="M129" s="9">
        <v>458</v>
      </c>
      <c r="N129" s="11">
        <v>8764</v>
      </c>
      <c r="P129" s="10"/>
      <c r="Q129" s="10"/>
    </row>
    <row r="130" spans="2:17" ht="13" x14ac:dyDescent="0.3">
      <c r="B130" s="14" t="s">
        <v>13</v>
      </c>
      <c r="C130" s="9">
        <v>960</v>
      </c>
      <c r="D130" s="9">
        <v>1984</v>
      </c>
      <c r="E130" s="9">
        <v>996</v>
      </c>
      <c r="F130" s="9">
        <v>646</v>
      </c>
      <c r="G130" s="9">
        <v>485</v>
      </c>
      <c r="H130" s="9">
        <v>402</v>
      </c>
      <c r="I130" s="9">
        <v>809</v>
      </c>
      <c r="J130" s="9">
        <v>358</v>
      </c>
      <c r="K130" s="9">
        <v>703</v>
      </c>
      <c r="L130" s="9">
        <v>905</v>
      </c>
      <c r="M130" s="9">
        <v>461</v>
      </c>
      <c r="N130" s="11">
        <v>8709</v>
      </c>
      <c r="P130" s="10"/>
      <c r="Q130" s="10"/>
    </row>
    <row r="131" spans="2:17" ht="13" x14ac:dyDescent="0.3">
      <c r="B131" s="14" t="s">
        <v>14</v>
      </c>
      <c r="C131" s="9">
        <v>1012</v>
      </c>
      <c r="D131" s="9">
        <v>2047</v>
      </c>
      <c r="E131" s="9">
        <v>1023</v>
      </c>
      <c r="F131" s="9">
        <v>669</v>
      </c>
      <c r="G131" s="9">
        <v>516</v>
      </c>
      <c r="H131" s="9">
        <v>408</v>
      </c>
      <c r="I131" s="9">
        <v>826</v>
      </c>
      <c r="J131" s="9">
        <v>359</v>
      </c>
      <c r="K131" s="9">
        <v>763</v>
      </c>
      <c r="L131" s="9">
        <v>954</v>
      </c>
      <c r="M131" s="9">
        <v>483</v>
      </c>
      <c r="N131" s="11">
        <v>9060</v>
      </c>
      <c r="P131" s="10"/>
      <c r="Q131" s="10"/>
    </row>
    <row r="132" spans="2:17" ht="13" x14ac:dyDescent="0.3">
      <c r="B132" s="14" t="s">
        <v>15</v>
      </c>
      <c r="C132" s="9">
        <v>1020</v>
      </c>
      <c r="D132" s="9">
        <v>2009</v>
      </c>
      <c r="E132" s="9">
        <v>1017</v>
      </c>
      <c r="F132" s="9">
        <v>659</v>
      </c>
      <c r="G132" s="9">
        <v>513</v>
      </c>
      <c r="H132" s="9">
        <v>413</v>
      </c>
      <c r="I132" s="9">
        <v>842</v>
      </c>
      <c r="J132" s="9">
        <v>352</v>
      </c>
      <c r="K132" s="9">
        <v>713</v>
      </c>
      <c r="L132" s="9">
        <v>923</v>
      </c>
      <c r="M132" s="9">
        <v>496</v>
      </c>
      <c r="N132" s="11">
        <v>8957</v>
      </c>
      <c r="P132" s="10"/>
      <c r="Q132" s="10"/>
    </row>
    <row r="133" spans="2:17" ht="13" x14ac:dyDescent="0.3">
      <c r="B133" s="14" t="s">
        <v>16</v>
      </c>
      <c r="C133" s="9">
        <v>1012</v>
      </c>
      <c r="D133" s="9">
        <v>1958</v>
      </c>
      <c r="E133" s="9">
        <v>1010</v>
      </c>
      <c r="F133" s="9">
        <v>658</v>
      </c>
      <c r="G133" s="9">
        <v>516</v>
      </c>
      <c r="H133" s="9">
        <v>422</v>
      </c>
      <c r="I133" s="9">
        <v>888</v>
      </c>
      <c r="J133" s="9">
        <v>371</v>
      </c>
      <c r="K133" s="9">
        <v>686</v>
      </c>
      <c r="L133" s="9">
        <v>919</v>
      </c>
      <c r="M133" s="9">
        <v>479</v>
      </c>
      <c r="N133" s="11">
        <v>8919</v>
      </c>
      <c r="P133" s="10"/>
      <c r="Q133" s="10"/>
    </row>
    <row r="134" spans="2:17" ht="13" x14ac:dyDescent="0.3">
      <c r="B134" s="14" t="s">
        <v>17</v>
      </c>
      <c r="C134" s="9">
        <v>1028</v>
      </c>
      <c r="D134" s="9">
        <v>2015</v>
      </c>
      <c r="E134" s="9">
        <v>1055</v>
      </c>
      <c r="F134" s="9">
        <v>679</v>
      </c>
      <c r="G134" s="9">
        <v>524</v>
      </c>
      <c r="H134" s="9">
        <v>424</v>
      </c>
      <c r="I134" s="9">
        <v>907</v>
      </c>
      <c r="J134" s="9">
        <v>396</v>
      </c>
      <c r="K134" s="9">
        <v>720</v>
      </c>
      <c r="L134" s="9">
        <v>936</v>
      </c>
      <c r="M134" s="9">
        <v>486</v>
      </c>
      <c r="N134" s="11">
        <v>9170</v>
      </c>
      <c r="P134" s="10"/>
      <c r="Q134" s="10"/>
    </row>
    <row r="135" spans="2:17" ht="13.5" thickBot="1" x14ac:dyDescent="0.35">
      <c r="B135" s="16" t="s">
        <v>18</v>
      </c>
      <c r="C135" s="28">
        <v>1108</v>
      </c>
      <c r="D135" s="28">
        <v>2213</v>
      </c>
      <c r="E135" s="28">
        <v>1148</v>
      </c>
      <c r="F135" s="28">
        <v>723</v>
      </c>
      <c r="G135" s="28">
        <v>573</v>
      </c>
      <c r="H135" s="28">
        <v>458</v>
      </c>
      <c r="I135" s="28">
        <v>946</v>
      </c>
      <c r="J135" s="28">
        <v>409</v>
      </c>
      <c r="K135" s="28">
        <v>743</v>
      </c>
      <c r="L135" s="28">
        <v>1025</v>
      </c>
      <c r="M135" s="28">
        <v>533</v>
      </c>
      <c r="N135" s="29">
        <v>9879</v>
      </c>
      <c r="P135" s="10"/>
      <c r="Q135" s="10"/>
    </row>
    <row r="136" spans="2:17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P136" s="10"/>
      <c r="Q136" s="10"/>
    </row>
    <row r="137" spans="2:17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P137" s="10"/>
      <c r="Q137" s="10"/>
    </row>
    <row r="138" spans="2:17" x14ac:dyDescent="0.25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P138" s="10"/>
      <c r="Q138" s="10"/>
    </row>
    <row r="139" spans="2:17" ht="13" x14ac:dyDescent="0.3">
      <c r="B139" s="13">
        <v>2017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P139" s="10"/>
      <c r="Q139" s="10"/>
    </row>
    <row r="140" spans="2:17" x14ac:dyDescent="0.25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P140" s="10"/>
      <c r="Q140" s="10"/>
    </row>
    <row r="141" spans="2:17" ht="26" x14ac:dyDescent="0.25">
      <c r="B141" s="49" t="s">
        <v>48</v>
      </c>
      <c r="C141" s="50" t="s">
        <v>49</v>
      </c>
      <c r="D141" s="50" t="s">
        <v>50</v>
      </c>
      <c r="E141" s="50" t="s">
        <v>59</v>
      </c>
      <c r="F141" s="50" t="s">
        <v>51</v>
      </c>
      <c r="G141" s="50" t="s">
        <v>52</v>
      </c>
      <c r="H141" s="50" t="s">
        <v>58</v>
      </c>
      <c r="I141" s="50" t="s">
        <v>57</v>
      </c>
      <c r="J141" s="50" t="s">
        <v>53</v>
      </c>
      <c r="K141" s="50" t="s">
        <v>56</v>
      </c>
      <c r="L141" s="50" t="s">
        <v>55</v>
      </c>
      <c r="M141" s="50" t="s">
        <v>54</v>
      </c>
      <c r="N141" s="48" t="s">
        <v>60</v>
      </c>
      <c r="P141" s="10"/>
      <c r="Q141" s="10"/>
    </row>
    <row r="142" spans="2:17" x14ac:dyDescent="0.25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P142" s="10"/>
      <c r="Q142" s="10"/>
    </row>
    <row r="143" spans="2:17" ht="13" x14ac:dyDescent="0.3">
      <c r="B143" s="14" t="s">
        <v>7</v>
      </c>
      <c r="C143" s="9">
        <v>1340</v>
      </c>
      <c r="D143" s="9">
        <v>3040</v>
      </c>
      <c r="E143" s="9">
        <v>1495</v>
      </c>
      <c r="F143" s="9">
        <v>915</v>
      </c>
      <c r="G143" s="9">
        <v>863</v>
      </c>
      <c r="H143" s="9">
        <v>507</v>
      </c>
      <c r="I143" s="9">
        <v>1107</v>
      </c>
      <c r="J143" s="9">
        <v>500</v>
      </c>
      <c r="K143" s="9">
        <v>793</v>
      </c>
      <c r="L143" s="9">
        <v>1320</v>
      </c>
      <c r="M143" s="9">
        <v>742</v>
      </c>
      <c r="N143" s="11">
        <v>12622</v>
      </c>
      <c r="P143" s="10"/>
      <c r="Q143" s="10"/>
    </row>
    <row r="144" spans="2:17" ht="13" x14ac:dyDescent="0.3">
      <c r="B144" s="14" t="s">
        <v>8</v>
      </c>
      <c r="C144" s="9">
        <v>1390</v>
      </c>
      <c r="D144" s="9">
        <v>3034</v>
      </c>
      <c r="E144" s="9">
        <v>1459</v>
      </c>
      <c r="F144" s="9">
        <v>934</v>
      </c>
      <c r="G144" s="9">
        <v>843</v>
      </c>
      <c r="H144" s="9">
        <v>499</v>
      </c>
      <c r="I144" s="9">
        <v>1102</v>
      </c>
      <c r="J144" s="9">
        <v>488</v>
      </c>
      <c r="K144" s="9">
        <v>765</v>
      </c>
      <c r="L144" s="9">
        <v>1307</v>
      </c>
      <c r="M144" s="9">
        <v>730</v>
      </c>
      <c r="N144" s="11">
        <v>12551</v>
      </c>
      <c r="P144" s="10"/>
      <c r="Q144" s="10"/>
    </row>
    <row r="145" spans="2:17" ht="13" x14ac:dyDescent="0.3">
      <c r="B145" s="14" t="s">
        <v>9</v>
      </c>
      <c r="C145" s="9">
        <v>1341</v>
      </c>
      <c r="D145" s="9">
        <v>2975</v>
      </c>
      <c r="E145" s="9">
        <v>1409</v>
      </c>
      <c r="F145" s="9">
        <v>887</v>
      </c>
      <c r="G145" s="9">
        <v>813</v>
      </c>
      <c r="H145" s="9">
        <v>470</v>
      </c>
      <c r="I145" s="9">
        <v>1053</v>
      </c>
      <c r="J145" s="9">
        <v>491</v>
      </c>
      <c r="K145" s="9">
        <v>743</v>
      </c>
      <c r="L145" s="9">
        <v>1203</v>
      </c>
      <c r="M145" s="9">
        <v>713</v>
      </c>
      <c r="N145" s="11">
        <v>12098</v>
      </c>
      <c r="P145" s="10"/>
      <c r="Q145" s="10"/>
    </row>
    <row r="146" spans="2:17" ht="13" x14ac:dyDescent="0.3">
      <c r="B146" s="14" t="s">
        <v>10</v>
      </c>
      <c r="C146" s="9">
        <v>1285</v>
      </c>
      <c r="D146" s="9">
        <v>2826</v>
      </c>
      <c r="E146" s="9">
        <v>1307</v>
      </c>
      <c r="F146" s="9">
        <v>869</v>
      </c>
      <c r="G146" s="9">
        <v>771</v>
      </c>
      <c r="H146" s="9">
        <v>459</v>
      </c>
      <c r="I146" s="9">
        <v>1061</v>
      </c>
      <c r="J146" s="9">
        <v>468</v>
      </c>
      <c r="K146" s="9">
        <v>729</v>
      </c>
      <c r="L146" s="9">
        <v>1160</v>
      </c>
      <c r="M146" s="9">
        <v>693</v>
      </c>
      <c r="N146" s="11">
        <v>11628</v>
      </c>
      <c r="P146" s="10"/>
      <c r="Q146" s="10"/>
    </row>
    <row r="147" spans="2:17" ht="13" x14ac:dyDescent="0.3">
      <c r="B147" s="14" t="s">
        <v>11</v>
      </c>
      <c r="C147" s="9">
        <v>1226</v>
      </c>
      <c r="D147" s="9">
        <v>2695</v>
      </c>
      <c r="E147" s="9">
        <v>1295</v>
      </c>
      <c r="F147" s="9">
        <v>871</v>
      </c>
      <c r="G147" s="9">
        <v>759</v>
      </c>
      <c r="H147" s="9">
        <v>438</v>
      </c>
      <c r="I147" s="9">
        <v>1034</v>
      </c>
      <c r="J147" s="9">
        <v>438</v>
      </c>
      <c r="K147" s="9">
        <v>720</v>
      </c>
      <c r="L147" s="9">
        <v>1164</v>
      </c>
      <c r="M147" s="9">
        <v>666</v>
      </c>
      <c r="N147" s="11">
        <v>11306</v>
      </c>
      <c r="O147" s="10"/>
      <c r="P147" s="10"/>
      <c r="Q147" s="10"/>
    </row>
    <row r="148" spans="2:17" ht="13" x14ac:dyDescent="0.3">
      <c r="B148" s="14" t="s">
        <v>12</v>
      </c>
      <c r="C148" s="9">
        <v>1192</v>
      </c>
      <c r="D148" s="9">
        <v>2667</v>
      </c>
      <c r="E148" s="9">
        <v>1248</v>
      </c>
      <c r="F148" s="9">
        <v>841</v>
      </c>
      <c r="G148" s="9">
        <v>730</v>
      </c>
      <c r="H148" s="9">
        <v>431</v>
      </c>
      <c r="I148" s="9">
        <v>973</v>
      </c>
      <c r="J148" s="9">
        <v>440</v>
      </c>
      <c r="K148" s="9">
        <v>723</v>
      </c>
      <c r="L148" s="9">
        <v>1127</v>
      </c>
      <c r="M148" s="9">
        <v>658</v>
      </c>
      <c r="N148" s="11">
        <v>11030</v>
      </c>
      <c r="O148" s="10"/>
      <c r="P148" s="10"/>
      <c r="Q148" s="10"/>
    </row>
    <row r="149" spans="2:17" ht="13" x14ac:dyDescent="0.3">
      <c r="B149" s="14" t="s">
        <v>13</v>
      </c>
      <c r="C149" s="9">
        <v>1196</v>
      </c>
      <c r="D149" s="9">
        <v>2555</v>
      </c>
      <c r="E149" s="9">
        <v>1240</v>
      </c>
      <c r="F149" s="9">
        <v>803</v>
      </c>
      <c r="G149" s="9">
        <v>724</v>
      </c>
      <c r="H149" s="9">
        <v>422</v>
      </c>
      <c r="I149" s="9">
        <v>955</v>
      </c>
      <c r="J149" s="9">
        <v>440</v>
      </c>
      <c r="K149" s="9">
        <v>720</v>
      </c>
      <c r="L149" s="9">
        <v>1056</v>
      </c>
      <c r="M149" s="9">
        <v>608</v>
      </c>
      <c r="N149" s="11">
        <v>10719</v>
      </c>
      <c r="P149" s="10"/>
      <c r="Q149" s="10"/>
    </row>
    <row r="150" spans="2:17" ht="13" x14ac:dyDescent="0.3">
      <c r="B150" s="14" t="s">
        <v>14</v>
      </c>
      <c r="C150" s="27">
        <v>1209</v>
      </c>
      <c r="D150" s="9">
        <v>2601</v>
      </c>
      <c r="E150" s="9">
        <v>1275</v>
      </c>
      <c r="F150" s="9">
        <v>832</v>
      </c>
      <c r="G150" s="9">
        <v>710</v>
      </c>
      <c r="H150" s="9">
        <v>408</v>
      </c>
      <c r="I150" s="9">
        <v>969</v>
      </c>
      <c r="J150" s="9">
        <v>430</v>
      </c>
      <c r="K150" s="9">
        <v>726</v>
      </c>
      <c r="L150" s="9">
        <v>1098</v>
      </c>
      <c r="M150" s="9">
        <v>626</v>
      </c>
      <c r="N150" s="11">
        <v>10884</v>
      </c>
      <c r="P150" s="10"/>
      <c r="Q150" s="10"/>
    </row>
    <row r="151" spans="2:17" ht="13" x14ac:dyDescent="0.3">
      <c r="B151" s="14" t="s">
        <v>15</v>
      </c>
      <c r="C151" s="9">
        <v>1172</v>
      </c>
      <c r="D151" s="9">
        <v>2613</v>
      </c>
      <c r="E151" s="9">
        <v>1264</v>
      </c>
      <c r="F151" s="9">
        <v>784</v>
      </c>
      <c r="G151" s="9">
        <v>693</v>
      </c>
      <c r="H151" s="9">
        <v>417</v>
      </c>
      <c r="I151" s="9">
        <v>935</v>
      </c>
      <c r="J151" s="9">
        <v>429</v>
      </c>
      <c r="K151" s="9">
        <v>723</v>
      </c>
      <c r="L151" s="9">
        <v>1056</v>
      </c>
      <c r="M151" s="9">
        <v>598</v>
      </c>
      <c r="N151" s="11">
        <v>10684</v>
      </c>
      <c r="P151" s="10"/>
      <c r="Q151" s="10"/>
    </row>
    <row r="152" spans="2:17" ht="13" x14ac:dyDescent="0.3">
      <c r="B152" s="14" t="s">
        <v>16</v>
      </c>
      <c r="C152" s="9">
        <v>1180</v>
      </c>
      <c r="D152" s="9">
        <v>2620</v>
      </c>
      <c r="E152" s="9">
        <v>1309</v>
      </c>
      <c r="F152" s="9">
        <v>794</v>
      </c>
      <c r="G152" s="9">
        <v>717</v>
      </c>
      <c r="H152" s="9">
        <v>451</v>
      </c>
      <c r="I152" s="9">
        <v>947</v>
      </c>
      <c r="J152" s="9">
        <v>448</v>
      </c>
      <c r="K152" s="9">
        <v>750</v>
      </c>
      <c r="L152" s="9">
        <v>1056</v>
      </c>
      <c r="M152" s="9">
        <v>596</v>
      </c>
      <c r="N152" s="11">
        <v>10868</v>
      </c>
      <c r="P152" s="10"/>
      <c r="Q152" s="10"/>
    </row>
    <row r="153" spans="2:17" ht="13" x14ac:dyDescent="0.3">
      <c r="B153" s="14" t="s">
        <v>17</v>
      </c>
      <c r="C153" s="27">
        <v>1218</v>
      </c>
      <c r="D153" s="9">
        <v>2679</v>
      </c>
      <c r="E153" s="9">
        <v>1373</v>
      </c>
      <c r="F153" s="9">
        <v>798</v>
      </c>
      <c r="G153" s="9">
        <v>758</v>
      </c>
      <c r="H153" s="9">
        <v>442</v>
      </c>
      <c r="I153" s="9">
        <v>1027</v>
      </c>
      <c r="J153" s="9">
        <v>475</v>
      </c>
      <c r="K153" s="9">
        <v>777</v>
      </c>
      <c r="L153" s="9">
        <v>1059</v>
      </c>
      <c r="M153" s="9">
        <v>622</v>
      </c>
      <c r="N153" s="11">
        <v>11228</v>
      </c>
      <c r="P153" s="10"/>
      <c r="Q153" s="10"/>
    </row>
    <row r="154" spans="2:17" ht="13.5" thickBot="1" x14ac:dyDescent="0.35">
      <c r="B154" s="16" t="s">
        <v>18</v>
      </c>
      <c r="C154" s="28">
        <v>1299</v>
      </c>
      <c r="D154" s="28">
        <v>2845</v>
      </c>
      <c r="E154" s="28">
        <v>1458</v>
      </c>
      <c r="F154" s="28">
        <v>853</v>
      </c>
      <c r="G154" s="28">
        <v>815</v>
      </c>
      <c r="H154" s="28">
        <v>459</v>
      </c>
      <c r="I154" s="28">
        <v>1078</v>
      </c>
      <c r="J154" s="28">
        <v>493</v>
      </c>
      <c r="K154" s="28">
        <v>828</v>
      </c>
      <c r="L154" s="28">
        <v>1143</v>
      </c>
      <c r="M154" s="28">
        <v>654</v>
      </c>
      <c r="N154" s="29">
        <v>11925</v>
      </c>
      <c r="P154" s="10"/>
      <c r="Q154" s="10"/>
    </row>
    <row r="155" spans="2:17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P155" s="10"/>
      <c r="Q155" s="10"/>
    </row>
    <row r="156" spans="2:17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P156" s="10"/>
      <c r="Q156" s="10"/>
    </row>
    <row r="157" spans="2:17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10"/>
      <c r="Q157" s="10"/>
    </row>
    <row r="158" spans="2:17" ht="12.75" customHeight="1" x14ac:dyDescent="0.3">
      <c r="B158" s="13">
        <v>2016</v>
      </c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P158" s="10"/>
      <c r="Q158" s="10"/>
    </row>
    <row r="159" spans="2:17" x14ac:dyDescent="0.25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P159" s="10"/>
      <c r="Q159" s="10"/>
    </row>
    <row r="160" spans="2:17" ht="26" x14ac:dyDescent="0.25">
      <c r="B160" s="49" t="s">
        <v>48</v>
      </c>
      <c r="C160" s="50" t="s">
        <v>49</v>
      </c>
      <c r="D160" s="50" t="s">
        <v>50</v>
      </c>
      <c r="E160" s="50" t="s">
        <v>59</v>
      </c>
      <c r="F160" s="50" t="s">
        <v>51</v>
      </c>
      <c r="G160" s="50" t="s">
        <v>52</v>
      </c>
      <c r="H160" s="50" t="s">
        <v>58</v>
      </c>
      <c r="I160" s="50" t="s">
        <v>57</v>
      </c>
      <c r="J160" s="50" t="s">
        <v>53</v>
      </c>
      <c r="K160" s="50" t="s">
        <v>56</v>
      </c>
      <c r="L160" s="50" t="s">
        <v>55</v>
      </c>
      <c r="M160" s="50" t="s">
        <v>54</v>
      </c>
      <c r="N160" s="48" t="s">
        <v>60</v>
      </c>
      <c r="P160" s="10"/>
      <c r="Q160" s="10"/>
    </row>
    <row r="161" spans="2:17" x14ac:dyDescent="0.25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P161" s="10"/>
      <c r="Q161" s="10"/>
    </row>
    <row r="162" spans="2:17" ht="13" x14ac:dyDescent="0.3">
      <c r="B162" s="14" t="s">
        <v>7</v>
      </c>
      <c r="C162" s="9">
        <v>1386</v>
      </c>
      <c r="D162" s="9">
        <v>3039</v>
      </c>
      <c r="E162" s="9">
        <v>1418</v>
      </c>
      <c r="F162" s="9">
        <v>886</v>
      </c>
      <c r="G162" s="9">
        <v>840</v>
      </c>
      <c r="H162" s="9">
        <v>455</v>
      </c>
      <c r="I162" s="9">
        <v>1047</v>
      </c>
      <c r="J162" s="9">
        <v>481</v>
      </c>
      <c r="K162" s="9">
        <v>781</v>
      </c>
      <c r="L162" s="9">
        <v>1250</v>
      </c>
      <c r="M162" s="9">
        <v>728</v>
      </c>
      <c r="N162" s="11">
        <v>12311</v>
      </c>
      <c r="P162" s="10"/>
      <c r="Q162" s="10"/>
    </row>
    <row r="163" spans="2:17" ht="13" x14ac:dyDescent="0.3">
      <c r="B163" s="14" t="s">
        <v>8</v>
      </c>
      <c r="C163" s="9">
        <v>1363</v>
      </c>
      <c r="D163" s="9">
        <v>2988</v>
      </c>
      <c r="E163" s="9">
        <v>1428</v>
      </c>
      <c r="F163" s="9">
        <v>897</v>
      </c>
      <c r="G163" s="9">
        <v>854</v>
      </c>
      <c r="H163" s="9">
        <v>455</v>
      </c>
      <c r="I163" s="9">
        <v>1053</v>
      </c>
      <c r="J163" s="9">
        <v>492</v>
      </c>
      <c r="K163" s="9">
        <v>806</v>
      </c>
      <c r="L163" s="9">
        <v>1245</v>
      </c>
      <c r="M163" s="9">
        <v>716</v>
      </c>
      <c r="N163" s="11">
        <v>12297</v>
      </c>
      <c r="P163" s="10"/>
      <c r="Q163" s="10"/>
    </row>
    <row r="164" spans="2:17" ht="13" x14ac:dyDescent="0.3">
      <c r="B164" s="14" t="s">
        <v>9</v>
      </c>
      <c r="C164" s="9">
        <v>1354</v>
      </c>
      <c r="D164" s="9">
        <v>2908</v>
      </c>
      <c r="E164" s="9">
        <v>1383</v>
      </c>
      <c r="F164" s="9">
        <v>875</v>
      </c>
      <c r="G164" s="9">
        <v>828</v>
      </c>
      <c r="H164" s="9">
        <v>458</v>
      </c>
      <c r="I164" s="9">
        <v>1005</v>
      </c>
      <c r="J164" s="9">
        <v>469</v>
      </c>
      <c r="K164" s="9">
        <v>793</v>
      </c>
      <c r="L164" s="9">
        <v>1170</v>
      </c>
      <c r="M164" s="9">
        <v>702</v>
      </c>
      <c r="N164" s="11">
        <v>11945</v>
      </c>
      <c r="P164" s="10"/>
      <c r="Q164" s="10"/>
    </row>
    <row r="165" spans="2:17" ht="13" x14ac:dyDescent="0.3">
      <c r="B165" s="14" t="s">
        <v>10</v>
      </c>
      <c r="C165" s="9">
        <v>1300</v>
      </c>
      <c r="D165" s="9">
        <v>2862</v>
      </c>
      <c r="E165" s="9">
        <v>1307</v>
      </c>
      <c r="F165" s="9">
        <v>849</v>
      </c>
      <c r="G165" s="9">
        <v>777</v>
      </c>
      <c r="H165" s="9">
        <v>437</v>
      </c>
      <c r="I165" s="9">
        <v>959</v>
      </c>
      <c r="J165" s="9">
        <v>447</v>
      </c>
      <c r="K165" s="9">
        <v>742</v>
      </c>
      <c r="L165" s="9">
        <v>1161</v>
      </c>
      <c r="M165" s="9">
        <v>664</v>
      </c>
      <c r="N165" s="11">
        <v>11505</v>
      </c>
      <c r="P165" s="10"/>
      <c r="Q165" s="10"/>
    </row>
    <row r="166" spans="2:17" ht="13" x14ac:dyDescent="0.3">
      <c r="B166" s="14" t="s">
        <v>11</v>
      </c>
      <c r="C166" s="27">
        <v>1264</v>
      </c>
      <c r="D166" s="9">
        <v>2818</v>
      </c>
      <c r="E166" s="9">
        <v>1306</v>
      </c>
      <c r="F166" s="9">
        <v>805</v>
      </c>
      <c r="G166" s="9">
        <v>763</v>
      </c>
      <c r="H166" s="9">
        <v>417</v>
      </c>
      <c r="I166" s="9">
        <v>928</v>
      </c>
      <c r="J166" s="9">
        <v>441</v>
      </c>
      <c r="K166" s="9">
        <v>762</v>
      </c>
      <c r="L166" s="9">
        <v>1117</v>
      </c>
      <c r="M166" s="9">
        <v>653</v>
      </c>
      <c r="N166" s="11">
        <v>11274</v>
      </c>
      <c r="P166" s="10"/>
      <c r="Q166" s="10"/>
    </row>
    <row r="167" spans="2:17" ht="13" x14ac:dyDescent="0.3">
      <c r="B167" s="14" t="s">
        <v>12</v>
      </c>
      <c r="C167" s="9">
        <v>1219</v>
      </c>
      <c r="D167" s="9">
        <v>2735</v>
      </c>
      <c r="E167" s="9">
        <v>1281</v>
      </c>
      <c r="F167" s="9">
        <v>773</v>
      </c>
      <c r="G167" s="9">
        <v>748</v>
      </c>
      <c r="H167" s="9">
        <v>415</v>
      </c>
      <c r="I167" s="9">
        <v>904</v>
      </c>
      <c r="J167" s="9">
        <v>426</v>
      </c>
      <c r="K167" s="9">
        <v>750</v>
      </c>
      <c r="L167" s="9">
        <v>1109</v>
      </c>
      <c r="M167" s="9">
        <v>610</v>
      </c>
      <c r="N167" s="11">
        <v>10970</v>
      </c>
      <c r="P167" s="10"/>
      <c r="Q167" s="10"/>
    </row>
    <row r="168" spans="2:17" ht="13" x14ac:dyDescent="0.3">
      <c r="B168" s="14" t="s">
        <v>13</v>
      </c>
      <c r="C168" s="9">
        <v>1211</v>
      </c>
      <c r="D168" s="9">
        <v>2713</v>
      </c>
      <c r="E168" s="9">
        <v>1307</v>
      </c>
      <c r="F168" s="9">
        <v>778</v>
      </c>
      <c r="G168" s="9">
        <v>695</v>
      </c>
      <c r="H168" s="9">
        <v>394</v>
      </c>
      <c r="I168" s="9">
        <v>909</v>
      </c>
      <c r="J168" s="9">
        <v>414</v>
      </c>
      <c r="K168" s="9">
        <v>717</v>
      </c>
      <c r="L168" s="9">
        <v>1085</v>
      </c>
      <c r="M168" s="9">
        <v>578</v>
      </c>
      <c r="N168" s="11">
        <v>10801</v>
      </c>
      <c r="P168" s="10"/>
      <c r="Q168" s="10"/>
    </row>
    <row r="169" spans="2:17" ht="13" x14ac:dyDescent="0.3">
      <c r="B169" s="14" t="s">
        <v>14</v>
      </c>
      <c r="C169" s="9">
        <v>1238</v>
      </c>
      <c r="D169" s="9">
        <v>2769</v>
      </c>
      <c r="E169" s="9">
        <v>1313</v>
      </c>
      <c r="F169" s="9">
        <v>785</v>
      </c>
      <c r="G169" s="9">
        <v>694</v>
      </c>
      <c r="H169" s="9">
        <v>400</v>
      </c>
      <c r="I169" s="9">
        <v>931</v>
      </c>
      <c r="J169" s="9">
        <v>420</v>
      </c>
      <c r="K169" s="9">
        <v>735</v>
      </c>
      <c r="L169" s="9">
        <v>1145</v>
      </c>
      <c r="M169" s="9">
        <v>578</v>
      </c>
      <c r="N169" s="11">
        <v>11008</v>
      </c>
      <c r="P169" s="10"/>
      <c r="Q169" s="10"/>
    </row>
    <row r="170" spans="2:17" ht="13" x14ac:dyDescent="0.3">
      <c r="B170" s="14" t="s">
        <v>15</v>
      </c>
      <c r="C170" s="9">
        <v>1203</v>
      </c>
      <c r="D170" s="9">
        <v>2692</v>
      </c>
      <c r="E170" s="9">
        <v>1357</v>
      </c>
      <c r="F170" s="9">
        <v>785</v>
      </c>
      <c r="G170" s="9">
        <v>689</v>
      </c>
      <c r="H170" s="9">
        <v>412</v>
      </c>
      <c r="I170" s="9">
        <v>949</v>
      </c>
      <c r="J170" s="9">
        <v>412</v>
      </c>
      <c r="K170" s="9">
        <v>741</v>
      </c>
      <c r="L170" s="9">
        <v>1165</v>
      </c>
      <c r="M170" s="9">
        <v>594</v>
      </c>
      <c r="N170" s="11">
        <v>10999</v>
      </c>
      <c r="P170" s="10"/>
      <c r="Q170" s="10"/>
    </row>
    <row r="171" spans="2:17" ht="13" x14ac:dyDescent="0.3">
      <c r="B171" s="14" t="s">
        <v>16</v>
      </c>
      <c r="C171" s="9">
        <v>1178</v>
      </c>
      <c r="D171" s="9">
        <v>2726</v>
      </c>
      <c r="E171" s="9">
        <v>1382</v>
      </c>
      <c r="F171" s="9">
        <v>793</v>
      </c>
      <c r="G171" s="9">
        <v>698</v>
      </c>
      <c r="H171" s="9">
        <v>429</v>
      </c>
      <c r="I171" s="9">
        <v>964</v>
      </c>
      <c r="J171" s="9">
        <v>425</v>
      </c>
      <c r="K171" s="9">
        <v>757</v>
      </c>
      <c r="L171" s="9">
        <v>1138</v>
      </c>
      <c r="M171" s="9">
        <v>633</v>
      </c>
      <c r="N171" s="11">
        <v>11123</v>
      </c>
      <c r="P171" s="10"/>
      <c r="Q171" s="10"/>
    </row>
    <row r="172" spans="2:17" ht="13" x14ac:dyDescent="0.3">
      <c r="B172" s="14" t="s">
        <v>17</v>
      </c>
      <c r="C172" s="9">
        <v>1229</v>
      </c>
      <c r="D172" s="9">
        <v>2821</v>
      </c>
      <c r="E172" s="9">
        <v>1423</v>
      </c>
      <c r="F172" s="9">
        <v>821</v>
      </c>
      <c r="G172" s="9">
        <v>696</v>
      </c>
      <c r="H172" s="9">
        <v>448</v>
      </c>
      <c r="I172" s="9">
        <v>1005</v>
      </c>
      <c r="J172" s="9">
        <v>463</v>
      </c>
      <c r="K172" s="9">
        <v>754</v>
      </c>
      <c r="L172" s="9">
        <v>1191</v>
      </c>
      <c r="M172" s="9">
        <v>668</v>
      </c>
      <c r="N172" s="11">
        <v>11519</v>
      </c>
      <c r="P172" s="10"/>
      <c r="Q172" s="10"/>
    </row>
    <row r="173" spans="2:17" ht="13.5" thickBot="1" x14ac:dyDescent="0.35">
      <c r="B173" s="16" t="s">
        <v>18</v>
      </c>
      <c r="C173" s="28">
        <v>1301</v>
      </c>
      <c r="D173" s="28">
        <v>2911</v>
      </c>
      <c r="E173" s="28">
        <v>1461</v>
      </c>
      <c r="F173" s="28">
        <v>859</v>
      </c>
      <c r="G173" s="28">
        <v>768</v>
      </c>
      <c r="H173" s="28">
        <v>484</v>
      </c>
      <c r="I173" s="28">
        <v>1044</v>
      </c>
      <c r="J173" s="28">
        <v>484</v>
      </c>
      <c r="K173" s="28">
        <v>778</v>
      </c>
      <c r="L173" s="28">
        <v>1267</v>
      </c>
      <c r="M173" s="28">
        <v>697</v>
      </c>
      <c r="N173" s="29">
        <v>12054</v>
      </c>
      <c r="P173" s="10"/>
      <c r="Q173" s="10"/>
    </row>
    <row r="174" spans="2:17" ht="13" x14ac:dyDescent="0.3">
      <c r="C174" s="27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11"/>
      <c r="P174" s="10"/>
      <c r="Q174" s="10"/>
    </row>
    <row r="175" spans="2:17" ht="13" x14ac:dyDescent="0.3">
      <c r="C175" s="27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1"/>
      <c r="P175" s="10"/>
      <c r="Q175" s="10"/>
    </row>
    <row r="176" spans="2:17" x14ac:dyDescent="0.25">
      <c r="P176" s="10"/>
      <c r="Q176" s="10"/>
    </row>
    <row r="177" spans="2:17" ht="12.75" customHeight="1" x14ac:dyDescent="0.3">
      <c r="B177" s="13">
        <v>2015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P177" s="10"/>
      <c r="Q177" s="10"/>
    </row>
    <row r="178" spans="2:17" x14ac:dyDescent="0.25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P178" s="10"/>
      <c r="Q178" s="10"/>
    </row>
    <row r="179" spans="2:17" ht="26" x14ac:dyDescent="0.25">
      <c r="B179" s="49" t="s">
        <v>48</v>
      </c>
      <c r="C179" s="50" t="s">
        <v>49</v>
      </c>
      <c r="D179" s="50" t="s">
        <v>50</v>
      </c>
      <c r="E179" s="50" t="s">
        <v>59</v>
      </c>
      <c r="F179" s="50" t="s">
        <v>51</v>
      </c>
      <c r="G179" s="50" t="s">
        <v>52</v>
      </c>
      <c r="H179" s="50" t="s">
        <v>58</v>
      </c>
      <c r="I179" s="50" t="s">
        <v>57</v>
      </c>
      <c r="J179" s="50" t="s">
        <v>53</v>
      </c>
      <c r="K179" s="50" t="s">
        <v>56</v>
      </c>
      <c r="L179" s="50" t="s">
        <v>55</v>
      </c>
      <c r="M179" s="50" t="s">
        <v>54</v>
      </c>
      <c r="N179" s="48" t="s">
        <v>60</v>
      </c>
      <c r="P179" s="10"/>
      <c r="Q179" s="10"/>
    </row>
    <row r="180" spans="2:17" x14ac:dyDescent="0.25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P180" s="10"/>
      <c r="Q180" s="10"/>
    </row>
    <row r="181" spans="2:17" ht="13" x14ac:dyDescent="0.3">
      <c r="B181" s="14" t="s">
        <v>7</v>
      </c>
      <c r="C181" s="9">
        <v>1294</v>
      </c>
      <c r="D181" s="9">
        <v>2656</v>
      </c>
      <c r="E181" s="9">
        <v>1352</v>
      </c>
      <c r="F181" s="9">
        <v>817</v>
      </c>
      <c r="G181" s="9">
        <v>744</v>
      </c>
      <c r="H181" s="9">
        <v>427</v>
      </c>
      <c r="I181" s="9">
        <v>949</v>
      </c>
      <c r="J181" s="9">
        <v>464</v>
      </c>
      <c r="K181" s="9">
        <v>725</v>
      </c>
      <c r="L181" s="9">
        <v>1069</v>
      </c>
      <c r="M181" s="9">
        <v>637</v>
      </c>
      <c r="N181" s="11">
        <v>11134</v>
      </c>
      <c r="P181" s="10"/>
      <c r="Q181" s="10"/>
    </row>
    <row r="182" spans="2:17" ht="13" x14ac:dyDescent="0.3">
      <c r="B182" s="14" t="s">
        <v>8</v>
      </c>
      <c r="C182" s="9">
        <v>1309</v>
      </c>
      <c r="D182" s="9">
        <v>2689</v>
      </c>
      <c r="E182" s="9">
        <v>1313</v>
      </c>
      <c r="F182" s="9">
        <v>821</v>
      </c>
      <c r="G182" s="9">
        <v>763</v>
      </c>
      <c r="H182" s="9">
        <v>430</v>
      </c>
      <c r="I182" s="9">
        <v>994</v>
      </c>
      <c r="J182" s="9">
        <v>454</v>
      </c>
      <c r="K182" s="9">
        <v>685</v>
      </c>
      <c r="L182" s="9">
        <v>1067</v>
      </c>
      <c r="M182" s="9">
        <v>632</v>
      </c>
      <c r="N182" s="11">
        <v>11157</v>
      </c>
      <c r="P182" s="10"/>
      <c r="Q182" s="10"/>
    </row>
    <row r="183" spans="2:17" ht="13" x14ac:dyDescent="0.3">
      <c r="B183" s="14" t="s">
        <v>9</v>
      </c>
      <c r="C183" s="9">
        <v>1262</v>
      </c>
      <c r="D183" s="9">
        <v>2656</v>
      </c>
      <c r="E183" s="9">
        <v>1344</v>
      </c>
      <c r="F183" s="9">
        <v>765</v>
      </c>
      <c r="G183" s="9">
        <v>789</v>
      </c>
      <c r="H183" s="9">
        <v>425</v>
      </c>
      <c r="I183" s="9">
        <v>959</v>
      </c>
      <c r="J183" s="9">
        <v>465</v>
      </c>
      <c r="K183" s="9">
        <v>672</v>
      </c>
      <c r="L183" s="9">
        <v>1034</v>
      </c>
      <c r="M183" s="9">
        <v>608</v>
      </c>
      <c r="N183" s="11">
        <v>10979</v>
      </c>
      <c r="P183" s="10"/>
      <c r="Q183" s="10"/>
    </row>
    <row r="184" spans="2:17" ht="13" x14ac:dyDescent="0.3">
      <c r="B184" s="14" t="s">
        <v>10</v>
      </c>
      <c r="C184" s="9">
        <v>1216</v>
      </c>
      <c r="D184" s="9">
        <v>2609</v>
      </c>
      <c r="E184" s="9">
        <v>1277</v>
      </c>
      <c r="F184" s="9">
        <v>759</v>
      </c>
      <c r="G184" s="9">
        <v>759</v>
      </c>
      <c r="H184" s="9">
        <v>416</v>
      </c>
      <c r="I184" s="9">
        <v>918</v>
      </c>
      <c r="J184" s="9">
        <v>452</v>
      </c>
      <c r="K184" s="9">
        <v>635</v>
      </c>
      <c r="L184" s="9">
        <v>1015</v>
      </c>
      <c r="M184" s="9">
        <v>648</v>
      </c>
      <c r="N184" s="11">
        <v>10704</v>
      </c>
      <c r="P184" s="10"/>
      <c r="Q184" s="10"/>
    </row>
    <row r="185" spans="2:17" ht="13" x14ac:dyDescent="0.3">
      <c r="B185" s="14" t="s">
        <v>11</v>
      </c>
      <c r="C185" s="9">
        <v>1201</v>
      </c>
      <c r="D185" s="9">
        <v>2566</v>
      </c>
      <c r="E185" s="9">
        <v>1192</v>
      </c>
      <c r="F185" s="9">
        <v>746</v>
      </c>
      <c r="G185" s="9">
        <v>744</v>
      </c>
      <c r="H185" s="9">
        <v>392</v>
      </c>
      <c r="I185" s="9">
        <v>893</v>
      </c>
      <c r="J185" s="9">
        <v>437</v>
      </c>
      <c r="K185" s="9">
        <v>611</v>
      </c>
      <c r="L185" s="9">
        <v>1016</v>
      </c>
      <c r="M185" s="9">
        <v>617</v>
      </c>
      <c r="N185" s="11">
        <v>10415</v>
      </c>
      <c r="P185" s="10"/>
      <c r="Q185" s="10"/>
    </row>
    <row r="186" spans="2:17" ht="13" x14ac:dyDescent="0.3">
      <c r="B186" s="14" t="s">
        <v>12</v>
      </c>
      <c r="C186" s="9">
        <v>1176</v>
      </c>
      <c r="D186" s="9">
        <v>2556</v>
      </c>
      <c r="E186" s="9">
        <v>1253</v>
      </c>
      <c r="F186" s="9">
        <v>754</v>
      </c>
      <c r="G186" s="9">
        <v>706</v>
      </c>
      <c r="H186" s="9">
        <v>386</v>
      </c>
      <c r="I186" s="9">
        <v>847</v>
      </c>
      <c r="J186" s="9">
        <v>439</v>
      </c>
      <c r="K186" s="9">
        <v>646</v>
      </c>
      <c r="L186" s="9">
        <v>995</v>
      </c>
      <c r="M186" s="9">
        <v>591</v>
      </c>
      <c r="N186" s="11">
        <v>10349</v>
      </c>
      <c r="P186" s="10"/>
      <c r="Q186" s="10"/>
    </row>
    <row r="187" spans="2:17" ht="13" x14ac:dyDescent="0.3">
      <c r="B187" s="14" t="s">
        <v>13</v>
      </c>
      <c r="C187" s="9">
        <v>1174</v>
      </c>
      <c r="D187" s="9">
        <v>2540</v>
      </c>
      <c r="E187" s="9">
        <v>1254</v>
      </c>
      <c r="F187" s="9">
        <v>795</v>
      </c>
      <c r="G187" s="9">
        <v>724</v>
      </c>
      <c r="H187" s="9">
        <v>378</v>
      </c>
      <c r="I187" s="9">
        <v>868</v>
      </c>
      <c r="J187" s="9">
        <v>452</v>
      </c>
      <c r="K187" s="9">
        <v>661</v>
      </c>
      <c r="L187" s="9">
        <v>1002</v>
      </c>
      <c r="M187" s="9">
        <v>617</v>
      </c>
      <c r="N187" s="11">
        <v>10465</v>
      </c>
      <c r="P187" s="10"/>
      <c r="Q187" s="10"/>
    </row>
    <row r="188" spans="2:17" ht="13" x14ac:dyDescent="0.3">
      <c r="B188" s="14" t="s">
        <v>14</v>
      </c>
      <c r="C188" s="9">
        <v>1180</v>
      </c>
      <c r="D188" s="9">
        <v>2593</v>
      </c>
      <c r="E188" s="9">
        <v>1279</v>
      </c>
      <c r="F188" s="9">
        <v>801</v>
      </c>
      <c r="G188" s="9">
        <v>778</v>
      </c>
      <c r="H188" s="9">
        <v>392</v>
      </c>
      <c r="I188" s="9">
        <v>873</v>
      </c>
      <c r="J188" s="9">
        <v>433</v>
      </c>
      <c r="K188" s="9">
        <v>654</v>
      </c>
      <c r="L188" s="9">
        <v>1053</v>
      </c>
      <c r="M188" s="9">
        <v>609</v>
      </c>
      <c r="N188" s="11">
        <v>10645</v>
      </c>
      <c r="P188" s="10"/>
      <c r="Q188" s="10"/>
    </row>
    <row r="189" spans="2:17" ht="13" x14ac:dyDescent="0.3">
      <c r="B189" s="14" t="s">
        <v>15</v>
      </c>
      <c r="C189" s="9">
        <v>1201</v>
      </c>
      <c r="D189" s="9">
        <v>2655</v>
      </c>
      <c r="E189" s="9">
        <v>1279</v>
      </c>
      <c r="F189" s="9">
        <v>791</v>
      </c>
      <c r="G189" s="9">
        <v>722</v>
      </c>
      <c r="H189" s="9">
        <v>399</v>
      </c>
      <c r="I189" s="9">
        <v>891</v>
      </c>
      <c r="J189" s="9">
        <v>455</v>
      </c>
      <c r="K189" s="9">
        <v>660</v>
      </c>
      <c r="L189" s="9">
        <v>991</v>
      </c>
      <c r="M189" s="9">
        <v>615</v>
      </c>
      <c r="N189" s="11">
        <v>10659</v>
      </c>
      <c r="P189" s="10"/>
      <c r="Q189" s="10"/>
    </row>
    <row r="190" spans="2:17" ht="13" x14ac:dyDescent="0.3">
      <c r="B190" s="14" t="s">
        <v>16</v>
      </c>
      <c r="C190" s="9">
        <v>1223</v>
      </c>
      <c r="D190" s="9">
        <v>2718</v>
      </c>
      <c r="E190" s="9">
        <v>1268</v>
      </c>
      <c r="F190" s="9">
        <v>792</v>
      </c>
      <c r="G190" s="9">
        <v>720</v>
      </c>
      <c r="H190" s="9">
        <v>411</v>
      </c>
      <c r="I190" s="9">
        <v>899</v>
      </c>
      <c r="J190" s="9">
        <v>448</v>
      </c>
      <c r="K190" s="9">
        <v>668</v>
      </c>
      <c r="L190" s="9">
        <v>987</v>
      </c>
      <c r="M190" s="9">
        <v>617</v>
      </c>
      <c r="N190" s="11">
        <v>10751</v>
      </c>
      <c r="P190" s="10"/>
      <c r="Q190" s="10"/>
    </row>
    <row r="191" spans="2:17" ht="13" x14ac:dyDescent="0.3">
      <c r="B191" s="14" t="s">
        <v>17</v>
      </c>
      <c r="C191" s="9">
        <v>1281</v>
      </c>
      <c r="D191" s="9">
        <v>2813</v>
      </c>
      <c r="E191" s="9">
        <v>1380</v>
      </c>
      <c r="F191" s="9">
        <v>796</v>
      </c>
      <c r="G191" s="9">
        <v>757</v>
      </c>
      <c r="H191" s="9">
        <v>429</v>
      </c>
      <c r="I191" s="9">
        <v>933</v>
      </c>
      <c r="J191" s="9">
        <v>486</v>
      </c>
      <c r="K191" s="9">
        <v>688</v>
      </c>
      <c r="L191" s="9">
        <v>1086</v>
      </c>
      <c r="M191" s="9">
        <v>630</v>
      </c>
      <c r="N191" s="11">
        <v>11279</v>
      </c>
      <c r="P191" s="10"/>
      <c r="Q191" s="10"/>
    </row>
    <row r="192" spans="2:17" ht="13.5" thickBot="1" x14ac:dyDescent="0.35">
      <c r="B192" s="16" t="s">
        <v>18</v>
      </c>
      <c r="C192" s="28">
        <v>1375</v>
      </c>
      <c r="D192" s="28">
        <v>2940</v>
      </c>
      <c r="E192" s="28">
        <v>1423</v>
      </c>
      <c r="F192" s="28">
        <v>837</v>
      </c>
      <c r="G192" s="28">
        <v>808</v>
      </c>
      <c r="H192" s="28">
        <v>452</v>
      </c>
      <c r="I192" s="28">
        <v>998</v>
      </c>
      <c r="J192" s="28">
        <v>490</v>
      </c>
      <c r="K192" s="28">
        <v>742</v>
      </c>
      <c r="L192" s="28">
        <v>1199</v>
      </c>
      <c r="M192" s="28">
        <v>687</v>
      </c>
      <c r="N192" s="29">
        <v>11951</v>
      </c>
      <c r="P192" s="10"/>
      <c r="Q192" s="10"/>
    </row>
    <row r="193" spans="2:17" x14ac:dyDescent="0.25">
      <c r="C193" s="9"/>
      <c r="P193" s="10"/>
      <c r="Q193" s="10"/>
    </row>
    <row r="194" spans="2:17" x14ac:dyDescent="0.25">
      <c r="P194" s="10"/>
      <c r="Q194" s="10"/>
    </row>
    <row r="195" spans="2:17" x14ac:dyDescent="0.25">
      <c r="P195" s="10"/>
      <c r="Q195" s="10"/>
    </row>
    <row r="196" spans="2:17" ht="12.75" customHeight="1" x14ac:dyDescent="0.3">
      <c r="B196" s="13">
        <v>2014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P196" s="10"/>
      <c r="Q196" s="10"/>
    </row>
    <row r="197" spans="2:17" x14ac:dyDescent="0.25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P197" s="10"/>
      <c r="Q197" s="10"/>
    </row>
    <row r="198" spans="2:17" ht="26" x14ac:dyDescent="0.25">
      <c r="B198" s="49" t="s">
        <v>48</v>
      </c>
      <c r="C198" s="50" t="s">
        <v>49</v>
      </c>
      <c r="D198" s="50" t="s">
        <v>50</v>
      </c>
      <c r="E198" s="50" t="s">
        <v>59</v>
      </c>
      <c r="F198" s="50" t="s">
        <v>51</v>
      </c>
      <c r="G198" s="50" t="s">
        <v>52</v>
      </c>
      <c r="H198" s="50" t="s">
        <v>58</v>
      </c>
      <c r="I198" s="50" t="s">
        <v>57</v>
      </c>
      <c r="J198" s="50" t="s">
        <v>53</v>
      </c>
      <c r="K198" s="50" t="s">
        <v>56</v>
      </c>
      <c r="L198" s="50" t="s">
        <v>55</v>
      </c>
      <c r="M198" s="50" t="s">
        <v>54</v>
      </c>
      <c r="N198" s="48" t="s">
        <v>60</v>
      </c>
      <c r="P198" s="10"/>
      <c r="Q198" s="10"/>
    </row>
    <row r="199" spans="2:17" x14ac:dyDescent="0.25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P199" s="10"/>
      <c r="Q199" s="10"/>
    </row>
    <row r="200" spans="2:17" ht="13" x14ac:dyDescent="0.3">
      <c r="B200" s="14" t="s">
        <v>7</v>
      </c>
      <c r="C200" s="9">
        <v>1215</v>
      </c>
      <c r="D200" s="9">
        <v>2765</v>
      </c>
      <c r="E200" s="9">
        <v>1398</v>
      </c>
      <c r="F200" s="9">
        <v>803</v>
      </c>
      <c r="G200" s="9">
        <v>714</v>
      </c>
      <c r="H200" s="9">
        <v>441</v>
      </c>
      <c r="I200" s="9">
        <v>987</v>
      </c>
      <c r="J200" s="9">
        <v>488</v>
      </c>
      <c r="K200" s="9">
        <v>650</v>
      </c>
      <c r="L200" s="9">
        <v>1065</v>
      </c>
      <c r="M200" s="9">
        <v>591</v>
      </c>
      <c r="N200" s="11">
        <v>11117</v>
      </c>
      <c r="P200" s="10"/>
      <c r="Q200" s="10"/>
    </row>
    <row r="201" spans="2:17" ht="13" x14ac:dyDescent="0.3">
      <c r="B201" s="14" t="s">
        <v>8</v>
      </c>
      <c r="C201" s="9">
        <v>1193</v>
      </c>
      <c r="D201" s="9">
        <v>2748</v>
      </c>
      <c r="E201" s="9">
        <v>1386</v>
      </c>
      <c r="F201" s="9">
        <v>792</v>
      </c>
      <c r="G201" s="9">
        <v>704</v>
      </c>
      <c r="H201" s="9">
        <v>427</v>
      </c>
      <c r="I201" s="9">
        <v>996</v>
      </c>
      <c r="J201" s="9">
        <v>490</v>
      </c>
      <c r="K201" s="9">
        <v>642</v>
      </c>
      <c r="L201" s="9">
        <v>1097</v>
      </c>
      <c r="M201" s="9">
        <v>584</v>
      </c>
      <c r="N201" s="11">
        <v>11059</v>
      </c>
      <c r="P201" s="10"/>
      <c r="Q201" s="10"/>
    </row>
    <row r="202" spans="2:17" ht="13" x14ac:dyDescent="0.3">
      <c r="B202" s="14" t="s">
        <v>9</v>
      </c>
      <c r="C202" s="9">
        <v>1118</v>
      </c>
      <c r="D202" s="9">
        <v>2648</v>
      </c>
      <c r="E202" s="9">
        <v>1373</v>
      </c>
      <c r="F202" s="9">
        <v>748</v>
      </c>
      <c r="G202" s="9">
        <v>684</v>
      </c>
      <c r="H202" s="9">
        <v>418</v>
      </c>
      <c r="I202" s="9">
        <v>952</v>
      </c>
      <c r="J202" s="9">
        <v>465</v>
      </c>
      <c r="K202" s="9">
        <v>614</v>
      </c>
      <c r="L202" s="9">
        <v>1024</v>
      </c>
      <c r="M202" s="9">
        <v>556</v>
      </c>
      <c r="N202" s="11">
        <v>10600</v>
      </c>
      <c r="P202" s="10"/>
      <c r="Q202" s="10"/>
    </row>
    <row r="203" spans="2:17" ht="13" x14ac:dyDescent="0.3">
      <c r="B203" s="14" t="s">
        <v>10</v>
      </c>
      <c r="C203" s="9">
        <v>1088</v>
      </c>
      <c r="D203" s="9">
        <v>2519</v>
      </c>
      <c r="E203" s="9">
        <v>1332</v>
      </c>
      <c r="F203" s="9">
        <v>714</v>
      </c>
      <c r="G203" s="9">
        <v>628</v>
      </c>
      <c r="H203" s="9">
        <v>389</v>
      </c>
      <c r="I203" s="9">
        <v>896</v>
      </c>
      <c r="J203" s="9">
        <v>443</v>
      </c>
      <c r="K203" s="9">
        <v>600</v>
      </c>
      <c r="L203" s="9">
        <v>953</v>
      </c>
      <c r="M203" s="9">
        <v>540</v>
      </c>
      <c r="N203" s="11">
        <v>10102</v>
      </c>
      <c r="P203" s="10"/>
      <c r="Q203" s="10"/>
    </row>
    <row r="204" spans="2:17" ht="13" x14ac:dyDescent="0.3">
      <c r="B204" s="14" t="s">
        <v>11</v>
      </c>
      <c r="C204" s="9">
        <v>1063</v>
      </c>
      <c r="D204" s="9">
        <v>2367</v>
      </c>
      <c r="E204" s="9">
        <v>1218</v>
      </c>
      <c r="F204" s="9">
        <v>689</v>
      </c>
      <c r="G204" s="9">
        <v>601</v>
      </c>
      <c r="H204" s="9">
        <v>361</v>
      </c>
      <c r="I204" s="9">
        <v>855</v>
      </c>
      <c r="J204" s="9">
        <v>388</v>
      </c>
      <c r="K204" s="9">
        <v>581</v>
      </c>
      <c r="L204" s="9">
        <v>907</v>
      </c>
      <c r="M204" s="9">
        <v>500</v>
      </c>
      <c r="N204" s="11">
        <v>9530</v>
      </c>
      <c r="P204" s="10"/>
      <c r="Q204" s="10"/>
    </row>
    <row r="205" spans="2:17" ht="13" x14ac:dyDescent="0.3">
      <c r="B205" s="14" t="s">
        <v>12</v>
      </c>
      <c r="C205" s="9">
        <v>1105</v>
      </c>
      <c r="D205" s="9">
        <v>2345</v>
      </c>
      <c r="E205" s="9">
        <v>1247</v>
      </c>
      <c r="F205" s="9">
        <v>672</v>
      </c>
      <c r="G205" s="9">
        <v>600</v>
      </c>
      <c r="H205" s="9">
        <v>304</v>
      </c>
      <c r="I205" s="9">
        <v>842</v>
      </c>
      <c r="J205" s="9">
        <v>384</v>
      </c>
      <c r="K205" s="9">
        <v>572</v>
      </c>
      <c r="L205" s="9">
        <v>889</v>
      </c>
      <c r="M205" s="9">
        <v>513</v>
      </c>
      <c r="N205" s="11">
        <v>9473</v>
      </c>
      <c r="P205" s="10"/>
      <c r="Q205" s="10"/>
    </row>
    <row r="206" spans="2:17" ht="13" x14ac:dyDescent="0.3">
      <c r="B206" s="14" t="s">
        <v>13</v>
      </c>
      <c r="C206" s="9">
        <v>1084</v>
      </c>
      <c r="D206" s="9">
        <v>2333</v>
      </c>
      <c r="E206" s="9">
        <v>1251</v>
      </c>
      <c r="F206" s="9">
        <v>693</v>
      </c>
      <c r="G206" s="9">
        <v>605</v>
      </c>
      <c r="H206" s="9">
        <v>317</v>
      </c>
      <c r="I206" s="9">
        <v>850</v>
      </c>
      <c r="J206" s="9">
        <v>356</v>
      </c>
      <c r="K206" s="9">
        <v>583</v>
      </c>
      <c r="L206" s="9">
        <v>922</v>
      </c>
      <c r="M206" s="9">
        <v>526</v>
      </c>
      <c r="N206" s="11">
        <v>9520</v>
      </c>
      <c r="P206" s="10"/>
      <c r="Q206" s="10"/>
    </row>
    <row r="207" spans="2:17" ht="13" x14ac:dyDescent="0.3">
      <c r="B207" s="14" t="s">
        <v>14</v>
      </c>
      <c r="C207" s="9">
        <v>1095</v>
      </c>
      <c r="D207" s="9">
        <v>2314</v>
      </c>
      <c r="E207" s="9">
        <v>1187</v>
      </c>
      <c r="F207" s="9">
        <v>703</v>
      </c>
      <c r="G207" s="9">
        <v>624</v>
      </c>
      <c r="H207" s="9">
        <v>309</v>
      </c>
      <c r="I207" s="9">
        <v>828</v>
      </c>
      <c r="J207" s="9">
        <v>363</v>
      </c>
      <c r="K207" s="9">
        <v>586</v>
      </c>
      <c r="L207" s="9">
        <v>964</v>
      </c>
      <c r="M207" s="9">
        <v>521</v>
      </c>
      <c r="N207" s="11">
        <v>9494</v>
      </c>
      <c r="P207" s="10"/>
      <c r="Q207" s="10"/>
    </row>
    <row r="208" spans="2:17" ht="13" x14ac:dyDescent="0.3">
      <c r="B208" s="14" t="s">
        <v>15</v>
      </c>
      <c r="C208" s="9">
        <v>1109</v>
      </c>
      <c r="D208" s="9">
        <v>2346</v>
      </c>
      <c r="E208" s="9">
        <v>1248</v>
      </c>
      <c r="F208" s="9">
        <v>695</v>
      </c>
      <c r="G208" s="9">
        <v>626</v>
      </c>
      <c r="H208" s="9">
        <v>336</v>
      </c>
      <c r="I208" s="9">
        <v>829</v>
      </c>
      <c r="J208" s="9">
        <v>386</v>
      </c>
      <c r="K208" s="9">
        <v>625</v>
      </c>
      <c r="L208" s="9">
        <v>968</v>
      </c>
      <c r="M208" s="9">
        <v>535</v>
      </c>
      <c r="N208" s="11">
        <v>9703</v>
      </c>
      <c r="P208" s="10"/>
      <c r="Q208" s="10"/>
    </row>
    <row r="209" spans="2:17" ht="13" x14ac:dyDescent="0.3">
      <c r="B209" s="14" t="s">
        <v>16</v>
      </c>
      <c r="C209" s="9">
        <v>1142</v>
      </c>
      <c r="D209" s="9">
        <v>2419</v>
      </c>
      <c r="E209" s="9">
        <v>1283</v>
      </c>
      <c r="F209" s="9">
        <v>727</v>
      </c>
      <c r="G209" s="9">
        <v>632</v>
      </c>
      <c r="H209" s="9">
        <v>332</v>
      </c>
      <c r="I209" s="9">
        <v>861</v>
      </c>
      <c r="J209" s="9">
        <v>402</v>
      </c>
      <c r="K209" s="9">
        <v>631</v>
      </c>
      <c r="L209" s="9">
        <v>959</v>
      </c>
      <c r="M209" s="9">
        <v>550</v>
      </c>
      <c r="N209" s="11">
        <v>9938</v>
      </c>
      <c r="P209" s="10"/>
      <c r="Q209" s="10"/>
    </row>
    <row r="210" spans="2:17" ht="13" x14ac:dyDescent="0.3">
      <c r="B210" s="14" t="s">
        <v>17</v>
      </c>
      <c r="C210" s="9">
        <v>1166</v>
      </c>
      <c r="D210" s="9">
        <v>2457</v>
      </c>
      <c r="E210" s="9">
        <v>1315</v>
      </c>
      <c r="F210" s="9">
        <v>767</v>
      </c>
      <c r="G210" s="9">
        <v>666</v>
      </c>
      <c r="H210" s="9">
        <v>337</v>
      </c>
      <c r="I210" s="9">
        <v>872</v>
      </c>
      <c r="J210" s="9">
        <v>411</v>
      </c>
      <c r="K210" s="9">
        <v>640</v>
      </c>
      <c r="L210" s="9">
        <v>959</v>
      </c>
      <c r="M210" s="9">
        <v>597</v>
      </c>
      <c r="N210" s="11">
        <v>10187</v>
      </c>
      <c r="P210" s="10"/>
      <c r="Q210" s="10"/>
    </row>
    <row r="211" spans="2:17" ht="13.5" thickBot="1" x14ac:dyDescent="0.35">
      <c r="B211" s="16" t="s">
        <v>18</v>
      </c>
      <c r="C211" s="28">
        <v>1250</v>
      </c>
      <c r="D211" s="28">
        <v>2637</v>
      </c>
      <c r="E211" s="28">
        <v>1325</v>
      </c>
      <c r="F211" s="28">
        <v>831</v>
      </c>
      <c r="G211" s="28">
        <v>728</v>
      </c>
      <c r="H211" s="28">
        <v>399</v>
      </c>
      <c r="I211" s="28">
        <v>929</v>
      </c>
      <c r="J211" s="28">
        <v>452</v>
      </c>
      <c r="K211" s="28">
        <v>696</v>
      </c>
      <c r="L211" s="28">
        <v>1021</v>
      </c>
      <c r="M211" s="28">
        <v>664</v>
      </c>
      <c r="N211" s="29">
        <v>10932</v>
      </c>
      <c r="P211" s="10"/>
      <c r="Q211" s="10"/>
    </row>
    <row r="212" spans="2:17" x14ac:dyDescent="0.25">
      <c r="P212" s="10"/>
      <c r="Q212" s="10"/>
    </row>
    <row r="213" spans="2:17" x14ac:dyDescent="0.25">
      <c r="P213" s="10"/>
      <c r="Q213" s="10"/>
    </row>
    <row r="214" spans="2:17" x14ac:dyDescent="0.25">
      <c r="P214" s="10"/>
      <c r="Q214" s="10"/>
    </row>
    <row r="215" spans="2:17" ht="12.75" customHeight="1" x14ac:dyDescent="0.3">
      <c r="B215" s="13" t="s">
        <v>70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P215" s="10"/>
      <c r="Q215" s="10"/>
    </row>
    <row r="216" spans="2:17" x14ac:dyDescent="0.25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P216" s="10"/>
      <c r="Q216" s="10"/>
    </row>
    <row r="217" spans="2:17" ht="26" x14ac:dyDescent="0.25">
      <c r="B217" s="49" t="s">
        <v>48</v>
      </c>
      <c r="C217" s="50" t="s">
        <v>49</v>
      </c>
      <c r="D217" s="50" t="s">
        <v>50</v>
      </c>
      <c r="E217" s="50" t="s">
        <v>59</v>
      </c>
      <c r="F217" s="50" t="s">
        <v>51</v>
      </c>
      <c r="G217" s="50" t="s">
        <v>52</v>
      </c>
      <c r="H217" s="50" t="s">
        <v>58</v>
      </c>
      <c r="I217" s="50" t="s">
        <v>57</v>
      </c>
      <c r="J217" s="50" t="s">
        <v>53</v>
      </c>
      <c r="K217" s="50" t="s">
        <v>56</v>
      </c>
      <c r="L217" s="50" t="s">
        <v>55</v>
      </c>
      <c r="M217" s="50" t="s">
        <v>54</v>
      </c>
      <c r="N217" s="48" t="s">
        <v>60</v>
      </c>
      <c r="P217" s="10"/>
      <c r="Q217" s="10"/>
    </row>
    <row r="218" spans="2:17" x14ac:dyDescent="0.25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P218" s="10"/>
      <c r="Q218" s="10"/>
    </row>
    <row r="219" spans="2:17" ht="13" x14ac:dyDescent="0.3">
      <c r="B219" s="14" t="s">
        <v>7</v>
      </c>
      <c r="C219" s="9">
        <v>1298</v>
      </c>
      <c r="D219" s="9">
        <v>2609</v>
      </c>
      <c r="E219" s="9">
        <v>1266</v>
      </c>
      <c r="F219" s="9">
        <v>791</v>
      </c>
      <c r="G219" s="9">
        <v>680</v>
      </c>
      <c r="H219" s="9">
        <v>425</v>
      </c>
      <c r="I219" s="9">
        <v>878</v>
      </c>
      <c r="J219" s="9">
        <v>442</v>
      </c>
      <c r="K219" s="9">
        <v>675</v>
      </c>
      <c r="L219" s="9">
        <v>1163</v>
      </c>
      <c r="M219" s="9">
        <v>551</v>
      </c>
      <c r="N219" s="11">
        <v>10778</v>
      </c>
      <c r="P219" s="10"/>
      <c r="Q219" s="10"/>
    </row>
    <row r="220" spans="2:17" ht="13" x14ac:dyDescent="0.3">
      <c r="B220" s="14" t="s">
        <v>8</v>
      </c>
      <c r="C220" s="9">
        <v>1272</v>
      </c>
      <c r="D220" s="9">
        <v>2582</v>
      </c>
      <c r="E220" s="9">
        <v>1240</v>
      </c>
      <c r="F220" s="9">
        <v>787</v>
      </c>
      <c r="G220" s="9">
        <v>709</v>
      </c>
      <c r="H220" s="9">
        <v>406</v>
      </c>
      <c r="I220" s="9">
        <v>895</v>
      </c>
      <c r="J220" s="9">
        <v>433</v>
      </c>
      <c r="K220" s="9">
        <v>656</v>
      </c>
      <c r="L220" s="9">
        <v>1158</v>
      </c>
      <c r="M220" s="9">
        <v>555</v>
      </c>
      <c r="N220" s="11">
        <v>10693</v>
      </c>
      <c r="P220" s="10"/>
      <c r="Q220" s="10"/>
    </row>
    <row r="221" spans="2:17" ht="13" x14ac:dyDescent="0.3">
      <c r="B221" s="14" t="s">
        <v>9</v>
      </c>
      <c r="C221" s="9">
        <v>1215</v>
      </c>
      <c r="D221" s="9">
        <v>2521</v>
      </c>
      <c r="E221" s="9">
        <v>1164</v>
      </c>
      <c r="F221" s="9">
        <v>742</v>
      </c>
      <c r="G221" s="9">
        <v>685</v>
      </c>
      <c r="H221" s="9">
        <v>397</v>
      </c>
      <c r="I221" s="9">
        <v>874</v>
      </c>
      <c r="J221" s="9">
        <v>394</v>
      </c>
      <c r="K221" s="9">
        <v>603</v>
      </c>
      <c r="L221" s="9">
        <v>1074</v>
      </c>
      <c r="M221" s="9">
        <v>519</v>
      </c>
      <c r="N221" s="11">
        <v>10188</v>
      </c>
      <c r="P221" s="10"/>
      <c r="Q221" s="10"/>
    </row>
    <row r="222" spans="2:17" ht="13" x14ac:dyDescent="0.3">
      <c r="B222" s="14" t="s">
        <v>10</v>
      </c>
      <c r="C222" s="9">
        <v>1160</v>
      </c>
      <c r="D222" s="9">
        <v>2514</v>
      </c>
      <c r="E222" s="9">
        <v>1190</v>
      </c>
      <c r="F222" s="9">
        <v>727</v>
      </c>
      <c r="G222" s="9">
        <v>695</v>
      </c>
      <c r="H222" s="9">
        <v>370</v>
      </c>
      <c r="I222" s="9">
        <v>896</v>
      </c>
      <c r="J222" s="9">
        <v>397</v>
      </c>
      <c r="K222" s="9">
        <v>593</v>
      </c>
      <c r="L222" s="9">
        <v>1046</v>
      </c>
      <c r="M222" s="9">
        <v>484</v>
      </c>
      <c r="N222" s="11">
        <v>10072</v>
      </c>
      <c r="P222" s="10"/>
      <c r="Q222" s="10"/>
    </row>
    <row r="223" spans="2:17" ht="13" x14ac:dyDescent="0.3">
      <c r="B223" s="14" t="s">
        <v>11</v>
      </c>
      <c r="C223" s="9">
        <v>1094</v>
      </c>
      <c r="D223" s="9">
        <v>2441</v>
      </c>
      <c r="E223" s="9">
        <v>1110</v>
      </c>
      <c r="F223" s="9">
        <v>679</v>
      </c>
      <c r="G223" s="9">
        <v>680</v>
      </c>
      <c r="H223" s="9">
        <v>338</v>
      </c>
      <c r="I223" s="9">
        <v>869</v>
      </c>
      <c r="J223" s="9">
        <v>384</v>
      </c>
      <c r="K223" s="9">
        <v>535</v>
      </c>
      <c r="L223" s="9">
        <v>1005</v>
      </c>
      <c r="M223" s="9">
        <v>481</v>
      </c>
      <c r="N223" s="11">
        <v>9616</v>
      </c>
      <c r="P223" s="10"/>
      <c r="Q223" s="10"/>
    </row>
    <row r="224" spans="2:17" ht="13" x14ac:dyDescent="0.3">
      <c r="B224" s="14" t="s">
        <v>12</v>
      </c>
      <c r="C224" s="9">
        <v>1058</v>
      </c>
      <c r="D224" s="9">
        <v>2336</v>
      </c>
      <c r="E224" s="9">
        <v>1047</v>
      </c>
      <c r="F224" s="9">
        <v>673</v>
      </c>
      <c r="G224" s="9">
        <v>650</v>
      </c>
      <c r="H224" s="9">
        <v>318</v>
      </c>
      <c r="I224" s="9">
        <v>828</v>
      </c>
      <c r="J224" s="9">
        <v>352</v>
      </c>
      <c r="K224" s="9">
        <v>527</v>
      </c>
      <c r="L224" s="9">
        <v>960</v>
      </c>
      <c r="M224" s="9">
        <v>471</v>
      </c>
      <c r="N224" s="11">
        <v>9220</v>
      </c>
      <c r="P224" s="10"/>
      <c r="Q224" s="10"/>
    </row>
    <row r="225" spans="2:17" ht="13" x14ac:dyDescent="0.3">
      <c r="B225" s="14" t="s">
        <v>13</v>
      </c>
      <c r="C225" s="9">
        <v>1087</v>
      </c>
      <c r="D225" s="9">
        <v>2337</v>
      </c>
      <c r="E225" s="9">
        <v>1095</v>
      </c>
      <c r="F225" s="9">
        <v>687</v>
      </c>
      <c r="G225" s="9">
        <v>645</v>
      </c>
      <c r="H225" s="9">
        <v>335</v>
      </c>
      <c r="I225" s="9">
        <v>858</v>
      </c>
      <c r="J225" s="9">
        <v>382</v>
      </c>
      <c r="K225" s="9">
        <v>554</v>
      </c>
      <c r="L225" s="9">
        <v>970</v>
      </c>
      <c r="M225" s="9">
        <v>473</v>
      </c>
      <c r="N225" s="11">
        <v>9423</v>
      </c>
      <c r="P225" s="10"/>
      <c r="Q225" s="10"/>
    </row>
    <row r="226" spans="2:17" ht="13" x14ac:dyDescent="0.3">
      <c r="B226" s="14" t="s">
        <v>14</v>
      </c>
      <c r="C226" s="9">
        <v>1072</v>
      </c>
      <c r="D226" s="9">
        <v>2314</v>
      </c>
      <c r="E226" s="9">
        <v>1097</v>
      </c>
      <c r="F226" s="9">
        <v>698</v>
      </c>
      <c r="G226" s="9">
        <v>655</v>
      </c>
      <c r="H226" s="9">
        <v>330</v>
      </c>
      <c r="I226" s="9">
        <v>841</v>
      </c>
      <c r="J226" s="9">
        <v>374</v>
      </c>
      <c r="K226" s="9">
        <v>555</v>
      </c>
      <c r="L226" s="9">
        <v>999</v>
      </c>
      <c r="M226" s="9">
        <v>473</v>
      </c>
      <c r="N226" s="11">
        <v>9408</v>
      </c>
      <c r="P226" s="10"/>
      <c r="Q226" s="10"/>
    </row>
    <row r="227" spans="2:17" ht="13" x14ac:dyDescent="0.3">
      <c r="B227" s="14" t="s">
        <v>15</v>
      </c>
      <c r="C227" s="9">
        <v>1080</v>
      </c>
      <c r="D227" s="9">
        <v>2381</v>
      </c>
      <c r="E227" s="9">
        <v>1137</v>
      </c>
      <c r="F227" s="9">
        <v>711</v>
      </c>
      <c r="G227" s="9">
        <v>661</v>
      </c>
      <c r="H227" s="9">
        <v>343</v>
      </c>
      <c r="I227" s="9">
        <v>828</v>
      </c>
      <c r="J227" s="9">
        <v>414</v>
      </c>
      <c r="K227" s="9">
        <v>568</v>
      </c>
      <c r="L227" s="9">
        <v>987</v>
      </c>
      <c r="M227" s="9">
        <v>484</v>
      </c>
      <c r="N227" s="11">
        <v>9594</v>
      </c>
      <c r="P227" s="10"/>
      <c r="Q227" s="10"/>
    </row>
    <row r="228" spans="2:17" ht="13" x14ac:dyDescent="0.3">
      <c r="B228" s="14" t="s">
        <v>16</v>
      </c>
      <c r="C228" s="9">
        <v>1075</v>
      </c>
      <c r="D228" s="9">
        <v>2408</v>
      </c>
      <c r="E228" s="9">
        <v>1228</v>
      </c>
      <c r="F228" s="9">
        <v>717</v>
      </c>
      <c r="G228" s="9">
        <v>664</v>
      </c>
      <c r="H228" s="9">
        <v>360</v>
      </c>
      <c r="I228" s="9">
        <v>822</v>
      </c>
      <c r="J228" s="9">
        <v>409</v>
      </c>
      <c r="K228" s="9">
        <v>568</v>
      </c>
      <c r="L228" s="9">
        <v>939</v>
      </c>
      <c r="M228" s="9">
        <v>498</v>
      </c>
      <c r="N228" s="11">
        <v>9688</v>
      </c>
      <c r="P228" s="10"/>
      <c r="Q228" s="10"/>
    </row>
    <row r="229" spans="2:17" ht="13" x14ac:dyDescent="0.3">
      <c r="B229" s="14" t="s">
        <v>17</v>
      </c>
      <c r="C229" s="9">
        <v>1075</v>
      </c>
      <c r="D229" s="9">
        <v>2480</v>
      </c>
      <c r="E229" s="9">
        <v>1288</v>
      </c>
      <c r="F229" s="9">
        <v>743</v>
      </c>
      <c r="G229" s="9">
        <v>682</v>
      </c>
      <c r="H229" s="9">
        <v>383</v>
      </c>
      <c r="I229" s="9">
        <v>870</v>
      </c>
      <c r="J229" s="9">
        <v>435</v>
      </c>
      <c r="K229" s="9">
        <v>586</v>
      </c>
      <c r="L229" s="9">
        <v>970</v>
      </c>
      <c r="M229" s="9">
        <v>489</v>
      </c>
      <c r="N229" s="11">
        <v>10001</v>
      </c>
      <c r="P229" s="10"/>
      <c r="Q229" s="10"/>
    </row>
    <row r="230" spans="2:17" ht="13.5" thickBot="1" x14ac:dyDescent="0.35">
      <c r="B230" s="16" t="s">
        <v>18</v>
      </c>
      <c r="C230" s="28">
        <v>1136</v>
      </c>
      <c r="D230" s="28">
        <v>2657</v>
      </c>
      <c r="E230" s="28">
        <v>1376</v>
      </c>
      <c r="F230" s="28">
        <v>777</v>
      </c>
      <c r="G230" s="28">
        <v>672</v>
      </c>
      <c r="H230" s="28">
        <v>430</v>
      </c>
      <c r="I230" s="28">
        <v>940</v>
      </c>
      <c r="J230" s="28">
        <v>483</v>
      </c>
      <c r="K230" s="28">
        <v>641</v>
      </c>
      <c r="L230" s="28">
        <v>1031</v>
      </c>
      <c r="M230" s="28">
        <v>539</v>
      </c>
      <c r="N230" s="29">
        <v>10682</v>
      </c>
      <c r="P230" s="10"/>
      <c r="Q230" s="10"/>
    </row>
    <row r="231" spans="2:17" x14ac:dyDescent="0.25">
      <c r="P231" s="10"/>
      <c r="Q231" s="10"/>
    </row>
    <row r="232" spans="2:17" x14ac:dyDescent="0.25">
      <c r="P232" s="10"/>
      <c r="Q232" s="10"/>
    </row>
    <row r="233" spans="2:17" x14ac:dyDescent="0.25">
      <c r="B233" s="2"/>
      <c r="P233" s="10"/>
      <c r="Q233" s="10"/>
    </row>
    <row r="234" spans="2:17" ht="12.75" customHeight="1" x14ac:dyDescent="0.3">
      <c r="B234" s="13" t="s">
        <v>65</v>
      </c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P234" s="10"/>
      <c r="Q234" s="10"/>
    </row>
    <row r="235" spans="2:17" x14ac:dyDescent="0.25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P235" s="10"/>
      <c r="Q235" s="10"/>
    </row>
    <row r="236" spans="2:17" ht="26" x14ac:dyDescent="0.25">
      <c r="B236" s="49" t="s">
        <v>48</v>
      </c>
      <c r="C236" s="50" t="s">
        <v>49</v>
      </c>
      <c r="D236" s="50" t="s">
        <v>50</v>
      </c>
      <c r="E236" s="50" t="s">
        <v>59</v>
      </c>
      <c r="F236" s="50" t="s">
        <v>51</v>
      </c>
      <c r="G236" s="50" t="s">
        <v>52</v>
      </c>
      <c r="H236" s="50" t="s">
        <v>58</v>
      </c>
      <c r="I236" s="50" t="s">
        <v>57</v>
      </c>
      <c r="J236" s="50" t="s">
        <v>53</v>
      </c>
      <c r="K236" s="50" t="s">
        <v>56</v>
      </c>
      <c r="L236" s="50" t="s">
        <v>55</v>
      </c>
      <c r="M236" s="50" t="s">
        <v>54</v>
      </c>
      <c r="N236" s="48" t="s">
        <v>60</v>
      </c>
      <c r="P236" s="10"/>
      <c r="Q236" s="10"/>
    </row>
    <row r="237" spans="2:17" x14ac:dyDescent="0.25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P237" s="10"/>
      <c r="Q237" s="10"/>
    </row>
    <row r="238" spans="2:17" ht="13" x14ac:dyDescent="0.3">
      <c r="B238" s="14" t="s">
        <v>7</v>
      </c>
      <c r="C238" s="9">
        <v>1258</v>
      </c>
      <c r="D238" s="9">
        <v>2425</v>
      </c>
      <c r="E238" s="9">
        <v>1220</v>
      </c>
      <c r="F238" s="9">
        <v>697</v>
      </c>
      <c r="G238" s="9">
        <v>643</v>
      </c>
      <c r="H238" s="9">
        <v>385</v>
      </c>
      <c r="I238" s="9">
        <v>788</v>
      </c>
      <c r="J238" s="9">
        <v>388</v>
      </c>
      <c r="K238" s="9">
        <v>635</v>
      </c>
      <c r="L238" s="9">
        <v>1071</v>
      </c>
      <c r="M238" s="9">
        <v>489</v>
      </c>
      <c r="N238" s="11">
        <v>9999</v>
      </c>
      <c r="P238" s="10"/>
      <c r="Q238" s="10"/>
    </row>
    <row r="239" spans="2:17" ht="13" x14ac:dyDescent="0.3">
      <c r="B239" s="14" t="s">
        <v>8</v>
      </c>
      <c r="C239" s="9">
        <v>1232</v>
      </c>
      <c r="D239" s="9">
        <v>2381</v>
      </c>
      <c r="E239" s="9">
        <v>1199</v>
      </c>
      <c r="F239" s="9">
        <v>677</v>
      </c>
      <c r="G239" s="9">
        <v>657</v>
      </c>
      <c r="H239" s="9">
        <v>372</v>
      </c>
      <c r="I239" s="9">
        <v>800</v>
      </c>
      <c r="J239" s="9">
        <v>380</v>
      </c>
      <c r="K239" s="9">
        <v>650</v>
      </c>
      <c r="L239" s="9">
        <v>1102</v>
      </c>
      <c r="M239" s="9">
        <v>486</v>
      </c>
      <c r="N239" s="11">
        <v>9936</v>
      </c>
      <c r="P239" s="10"/>
      <c r="Q239" s="10"/>
    </row>
    <row r="240" spans="2:17" ht="13" x14ac:dyDescent="0.3">
      <c r="B240" s="14" t="s">
        <v>9</v>
      </c>
      <c r="C240" s="9">
        <v>1216</v>
      </c>
      <c r="D240" s="9">
        <v>2302</v>
      </c>
      <c r="E240" s="9">
        <v>1085</v>
      </c>
      <c r="F240" s="9">
        <v>653</v>
      </c>
      <c r="G240" s="9">
        <v>628</v>
      </c>
      <c r="H240" s="9">
        <v>371</v>
      </c>
      <c r="I240" s="9">
        <v>744</v>
      </c>
      <c r="J240" s="9">
        <v>355</v>
      </c>
      <c r="K240" s="9">
        <v>612</v>
      </c>
      <c r="L240" s="9">
        <v>1061</v>
      </c>
      <c r="M240" s="9">
        <v>430</v>
      </c>
      <c r="N240" s="11">
        <v>9457</v>
      </c>
      <c r="P240" s="10"/>
      <c r="Q240" s="10"/>
    </row>
    <row r="241" spans="2:17" ht="13" x14ac:dyDescent="0.3">
      <c r="B241" s="14" t="s">
        <v>10</v>
      </c>
      <c r="C241" s="9">
        <v>1213</v>
      </c>
      <c r="D241" s="9">
        <v>2268</v>
      </c>
      <c r="E241" s="9">
        <v>1130</v>
      </c>
      <c r="F241" s="9">
        <v>664</v>
      </c>
      <c r="G241" s="9">
        <v>631</v>
      </c>
      <c r="H241" s="9">
        <v>371</v>
      </c>
      <c r="I241" s="9">
        <v>734</v>
      </c>
      <c r="J241" s="9">
        <v>375</v>
      </c>
      <c r="K241" s="9">
        <v>586</v>
      </c>
      <c r="L241" s="9">
        <v>1021</v>
      </c>
      <c r="M241" s="9">
        <v>422</v>
      </c>
      <c r="N241" s="11">
        <v>9415</v>
      </c>
      <c r="P241" s="10"/>
      <c r="Q241" s="10"/>
    </row>
    <row r="242" spans="2:17" ht="13" x14ac:dyDescent="0.3">
      <c r="B242" s="14" t="s">
        <v>11</v>
      </c>
      <c r="C242" s="9">
        <v>1119</v>
      </c>
      <c r="D242" s="9">
        <v>2185</v>
      </c>
      <c r="E242" s="9">
        <v>1063</v>
      </c>
      <c r="F242" s="9">
        <v>640</v>
      </c>
      <c r="G242" s="9">
        <v>599</v>
      </c>
      <c r="H242" s="9">
        <v>355</v>
      </c>
      <c r="I242" s="9">
        <v>715</v>
      </c>
      <c r="J242" s="9">
        <v>364</v>
      </c>
      <c r="K242" s="9">
        <v>575</v>
      </c>
      <c r="L242" s="9">
        <v>977</v>
      </c>
      <c r="M242" s="9">
        <v>398</v>
      </c>
      <c r="N242" s="11">
        <v>8990</v>
      </c>
      <c r="P242" s="10"/>
      <c r="Q242" s="10"/>
    </row>
    <row r="243" spans="2:17" ht="13" x14ac:dyDescent="0.3">
      <c r="B243" s="14" t="s">
        <v>12</v>
      </c>
      <c r="C243" s="9">
        <v>1107</v>
      </c>
      <c r="D243" s="9">
        <v>2091</v>
      </c>
      <c r="E243" s="9">
        <v>1043</v>
      </c>
      <c r="F243" s="9">
        <v>624</v>
      </c>
      <c r="G243" s="9">
        <v>575</v>
      </c>
      <c r="H243" s="9">
        <v>329</v>
      </c>
      <c r="I243" s="9">
        <v>693</v>
      </c>
      <c r="J243" s="9">
        <v>354</v>
      </c>
      <c r="K243" s="9">
        <v>555</v>
      </c>
      <c r="L243" s="9">
        <v>955</v>
      </c>
      <c r="M243" s="9">
        <v>387</v>
      </c>
      <c r="N243" s="11">
        <v>8713</v>
      </c>
      <c r="P243" s="10"/>
      <c r="Q243" s="10"/>
    </row>
    <row r="244" spans="2:17" ht="13" x14ac:dyDescent="0.3">
      <c r="B244" s="14" t="s">
        <v>13</v>
      </c>
      <c r="C244" s="9">
        <v>1067</v>
      </c>
      <c r="D244" s="9">
        <v>2133</v>
      </c>
      <c r="E244" s="9">
        <v>1073</v>
      </c>
      <c r="F244" s="9">
        <v>598</v>
      </c>
      <c r="G244" s="9">
        <v>590</v>
      </c>
      <c r="H244" s="9">
        <v>356</v>
      </c>
      <c r="I244" s="9">
        <v>740</v>
      </c>
      <c r="J244" s="9">
        <v>348</v>
      </c>
      <c r="K244" s="9">
        <v>602</v>
      </c>
      <c r="L244" s="9">
        <v>962</v>
      </c>
      <c r="M244" s="9">
        <v>397</v>
      </c>
      <c r="N244" s="11">
        <v>8866</v>
      </c>
      <c r="P244" s="10"/>
      <c r="Q244" s="10"/>
    </row>
    <row r="245" spans="2:17" ht="13" x14ac:dyDescent="0.3">
      <c r="B245" s="14" t="s">
        <v>14</v>
      </c>
      <c r="C245" s="9">
        <v>1056</v>
      </c>
      <c r="D245" s="9">
        <v>2193</v>
      </c>
      <c r="E245" s="9">
        <v>1100</v>
      </c>
      <c r="F245" s="9">
        <v>622</v>
      </c>
      <c r="G245" s="9">
        <v>590</v>
      </c>
      <c r="H245" s="9">
        <v>393</v>
      </c>
      <c r="I245" s="9">
        <v>759</v>
      </c>
      <c r="J245" s="9">
        <v>336</v>
      </c>
      <c r="K245" s="9">
        <v>615</v>
      </c>
      <c r="L245" s="9">
        <v>977</v>
      </c>
      <c r="M245" s="9">
        <v>404</v>
      </c>
      <c r="N245" s="11">
        <v>9045</v>
      </c>
      <c r="P245" s="10"/>
      <c r="Q245" s="10"/>
    </row>
    <row r="246" spans="2:17" ht="13" x14ac:dyDescent="0.3">
      <c r="B246" s="14" t="s">
        <v>15</v>
      </c>
      <c r="C246" s="9">
        <v>1013</v>
      </c>
      <c r="D246" s="9">
        <v>2193</v>
      </c>
      <c r="E246" s="9">
        <v>1095</v>
      </c>
      <c r="F246" s="9">
        <v>631</v>
      </c>
      <c r="G246" s="9">
        <v>583</v>
      </c>
      <c r="H246" s="9">
        <v>391</v>
      </c>
      <c r="I246" s="9">
        <v>757</v>
      </c>
      <c r="J246" s="9">
        <v>341</v>
      </c>
      <c r="K246" s="9">
        <v>594</v>
      </c>
      <c r="L246" s="9">
        <v>934</v>
      </c>
      <c r="M246" s="9">
        <v>409</v>
      </c>
      <c r="N246" s="11">
        <v>8941</v>
      </c>
      <c r="P246" s="10"/>
      <c r="Q246" s="10"/>
    </row>
    <row r="247" spans="2:17" ht="13" x14ac:dyDescent="0.3">
      <c r="B247" s="14" t="s">
        <v>16</v>
      </c>
      <c r="C247" s="9">
        <v>1040</v>
      </c>
      <c r="D247" s="9">
        <v>2248</v>
      </c>
      <c r="E247" s="9">
        <v>1125</v>
      </c>
      <c r="F247" s="9">
        <v>680</v>
      </c>
      <c r="G247" s="9">
        <v>589</v>
      </c>
      <c r="H247" s="9">
        <v>391</v>
      </c>
      <c r="I247" s="9">
        <v>769</v>
      </c>
      <c r="J247" s="9">
        <v>354</v>
      </c>
      <c r="K247" s="9">
        <v>600</v>
      </c>
      <c r="L247" s="9">
        <v>985</v>
      </c>
      <c r="M247" s="9">
        <v>429</v>
      </c>
      <c r="N247" s="11">
        <v>9210</v>
      </c>
      <c r="P247" s="10"/>
      <c r="Q247" s="10"/>
    </row>
    <row r="248" spans="2:17" ht="13" x14ac:dyDescent="0.3">
      <c r="B248" s="14" t="s">
        <v>17</v>
      </c>
      <c r="C248" s="9">
        <v>1111</v>
      </c>
      <c r="D248" s="9">
        <v>2404</v>
      </c>
      <c r="E248" s="9">
        <v>1131</v>
      </c>
      <c r="F248" s="9">
        <v>721</v>
      </c>
      <c r="G248" s="9">
        <v>601</v>
      </c>
      <c r="H248" s="9">
        <v>379</v>
      </c>
      <c r="I248" s="9">
        <v>792</v>
      </c>
      <c r="J248" s="9">
        <v>370</v>
      </c>
      <c r="K248" s="9">
        <v>624</v>
      </c>
      <c r="L248" s="9">
        <v>1026</v>
      </c>
      <c r="M248" s="9">
        <v>450</v>
      </c>
      <c r="N248" s="11">
        <v>9609</v>
      </c>
      <c r="P248" s="10"/>
      <c r="Q248" s="10"/>
    </row>
    <row r="249" spans="2:17" ht="13.5" thickBot="1" x14ac:dyDescent="0.35">
      <c r="B249" s="16" t="s">
        <v>18</v>
      </c>
      <c r="C249" s="28">
        <v>1215</v>
      </c>
      <c r="D249" s="28">
        <v>2506</v>
      </c>
      <c r="E249" s="28">
        <v>1193</v>
      </c>
      <c r="F249" s="28">
        <v>753</v>
      </c>
      <c r="G249" s="28">
        <v>663</v>
      </c>
      <c r="H249" s="28">
        <v>412</v>
      </c>
      <c r="I249" s="28">
        <v>837</v>
      </c>
      <c r="J249" s="28">
        <v>414</v>
      </c>
      <c r="K249" s="28">
        <v>672</v>
      </c>
      <c r="L249" s="28">
        <v>1126</v>
      </c>
      <c r="M249" s="28">
        <v>516</v>
      </c>
      <c r="N249" s="29">
        <v>10307</v>
      </c>
      <c r="P249" s="10"/>
      <c r="Q249" s="10"/>
    </row>
    <row r="250" spans="2:17" x14ac:dyDescent="0.25">
      <c r="P250" s="10"/>
      <c r="Q250" s="10"/>
    </row>
    <row r="251" spans="2:17" x14ac:dyDescent="0.25">
      <c r="P251" s="10"/>
      <c r="Q251" s="10"/>
    </row>
    <row r="252" spans="2:17" x14ac:dyDescent="0.25">
      <c r="B252" s="2"/>
      <c r="P252" s="10"/>
      <c r="Q252" s="10"/>
    </row>
    <row r="253" spans="2:17" ht="13" x14ac:dyDescent="0.3">
      <c r="B253" s="13" t="s">
        <v>32</v>
      </c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P253" s="10"/>
      <c r="Q253" s="10"/>
    </row>
    <row r="254" spans="2:17" x14ac:dyDescent="0.25"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P254" s="10"/>
      <c r="Q254" s="10"/>
    </row>
    <row r="255" spans="2:17" ht="26" x14ac:dyDescent="0.25">
      <c r="B255" s="49" t="s">
        <v>48</v>
      </c>
      <c r="C255" s="50" t="s">
        <v>49</v>
      </c>
      <c r="D255" s="50" t="s">
        <v>50</v>
      </c>
      <c r="E255" s="50" t="s">
        <v>59</v>
      </c>
      <c r="F255" s="50" t="s">
        <v>51</v>
      </c>
      <c r="G255" s="50" t="s">
        <v>52</v>
      </c>
      <c r="H255" s="50" t="s">
        <v>58</v>
      </c>
      <c r="I255" s="50" t="s">
        <v>57</v>
      </c>
      <c r="J255" s="50" t="s">
        <v>53</v>
      </c>
      <c r="K255" s="50" t="s">
        <v>56</v>
      </c>
      <c r="L255" s="50" t="s">
        <v>55</v>
      </c>
      <c r="M255" s="50" t="s">
        <v>54</v>
      </c>
      <c r="N255" s="48" t="s">
        <v>60</v>
      </c>
      <c r="P255" s="10"/>
      <c r="Q255" s="10"/>
    </row>
    <row r="256" spans="2:17" x14ac:dyDescent="0.25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P256" s="10"/>
      <c r="Q256" s="10"/>
    </row>
    <row r="257" spans="2:17" ht="13" x14ac:dyDescent="0.3">
      <c r="B257" s="14" t="s">
        <v>7</v>
      </c>
      <c r="C257" s="9">
        <v>1209</v>
      </c>
      <c r="D257" s="9">
        <v>2615</v>
      </c>
      <c r="E257" s="9">
        <v>1233</v>
      </c>
      <c r="F257" s="9">
        <v>715</v>
      </c>
      <c r="G257" s="9">
        <v>604</v>
      </c>
      <c r="H257" s="9">
        <v>400</v>
      </c>
      <c r="I257" s="9">
        <v>814</v>
      </c>
      <c r="J257" s="9">
        <v>355</v>
      </c>
      <c r="K257" s="9">
        <v>732</v>
      </c>
      <c r="L257" s="9">
        <v>1170</v>
      </c>
      <c r="M257" s="9">
        <v>545</v>
      </c>
      <c r="N257" s="11">
        <v>10392</v>
      </c>
      <c r="P257" s="10"/>
      <c r="Q257" s="10"/>
    </row>
    <row r="258" spans="2:17" ht="13" x14ac:dyDescent="0.3">
      <c r="B258" s="14" t="s">
        <v>8</v>
      </c>
      <c r="C258" s="9">
        <v>1176</v>
      </c>
      <c r="D258" s="9">
        <v>2535</v>
      </c>
      <c r="E258" s="9">
        <v>1187</v>
      </c>
      <c r="F258" s="9">
        <v>722</v>
      </c>
      <c r="G258" s="9">
        <v>633</v>
      </c>
      <c r="H258" s="9">
        <v>402</v>
      </c>
      <c r="I258" s="9">
        <v>817</v>
      </c>
      <c r="J258" s="9">
        <v>366</v>
      </c>
      <c r="K258" s="9">
        <v>700</v>
      </c>
      <c r="L258" s="9">
        <v>1130</v>
      </c>
      <c r="M258" s="9">
        <v>520</v>
      </c>
      <c r="N258" s="11">
        <v>10188</v>
      </c>
      <c r="P258" s="10"/>
      <c r="Q258" s="10"/>
    </row>
    <row r="259" spans="2:17" ht="13" x14ac:dyDescent="0.3">
      <c r="B259" s="14" t="s">
        <v>9</v>
      </c>
      <c r="C259" s="9">
        <v>1152</v>
      </c>
      <c r="D259" s="9">
        <v>2429</v>
      </c>
      <c r="E259" s="9">
        <v>1150</v>
      </c>
      <c r="F259" s="9">
        <v>706</v>
      </c>
      <c r="G259" s="9">
        <v>594</v>
      </c>
      <c r="H259" s="9">
        <v>374</v>
      </c>
      <c r="I259" s="9">
        <v>759</v>
      </c>
      <c r="J259" s="9">
        <v>347</v>
      </c>
      <c r="K259" s="9">
        <v>622</v>
      </c>
      <c r="L259" s="9">
        <v>1057</v>
      </c>
      <c r="M259" s="9">
        <v>471</v>
      </c>
      <c r="N259" s="11">
        <v>9661</v>
      </c>
      <c r="P259" s="10"/>
      <c r="Q259" s="10"/>
    </row>
    <row r="260" spans="2:17" ht="13" x14ac:dyDescent="0.3">
      <c r="B260" s="14" t="s">
        <v>10</v>
      </c>
      <c r="C260" s="9">
        <v>1082</v>
      </c>
      <c r="D260" s="9">
        <v>2191</v>
      </c>
      <c r="E260" s="9">
        <v>1049</v>
      </c>
      <c r="F260" s="9">
        <v>623</v>
      </c>
      <c r="G260" s="9">
        <v>587</v>
      </c>
      <c r="H260" s="9">
        <v>320</v>
      </c>
      <c r="I260" s="9">
        <v>725</v>
      </c>
      <c r="J260" s="9">
        <v>323</v>
      </c>
      <c r="K260" s="9">
        <v>569</v>
      </c>
      <c r="L260" s="9">
        <v>965</v>
      </c>
      <c r="M260" s="9">
        <v>409</v>
      </c>
      <c r="N260" s="11">
        <v>8843</v>
      </c>
      <c r="P260" s="10"/>
      <c r="Q260" s="10"/>
    </row>
    <row r="261" spans="2:17" ht="13" x14ac:dyDescent="0.3">
      <c r="B261" s="14" t="s">
        <v>11</v>
      </c>
      <c r="C261" s="9">
        <v>1038</v>
      </c>
      <c r="D261" s="9">
        <v>2099</v>
      </c>
      <c r="E261" s="9">
        <v>1015</v>
      </c>
      <c r="F261" s="9">
        <v>613</v>
      </c>
      <c r="G261" s="9">
        <v>526</v>
      </c>
      <c r="H261" s="9">
        <v>307</v>
      </c>
      <c r="I261" s="9">
        <v>693</v>
      </c>
      <c r="J261" s="9">
        <v>300</v>
      </c>
      <c r="K261" s="9">
        <v>529</v>
      </c>
      <c r="L261" s="9">
        <v>905</v>
      </c>
      <c r="M261" s="9">
        <v>411</v>
      </c>
      <c r="N261" s="11">
        <v>8436</v>
      </c>
      <c r="P261" s="10"/>
      <c r="Q261" s="10"/>
    </row>
    <row r="262" spans="2:17" ht="13" x14ac:dyDescent="0.3">
      <c r="B262" s="14" t="s">
        <v>12</v>
      </c>
      <c r="C262" s="9">
        <v>1020</v>
      </c>
      <c r="D262" s="9">
        <v>2024</v>
      </c>
      <c r="E262" s="9">
        <v>1002</v>
      </c>
      <c r="F262" s="9">
        <v>575</v>
      </c>
      <c r="G262" s="9">
        <v>516</v>
      </c>
      <c r="H262" s="9">
        <v>321</v>
      </c>
      <c r="I262" s="9">
        <v>650</v>
      </c>
      <c r="J262" s="9">
        <v>290</v>
      </c>
      <c r="K262" s="9">
        <v>547</v>
      </c>
      <c r="L262" s="9">
        <v>878</v>
      </c>
      <c r="M262" s="9">
        <v>380</v>
      </c>
      <c r="N262" s="11">
        <v>8203</v>
      </c>
      <c r="P262" s="10"/>
      <c r="Q262" s="10"/>
    </row>
    <row r="263" spans="2:17" ht="13" x14ac:dyDescent="0.3">
      <c r="B263" s="14" t="s">
        <v>13</v>
      </c>
      <c r="C263" s="9">
        <v>974</v>
      </c>
      <c r="D263" s="9">
        <v>1992</v>
      </c>
      <c r="E263" s="9">
        <v>1002</v>
      </c>
      <c r="F263" s="9">
        <v>560</v>
      </c>
      <c r="G263" s="9">
        <v>480</v>
      </c>
      <c r="H263" s="9">
        <v>304</v>
      </c>
      <c r="I263" s="9">
        <v>661</v>
      </c>
      <c r="J263" s="9">
        <v>285</v>
      </c>
      <c r="K263" s="9">
        <v>528</v>
      </c>
      <c r="L263" s="9">
        <v>844</v>
      </c>
      <c r="M263" s="9">
        <v>363</v>
      </c>
      <c r="N263" s="11">
        <v>7993</v>
      </c>
      <c r="P263" s="10"/>
      <c r="Q263" s="10"/>
    </row>
    <row r="264" spans="2:17" ht="13" x14ac:dyDescent="0.3">
      <c r="B264" s="14" t="s">
        <v>14</v>
      </c>
      <c r="C264" s="9">
        <v>1043</v>
      </c>
      <c r="D264" s="9">
        <v>2101</v>
      </c>
      <c r="E264" s="9">
        <v>1037</v>
      </c>
      <c r="F264" s="9">
        <v>571</v>
      </c>
      <c r="G264" s="9">
        <v>517</v>
      </c>
      <c r="H264" s="9">
        <v>313</v>
      </c>
      <c r="I264" s="9">
        <v>689</v>
      </c>
      <c r="J264" s="9">
        <v>291</v>
      </c>
      <c r="K264" s="9">
        <v>544</v>
      </c>
      <c r="L264" s="9">
        <v>911</v>
      </c>
      <c r="M264" s="9">
        <v>390</v>
      </c>
      <c r="N264" s="11">
        <v>8407</v>
      </c>
      <c r="P264" s="10"/>
      <c r="Q264" s="10"/>
    </row>
    <row r="265" spans="2:17" ht="13.5" customHeight="1" x14ac:dyDescent="0.3">
      <c r="B265" s="14" t="s">
        <v>15</v>
      </c>
      <c r="C265" s="9">
        <v>989</v>
      </c>
      <c r="D265" s="9">
        <v>2118</v>
      </c>
      <c r="E265" s="9">
        <v>1019</v>
      </c>
      <c r="F265" s="9">
        <v>595</v>
      </c>
      <c r="G265" s="9">
        <v>521</v>
      </c>
      <c r="H265" s="9">
        <v>307</v>
      </c>
      <c r="I265" s="9">
        <v>668</v>
      </c>
      <c r="J265" s="9">
        <v>299</v>
      </c>
      <c r="K265" s="9">
        <v>533</v>
      </c>
      <c r="L265" s="9">
        <v>857</v>
      </c>
      <c r="M265" s="9">
        <v>414</v>
      </c>
      <c r="N265" s="11">
        <v>8320</v>
      </c>
      <c r="P265" s="10"/>
      <c r="Q265" s="10"/>
    </row>
    <row r="266" spans="2:17" ht="13" x14ac:dyDescent="0.3">
      <c r="B266" s="14" t="s">
        <v>16</v>
      </c>
      <c r="C266" s="9">
        <v>1015</v>
      </c>
      <c r="D266" s="9">
        <v>2133</v>
      </c>
      <c r="E266" s="9">
        <v>1034</v>
      </c>
      <c r="F266" s="9">
        <v>615</v>
      </c>
      <c r="G266" s="9">
        <v>543</v>
      </c>
      <c r="H266" s="9">
        <v>308</v>
      </c>
      <c r="I266" s="9">
        <v>688</v>
      </c>
      <c r="J266" s="9">
        <v>341</v>
      </c>
      <c r="K266" s="9">
        <v>547</v>
      </c>
      <c r="L266" s="9">
        <v>859</v>
      </c>
      <c r="M266" s="9">
        <v>456</v>
      </c>
      <c r="N266" s="11">
        <v>8539</v>
      </c>
      <c r="P266" s="10"/>
      <c r="Q266" s="10"/>
    </row>
    <row r="267" spans="2:17" ht="13" x14ac:dyDescent="0.3">
      <c r="B267" s="14" t="s">
        <v>17</v>
      </c>
      <c r="C267" s="9">
        <v>1078</v>
      </c>
      <c r="D267" s="9">
        <v>2223</v>
      </c>
      <c r="E267" s="9">
        <v>1078</v>
      </c>
      <c r="F267" s="9">
        <v>662</v>
      </c>
      <c r="G267" s="9">
        <v>586</v>
      </c>
      <c r="H267" s="9">
        <v>326</v>
      </c>
      <c r="I267" s="9">
        <v>745</v>
      </c>
      <c r="J267" s="9">
        <v>342</v>
      </c>
      <c r="K267" s="9">
        <v>601</v>
      </c>
      <c r="L267" s="9">
        <v>889</v>
      </c>
      <c r="M267" s="9">
        <v>483</v>
      </c>
      <c r="N267" s="11">
        <v>9013</v>
      </c>
      <c r="P267" s="10"/>
      <c r="Q267" s="10"/>
    </row>
    <row r="268" spans="2:17" ht="13.5" thickBot="1" x14ac:dyDescent="0.35">
      <c r="B268" s="16" t="s">
        <v>18</v>
      </c>
      <c r="C268" s="28">
        <v>1144</v>
      </c>
      <c r="D268" s="28">
        <v>2321</v>
      </c>
      <c r="E268" s="28">
        <v>1132</v>
      </c>
      <c r="F268" s="28">
        <v>710</v>
      </c>
      <c r="G268" s="28">
        <v>610</v>
      </c>
      <c r="H268" s="28">
        <v>357</v>
      </c>
      <c r="I268" s="28">
        <v>756</v>
      </c>
      <c r="J268" s="28">
        <v>373</v>
      </c>
      <c r="K268" s="28">
        <v>625</v>
      </c>
      <c r="L268" s="28">
        <v>975</v>
      </c>
      <c r="M268" s="28">
        <v>488</v>
      </c>
      <c r="N268" s="29">
        <v>9491</v>
      </c>
      <c r="P268" s="10"/>
      <c r="Q268" s="10"/>
    </row>
    <row r="269" spans="2:17" x14ac:dyDescent="0.25">
      <c r="P269" s="10"/>
      <c r="Q269" s="10"/>
    </row>
    <row r="270" spans="2:17" x14ac:dyDescent="0.25">
      <c r="P270" s="10"/>
      <c r="Q270" s="10"/>
    </row>
    <row r="271" spans="2:17" x14ac:dyDescent="0.25">
      <c r="P271" s="10"/>
      <c r="Q271" s="10"/>
    </row>
    <row r="272" spans="2:17" ht="13" x14ac:dyDescent="0.3">
      <c r="B272" s="13" t="s">
        <v>19</v>
      </c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P272" s="10"/>
      <c r="Q272" s="10"/>
    </row>
    <row r="273" spans="2:17" x14ac:dyDescent="0.25"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P273" s="10"/>
      <c r="Q273" s="10"/>
    </row>
    <row r="274" spans="2:17" ht="26" x14ac:dyDescent="0.25">
      <c r="B274" s="49" t="s">
        <v>48</v>
      </c>
      <c r="C274" s="50" t="s">
        <v>49</v>
      </c>
      <c r="D274" s="50" t="s">
        <v>50</v>
      </c>
      <c r="E274" s="50" t="s">
        <v>59</v>
      </c>
      <c r="F274" s="50" t="s">
        <v>51</v>
      </c>
      <c r="G274" s="50" t="s">
        <v>52</v>
      </c>
      <c r="H274" s="50" t="s">
        <v>58</v>
      </c>
      <c r="I274" s="50" t="s">
        <v>57</v>
      </c>
      <c r="J274" s="50" t="s">
        <v>53</v>
      </c>
      <c r="K274" s="50" t="s">
        <v>56</v>
      </c>
      <c r="L274" s="50" t="s">
        <v>55</v>
      </c>
      <c r="M274" s="50" t="s">
        <v>54</v>
      </c>
      <c r="N274" s="48" t="s">
        <v>60</v>
      </c>
      <c r="P274" s="10"/>
      <c r="Q274" s="10"/>
    </row>
    <row r="275" spans="2:17" x14ac:dyDescent="0.25"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P275" s="10"/>
      <c r="Q275" s="10"/>
    </row>
    <row r="276" spans="2:17" ht="13" x14ac:dyDescent="0.3">
      <c r="B276" s="14" t="s">
        <v>7</v>
      </c>
      <c r="C276" s="9">
        <v>1424</v>
      </c>
      <c r="D276" s="9">
        <v>2907</v>
      </c>
      <c r="E276" s="9">
        <v>1517</v>
      </c>
      <c r="F276" s="9">
        <v>840</v>
      </c>
      <c r="G276" s="9">
        <v>849</v>
      </c>
      <c r="H276" s="9">
        <v>468</v>
      </c>
      <c r="I276" s="9">
        <v>1006</v>
      </c>
      <c r="J276" s="9">
        <v>478</v>
      </c>
      <c r="K276" s="9">
        <v>842</v>
      </c>
      <c r="L276" s="9">
        <v>1429</v>
      </c>
      <c r="M276" s="9">
        <v>652</v>
      </c>
      <c r="N276" s="11">
        <v>12412</v>
      </c>
      <c r="P276" s="10"/>
      <c r="Q276" s="10"/>
    </row>
    <row r="277" spans="2:17" ht="13" x14ac:dyDescent="0.3">
      <c r="B277" s="14" t="s">
        <v>8</v>
      </c>
      <c r="C277" s="9">
        <v>1445</v>
      </c>
      <c r="D277" s="9">
        <v>2876</v>
      </c>
      <c r="E277" s="9">
        <v>1510</v>
      </c>
      <c r="F277" s="9">
        <v>846</v>
      </c>
      <c r="G277" s="9">
        <v>849</v>
      </c>
      <c r="H277" s="9">
        <v>469</v>
      </c>
      <c r="I277" s="9">
        <v>1013</v>
      </c>
      <c r="J277" s="9">
        <v>489</v>
      </c>
      <c r="K277" s="9">
        <v>821</v>
      </c>
      <c r="L277" s="9">
        <v>1442</v>
      </c>
      <c r="M277" s="9">
        <v>662</v>
      </c>
      <c r="N277" s="11">
        <v>12422</v>
      </c>
      <c r="P277" s="10"/>
      <c r="Q277" s="10"/>
    </row>
    <row r="278" spans="2:17" ht="13" x14ac:dyDescent="0.3">
      <c r="B278" s="14" t="s">
        <v>9</v>
      </c>
      <c r="C278" s="9">
        <v>1394</v>
      </c>
      <c r="D278" s="9">
        <v>2847</v>
      </c>
      <c r="E278" s="9">
        <v>1521</v>
      </c>
      <c r="F278" s="9">
        <v>796</v>
      </c>
      <c r="G278" s="9">
        <v>825</v>
      </c>
      <c r="H278" s="9">
        <v>450</v>
      </c>
      <c r="I278" s="9">
        <v>1033</v>
      </c>
      <c r="J278" s="9">
        <v>488</v>
      </c>
      <c r="K278" s="9">
        <v>833</v>
      </c>
      <c r="L278" s="9">
        <v>1379</v>
      </c>
      <c r="M278" s="9">
        <v>646</v>
      </c>
      <c r="N278" s="11">
        <v>12212</v>
      </c>
      <c r="P278" s="10"/>
      <c r="Q278" s="10"/>
    </row>
    <row r="279" spans="2:17" ht="13" x14ac:dyDescent="0.3">
      <c r="B279" s="14" t="s">
        <v>10</v>
      </c>
      <c r="C279" s="9">
        <v>1344</v>
      </c>
      <c r="D279" s="9">
        <v>2783</v>
      </c>
      <c r="E279" s="9">
        <v>1436</v>
      </c>
      <c r="F279" s="9">
        <v>750</v>
      </c>
      <c r="G279" s="9">
        <v>750</v>
      </c>
      <c r="H279" s="9">
        <v>433</v>
      </c>
      <c r="I279" s="9">
        <v>969</v>
      </c>
      <c r="J279" s="9">
        <v>466</v>
      </c>
      <c r="K279" s="9">
        <v>804</v>
      </c>
      <c r="L279" s="9">
        <v>1311</v>
      </c>
      <c r="M279" s="9">
        <v>608</v>
      </c>
      <c r="N279" s="11">
        <v>11654</v>
      </c>
      <c r="P279" s="10"/>
      <c r="Q279" s="10"/>
    </row>
    <row r="280" spans="2:17" ht="13" x14ac:dyDescent="0.3">
      <c r="B280" s="14" t="s">
        <v>11</v>
      </c>
      <c r="C280" s="9">
        <v>1233</v>
      </c>
      <c r="D280" s="9">
        <v>2693</v>
      </c>
      <c r="E280" s="9">
        <v>1404</v>
      </c>
      <c r="F280" s="9">
        <v>715</v>
      </c>
      <c r="G280" s="9">
        <v>713</v>
      </c>
      <c r="H280" s="9">
        <v>404</v>
      </c>
      <c r="I280" s="9">
        <v>889</v>
      </c>
      <c r="J280" s="9">
        <v>441</v>
      </c>
      <c r="K280" s="9">
        <v>778</v>
      </c>
      <c r="L280" s="9">
        <v>1222</v>
      </c>
      <c r="M280" s="9">
        <v>576</v>
      </c>
      <c r="N280" s="11">
        <v>11068</v>
      </c>
      <c r="P280" s="10"/>
      <c r="Q280" s="10"/>
    </row>
    <row r="281" spans="2:17" ht="13" x14ac:dyDescent="0.3">
      <c r="B281" s="14" t="s">
        <v>12</v>
      </c>
      <c r="C281" s="9">
        <v>1138</v>
      </c>
      <c r="D281" s="9">
        <v>2572</v>
      </c>
      <c r="E281" s="9">
        <v>1349</v>
      </c>
      <c r="F281" s="9">
        <v>690</v>
      </c>
      <c r="G281" s="9">
        <v>657</v>
      </c>
      <c r="H281" s="9">
        <v>399</v>
      </c>
      <c r="I281" s="9">
        <v>864</v>
      </c>
      <c r="J281" s="9">
        <v>427</v>
      </c>
      <c r="K281" s="9">
        <v>751</v>
      </c>
      <c r="L281" s="9">
        <v>1192</v>
      </c>
      <c r="M281" s="9">
        <v>550</v>
      </c>
      <c r="N281" s="11">
        <v>10589</v>
      </c>
      <c r="P281" s="10"/>
      <c r="Q281" s="10"/>
    </row>
    <row r="282" spans="2:17" ht="13" x14ac:dyDescent="0.3">
      <c r="B282" s="14" t="s">
        <v>13</v>
      </c>
      <c r="C282" s="9">
        <v>1116</v>
      </c>
      <c r="D282" s="9">
        <v>2517</v>
      </c>
      <c r="E282" s="9">
        <v>1316</v>
      </c>
      <c r="F282" s="9">
        <v>702</v>
      </c>
      <c r="G282" s="9">
        <v>616</v>
      </c>
      <c r="H282" s="9">
        <v>384</v>
      </c>
      <c r="I282" s="9">
        <v>814</v>
      </c>
      <c r="J282" s="9">
        <v>409</v>
      </c>
      <c r="K282" s="9">
        <v>725</v>
      </c>
      <c r="L282" s="9">
        <v>1185</v>
      </c>
      <c r="M282" s="9">
        <v>534</v>
      </c>
      <c r="N282" s="11">
        <v>10318</v>
      </c>
      <c r="P282" s="10"/>
      <c r="Q282" s="10"/>
    </row>
    <row r="283" spans="2:17" ht="13" x14ac:dyDescent="0.3">
      <c r="B283" s="14" t="s">
        <v>14</v>
      </c>
      <c r="C283" s="9">
        <v>1133</v>
      </c>
      <c r="D283" s="9">
        <v>2527</v>
      </c>
      <c r="E283" s="9">
        <v>1322</v>
      </c>
      <c r="F283" s="9">
        <v>687</v>
      </c>
      <c r="G283" s="9">
        <v>627</v>
      </c>
      <c r="H283" s="9">
        <v>405</v>
      </c>
      <c r="I283" s="9">
        <v>774</v>
      </c>
      <c r="J283" s="9">
        <v>395</v>
      </c>
      <c r="K283" s="9">
        <v>757</v>
      </c>
      <c r="L283" s="9">
        <v>1176</v>
      </c>
      <c r="M283" s="9">
        <v>532</v>
      </c>
      <c r="N283" s="11">
        <v>10335</v>
      </c>
      <c r="P283" s="10"/>
      <c r="Q283" s="10"/>
    </row>
    <row r="284" spans="2:17" ht="13" x14ac:dyDescent="0.3">
      <c r="B284" s="14" t="s">
        <v>15</v>
      </c>
      <c r="C284" s="9">
        <v>1139</v>
      </c>
      <c r="D284" s="9">
        <v>2443</v>
      </c>
      <c r="E284" s="9">
        <v>1228</v>
      </c>
      <c r="F284" s="9">
        <v>657</v>
      </c>
      <c r="G284" s="9">
        <v>616</v>
      </c>
      <c r="H284" s="9">
        <v>403</v>
      </c>
      <c r="I284" s="9">
        <v>793</v>
      </c>
      <c r="J284" s="9">
        <v>369</v>
      </c>
      <c r="K284" s="9">
        <v>733</v>
      </c>
      <c r="L284" s="9">
        <v>1137</v>
      </c>
      <c r="M284" s="9">
        <v>492</v>
      </c>
      <c r="N284" s="11">
        <v>10010</v>
      </c>
      <c r="P284" s="10"/>
      <c r="Q284" s="10"/>
    </row>
    <row r="285" spans="2:17" ht="13" x14ac:dyDescent="0.3">
      <c r="B285" s="14" t="s">
        <v>16</v>
      </c>
      <c r="C285" s="9">
        <v>1133</v>
      </c>
      <c r="D285" s="9">
        <v>2413</v>
      </c>
      <c r="E285" s="9">
        <v>1186</v>
      </c>
      <c r="F285" s="9">
        <v>637</v>
      </c>
      <c r="G285" s="9">
        <v>598</v>
      </c>
      <c r="H285" s="9">
        <v>383</v>
      </c>
      <c r="I285" s="9">
        <v>781</v>
      </c>
      <c r="J285" s="9">
        <v>338</v>
      </c>
      <c r="K285" s="9">
        <v>703</v>
      </c>
      <c r="L285" s="9">
        <v>1121</v>
      </c>
      <c r="M285" s="9">
        <v>484</v>
      </c>
      <c r="N285" s="11">
        <v>9777</v>
      </c>
      <c r="P285" s="10"/>
      <c r="Q285" s="10"/>
    </row>
    <row r="286" spans="2:17" ht="13" x14ac:dyDescent="0.3">
      <c r="B286" s="14" t="s">
        <v>17</v>
      </c>
      <c r="C286" s="9">
        <v>1161</v>
      </c>
      <c r="D286" s="9">
        <v>2463</v>
      </c>
      <c r="E286" s="9">
        <v>1185</v>
      </c>
      <c r="F286" s="9">
        <v>678</v>
      </c>
      <c r="G286" s="9">
        <v>605</v>
      </c>
      <c r="H286" s="9">
        <v>411</v>
      </c>
      <c r="I286" s="9">
        <v>795</v>
      </c>
      <c r="J286" s="9">
        <v>351</v>
      </c>
      <c r="K286" s="9">
        <v>711</v>
      </c>
      <c r="L286" s="9">
        <v>1100</v>
      </c>
      <c r="M286" s="9">
        <v>502</v>
      </c>
      <c r="N286" s="11">
        <v>9962</v>
      </c>
      <c r="P286" s="10"/>
      <c r="Q286" s="10"/>
    </row>
    <row r="287" spans="2:17" ht="13.5" thickBot="1" x14ac:dyDescent="0.35">
      <c r="B287" s="16" t="s">
        <v>18</v>
      </c>
      <c r="C287" s="28">
        <v>1188</v>
      </c>
      <c r="D287" s="28">
        <v>2544</v>
      </c>
      <c r="E287" s="28">
        <v>1232</v>
      </c>
      <c r="F287" s="28">
        <v>726</v>
      </c>
      <c r="G287" s="28">
        <v>612</v>
      </c>
      <c r="H287" s="28">
        <v>418</v>
      </c>
      <c r="I287" s="28">
        <v>811</v>
      </c>
      <c r="J287" s="28">
        <v>366</v>
      </c>
      <c r="K287" s="28">
        <v>747</v>
      </c>
      <c r="L287" s="28">
        <v>1130</v>
      </c>
      <c r="M287" s="28">
        <v>536</v>
      </c>
      <c r="N287" s="29">
        <v>10310</v>
      </c>
      <c r="P287" s="10"/>
      <c r="Q287" s="10"/>
    </row>
    <row r="288" spans="2:17" x14ac:dyDescent="0.25">
      <c r="P288" s="10"/>
      <c r="Q288" s="10"/>
    </row>
    <row r="289" spans="2:17" x14ac:dyDescent="0.25">
      <c r="P289" s="10"/>
      <c r="Q289" s="10"/>
    </row>
    <row r="290" spans="2:17" x14ac:dyDescent="0.25">
      <c r="P290" s="10"/>
      <c r="Q290" s="10"/>
    </row>
    <row r="291" spans="2:17" ht="13" x14ac:dyDescent="0.3">
      <c r="B291" s="13" t="s">
        <v>20</v>
      </c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P291" s="10"/>
      <c r="Q291" s="10"/>
    </row>
    <row r="292" spans="2:17" x14ac:dyDescent="0.25"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P292" s="10"/>
      <c r="Q292" s="10"/>
    </row>
    <row r="293" spans="2:17" ht="26" x14ac:dyDescent="0.25">
      <c r="B293" s="49" t="s">
        <v>48</v>
      </c>
      <c r="C293" s="50" t="s">
        <v>49</v>
      </c>
      <c r="D293" s="50" t="s">
        <v>50</v>
      </c>
      <c r="E293" s="50" t="s">
        <v>59</v>
      </c>
      <c r="F293" s="50" t="s">
        <v>51</v>
      </c>
      <c r="G293" s="50" t="s">
        <v>52</v>
      </c>
      <c r="H293" s="50" t="s">
        <v>58</v>
      </c>
      <c r="I293" s="50" t="s">
        <v>57</v>
      </c>
      <c r="J293" s="50" t="s">
        <v>53</v>
      </c>
      <c r="K293" s="50" t="s">
        <v>56</v>
      </c>
      <c r="L293" s="50" t="s">
        <v>55</v>
      </c>
      <c r="M293" s="50" t="s">
        <v>54</v>
      </c>
      <c r="N293" s="48" t="s">
        <v>60</v>
      </c>
      <c r="P293" s="10"/>
      <c r="Q293" s="10"/>
    </row>
    <row r="294" spans="2:17" x14ac:dyDescent="0.25"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P294" s="10"/>
      <c r="Q294" s="10"/>
    </row>
    <row r="295" spans="2:17" ht="13" x14ac:dyDescent="0.3">
      <c r="B295" s="14" t="s">
        <v>7</v>
      </c>
      <c r="C295" s="9">
        <v>1021</v>
      </c>
      <c r="D295" s="9">
        <v>1999</v>
      </c>
      <c r="E295" s="9">
        <v>1020</v>
      </c>
      <c r="F295" s="9">
        <v>612</v>
      </c>
      <c r="G295" s="9">
        <v>561</v>
      </c>
      <c r="H295" s="9">
        <v>343</v>
      </c>
      <c r="I295" s="9">
        <v>687</v>
      </c>
      <c r="J295" s="9">
        <v>344</v>
      </c>
      <c r="K295" s="9">
        <v>621</v>
      </c>
      <c r="L295" s="9">
        <v>1066</v>
      </c>
      <c r="M295" s="9">
        <v>466</v>
      </c>
      <c r="N295" s="11">
        <v>8740</v>
      </c>
      <c r="P295" s="10"/>
      <c r="Q295" s="10"/>
    </row>
    <row r="296" spans="2:17" ht="13" x14ac:dyDescent="0.3">
      <c r="B296" s="14" t="s">
        <v>8</v>
      </c>
      <c r="C296" s="9">
        <v>1069</v>
      </c>
      <c r="D296" s="9">
        <v>2118</v>
      </c>
      <c r="E296" s="9">
        <v>1103</v>
      </c>
      <c r="F296" s="9">
        <v>625</v>
      </c>
      <c r="G296" s="9">
        <v>600</v>
      </c>
      <c r="H296" s="9">
        <v>342</v>
      </c>
      <c r="I296" s="9">
        <v>712</v>
      </c>
      <c r="J296" s="9">
        <v>376</v>
      </c>
      <c r="K296" s="9">
        <v>621</v>
      </c>
      <c r="L296" s="9">
        <v>1092</v>
      </c>
      <c r="M296" s="9">
        <v>470</v>
      </c>
      <c r="N296" s="11">
        <v>9128</v>
      </c>
      <c r="P296" s="10"/>
      <c r="Q296" s="10"/>
    </row>
    <row r="297" spans="2:17" ht="13" x14ac:dyDescent="0.3">
      <c r="B297" s="14" t="s">
        <v>9</v>
      </c>
      <c r="C297" s="9">
        <v>1132</v>
      </c>
      <c r="D297" s="9">
        <v>2211</v>
      </c>
      <c r="E297" s="9">
        <v>1174</v>
      </c>
      <c r="F297" s="9">
        <v>649</v>
      </c>
      <c r="G297" s="9">
        <v>642</v>
      </c>
      <c r="H297" s="9">
        <v>366</v>
      </c>
      <c r="I297" s="9">
        <v>710</v>
      </c>
      <c r="J297" s="9">
        <v>380</v>
      </c>
      <c r="K297" s="9">
        <v>668</v>
      </c>
      <c r="L297" s="9">
        <v>1137</v>
      </c>
      <c r="M297" s="9">
        <v>469</v>
      </c>
      <c r="N297" s="11">
        <v>9538</v>
      </c>
      <c r="P297" s="10"/>
      <c r="Q297" s="10"/>
    </row>
    <row r="298" spans="2:17" ht="13" x14ac:dyDescent="0.3">
      <c r="B298" s="14" t="s">
        <v>10</v>
      </c>
      <c r="C298" s="9">
        <v>1144</v>
      </c>
      <c r="D298" s="9">
        <v>2183</v>
      </c>
      <c r="E298" s="9">
        <v>1198</v>
      </c>
      <c r="F298" s="9">
        <v>641</v>
      </c>
      <c r="G298" s="9">
        <v>664</v>
      </c>
      <c r="H298" s="9">
        <v>382</v>
      </c>
      <c r="I298" s="9">
        <v>733</v>
      </c>
      <c r="J298" s="9">
        <v>390</v>
      </c>
      <c r="K298" s="9">
        <v>702</v>
      </c>
      <c r="L298" s="9">
        <v>1137</v>
      </c>
      <c r="M298" s="9">
        <v>493</v>
      </c>
      <c r="N298" s="11">
        <v>9667</v>
      </c>
      <c r="P298" s="10"/>
      <c r="Q298" s="10"/>
    </row>
    <row r="299" spans="2:17" ht="13" x14ac:dyDescent="0.3">
      <c r="B299" s="14" t="s">
        <v>11</v>
      </c>
      <c r="C299" s="9">
        <v>1103</v>
      </c>
      <c r="D299" s="9">
        <v>2150</v>
      </c>
      <c r="E299" s="9">
        <v>1153</v>
      </c>
      <c r="F299" s="9">
        <v>629</v>
      </c>
      <c r="G299" s="9">
        <v>655</v>
      </c>
      <c r="H299" s="9">
        <v>387</v>
      </c>
      <c r="I299" s="9">
        <v>736</v>
      </c>
      <c r="J299" s="9">
        <v>358</v>
      </c>
      <c r="K299" s="9">
        <v>694</v>
      </c>
      <c r="L299" s="9">
        <v>1129</v>
      </c>
      <c r="M299" s="9">
        <v>470</v>
      </c>
      <c r="N299" s="11">
        <v>9464</v>
      </c>
      <c r="P299" s="10"/>
      <c r="Q299" s="10"/>
    </row>
    <row r="300" spans="2:17" ht="13" x14ac:dyDescent="0.3">
      <c r="B300" s="14" t="s">
        <v>12</v>
      </c>
      <c r="C300" s="9">
        <v>1137</v>
      </c>
      <c r="D300" s="9">
        <v>2357</v>
      </c>
      <c r="E300" s="9">
        <v>1289</v>
      </c>
      <c r="F300" s="9">
        <v>638</v>
      </c>
      <c r="G300" s="9">
        <v>679</v>
      </c>
      <c r="H300" s="9">
        <v>404</v>
      </c>
      <c r="I300" s="9">
        <v>774</v>
      </c>
      <c r="J300" s="9">
        <v>396</v>
      </c>
      <c r="K300" s="9">
        <v>716</v>
      </c>
      <c r="L300" s="9">
        <v>1259</v>
      </c>
      <c r="M300" s="9">
        <v>493</v>
      </c>
      <c r="N300" s="11">
        <v>10142</v>
      </c>
      <c r="P300" s="10"/>
      <c r="Q300" s="10"/>
    </row>
    <row r="301" spans="2:17" ht="13" x14ac:dyDescent="0.3">
      <c r="B301" s="14" t="s">
        <v>13</v>
      </c>
      <c r="C301" s="9">
        <v>1138</v>
      </c>
      <c r="D301" s="9">
        <v>2484</v>
      </c>
      <c r="E301" s="9">
        <v>1350</v>
      </c>
      <c r="F301" s="9">
        <v>681</v>
      </c>
      <c r="G301" s="9">
        <v>701</v>
      </c>
      <c r="H301" s="9">
        <v>424</v>
      </c>
      <c r="I301" s="9">
        <v>842</v>
      </c>
      <c r="J301" s="9">
        <v>415</v>
      </c>
      <c r="K301" s="9">
        <v>745</v>
      </c>
      <c r="L301" s="9">
        <v>1288</v>
      </c>
      <c r="M301" s="9">
        <v>495</v>
      </c>
      <c r="N301" s="11">
        <v>10563</v>
      </c>
      <c r="P301" s="10"/>
      <c r="Q301" s="10"/>
    </row>
    <row r="302" spans="2:17" ht="13" x14ac:dyDescent="0.3">
      <c r="B302" s="14" t="s">
        <v>14</v>
      </c>
      <c r="C302" s="9">
        <v>1213</v>
      </c>
      <c r="D302" s="9">
        <v>2604</v>
      </c>
      <c r="E302" s="9">
        <v>1423</v>
      </c>
      <c r="F302" s="9">
        <v>729</v>
      </c>
      <c r="G302" s="9">
        <v>726</v>
      </c>
      <c r="H302" s="9">
        <v>419</v>
      </c>
      <c r="I302" s="9">
        <v>881</v>
      </c>
      <c r="J302" s="9">
        <v>445</v>
      </c>
      <c r="K302" s="9">
        <v>758</v>
      </c>
      <c r="L302" s="9">
        <v>1329</v>
      </c>
      <c r="M302" s="9">
        <v>541</v>
      </c>
      <c r="N302" s="11">
        <v>11068</v>
      </c>
      <c r="P302" s="10"/>
      <c r="Q302" s="10"/>
    </row>
    <row r="303" spans="2:17" ht="13" x14ac:dyDescent="0.3">
      <c r="B303" s="14" t="s">
        <v>15</v>
      </c>
      <c r="C303" s="9">
        <v>1252</v>
      </c>
      <c r="D303" s="9">
        <v>2686</v>
      </c>
      <c r="E303" s="9">
        <v>1388</v>
      </c>
      <c r="F303" s="9">
        <v>760</v>
      </c>
      <c r="G303" s="9">
        <v>719</v>
      </c>
      <c r="H303" s="9">
        <v>412</v>
      </c>
      <c r="I303" s="9">
        <v>895</v>
      </c>
      <c r="J303" s="9">
        <v>452</v>
      </c>
      <c r="K303" s="9">
        <v>765</v>
      </c>
      <c r="L303" s="9">
        <v>1317</v>
      </c>
      <c r="M303" s="9">
        <v>565</v>
      </c>
      <c r="N303" s="11">
        <v>11211</v>
      </c>
      <c r="P303" s="10"/>
      <c r="Q303" s="10"/>
    </row>
    <row r="304" spans="2:17" ht="13" x14ac:dyDescent="0.3">
      <c r="B304" s="14" t="s">
        <v>16</v>
      </c>
      <c r="C304" s="9">
        <v>1269</v>
      </c>
      <c r="D304" s="9">
        <v>2710</v>
      </c>
      <c r="E304" s="9">
        <v>1391</v>
      </c>
      <c r="F304" s="9">
        <v>735</v>
      </c>
      <c r="G304" s="9">
        <v>765</v>
      </c>
      <c r="H304" s="9">
        <v>410</v>
      </c>
      <c r="I304" s="9">
        <v>900</v>
      </c>
      <c r="J304" s="9">
        <v>455</v>
      </c>
      <c r="K304" s="9">
        <v>774</v>
      </c>
      <c r="L304" s="9">
        <v>1310</v>
      </c>
      <c r="M304" s="9">
        <v>567</v>
      </c>
      <c r="N304" s="11">
        <v>11286</v>
      </c>
      <c r="P304" s="10"/>
      <c r="Q304" s="10"/>
    </row>
    <row r="305" spans="2:17" ht="13" x14ac:dyDescent="0.3">
      <c r="B305" s="14" t="s">
        <v>17</v>
      </c>
      <c r="C305" s="9">
        <v>1346</v>
      </c>
      <c r="D305" s="9">
        <v>2761</v>
      </c>
      <c r="E305" s="9">
        <v>1449</v>
      </c>
      <c r="F305" s="9">
        <v>751</v>
      </c>
      <c r="G305" s="9">
        <v>771</v>
      </c>
      <c r="H305" s="9">
        <v>423</v>
      </c>
      <c r="I305" s="9">
        <v>920</v>
      </c>
      <c r="J305" s="9">
        <v>474</v>
      </c>
      <c r="K305" s="9">
        <v>796</v>
      </c>
      <c r="L305" s="9">
        <v>1328</v>
      </c>
      <c r="M305" s="9">
        <v>575</v>
      </c>
      <c r="N305" s="11">
        <v>11594</v>
      </c>
      <c r="P305" s="10"/>
      <c r="Q305" s="10"/>
    </row>
    <row r="306" spans="2:17" ht="13.5" thickBot="1" x14ac:dyDescent="0.35">
      <c r="B306" s="16" t="s">
        <v>18</v>
      </c>
      <c r="C306" s="28">
        <v>1413</v>
      </c>
      <c r="D306" s="28">
        <v>2855</v>
      </c>
      <c r="E306" s="28">
        <v>1496</v>
      </c>
      <c r="F306" s="28">
        <v>794</v>
      </c>
      <c r="G306" s="28">
        <v>836</v>
      </c>
      <c r="H306" s="28">
        <v>447</v>
      </c>
      <c r="I306" s="28">
        <v>948</v>
      </c>
      <c r="J306" s="28">
        <v>489</v>
      </c>
      <c r="K306" s="28">
        <v>807</v>
      </c>
      <c r="L306" s="28">
        <v>1382</v>
      </c>
      <c r="M306" s="28">
        <v>617</v>
      </c>
      <c r="N306" s="29">
        <v>12084</v>
      </c>
      <c r="P306" s="10"/>
      <c r="Q306" s="10"/>
    </row>
    <row r="307" spans="2:17" x14ac:dyDescent="0.25">
      <c r="P307" s="10"/>
      <c r="Q307" s="10"/>
    </row>
    <row r="308" spans="2:17" x14ac:dyDescent="0.25">
      <c r="P308" s="10"/>
      <c r="Q308" s="10"/>
    </row>
    <row r="309" spans="2:17" x14ac:dyDescent="0.25">
      <c r="P309" s="10"/>
      <c r="Q309" s="10"/>
    </row>
    <row r="310" spans="2:17" ht="13" x14ac:dyDescent="0.3">
      <c r="B310" s="13" t="s">
        <v>21</v>
      </c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P310" s="10"/>
      <c r="Q310" s="10"/>
    </row>
    <row r="311" spans="2:17" x14ac:dyDescent="0.25"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P311" s="10"/>
      <c r="Q311" s="10"/>
    </row>
    <row r="312" spans="2:17" ht="26" x14ac:dyDescent="0.25">
      <c r="B312" s="49" t="s">
        <v>48</v>
      </c>
      <c r="C312" s="50" t="s">
        <v>49</v>
      </c>
      <c r="D312" s="50" t="s">
        <v>50</v>
      </c>
      <c r="E312" s="50" t="s">
        <v>59</v>
      </c>
      <c r="F312" s="50" t="s">
        <v>51</v>
      </c>
      <c r="G312" s="50" t="s">
        <v>52</v>
      </c>
      <c r="H312" s="50" t="s">
        <v>58</v>
      </c>
      <c r="I312" s="50" t="s">
        <v>57</v>
      </c>
      <c r="J312" s="50" t="s">
        <v>53</v>
      </c>
      <c r="K312" s="50" t="s">
        <v>56</v>
      </c>
      <c r="L312" s="50" t="s">
        <v>55</v>
      </c>
      <c r="M312" s="50" t="s">
        <v>54</v>
      </c>
      <c r="N312" s="48" t="s">
        <v>60</v>
      </c>
      <c r="P312" s="10"/>
      <c r="Q312" s="10"/>
    </row>
    <row r="313" spans="2:17" x14ac:dyDescent="0.25"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P313" s="10"/>
      <c r="Q313" s="10"/>
    </row>
    <row r="314" spans="2:17" ht="13" x14ac:dyDescent="0.3">
      <c r="B314" s="14" t="s">
        <v>7</v>
      </c>
      <c r="C314" s="9">
        <v>808</v>
      </c>
      <c r="D314" s="9">
        <v>1809</v>
      </c>
      <c r="E314" s="9">
        <v>894</v>
      </c>
      <c r="F314" s="9">
        <v>564</v>
      </c>
      <c r="G314" s="9">
        <v>433</v>
      </c>
      <c r="H314" s="9">
        <v>291</v>
      </c>
      <c r="I314" s="9">
        <v>512</v>
      </c>
      <c r="J314" s="9">
        <v>273</v>
      </c>
      <c r="K314" s="9">
        <v>579</v>
      </c>
      <c r="L314" s="9">
        <v>1003</v>
      </c>
      <c r="M314" s="9">
        <v>347</v>
      </c>
      <c r="N314" s="11">
        <v>7513</v>
      </c>
      <c r="P314" s="10"/>
      <c r="Q314" s="10"/>
    </row>
    <row r="315" spans="2:17" ht="13" x14ac:dyDescent="0.3">
      <c r="B315" s="14" t="s">
        <v>8</v>
      </c>
      <c r="C315" s="9">
        <v>834</v>
      </c>
      <c r="D315" s="9">
        <v>1783</v>
      </c>
      <c r="E315" s="9">
        <v>896</v>
      </c>
      <c r="F315" s="9">
        <v>575</v>
      </c>
      <c r="G315" s="9">
        <v>428</v>
      </c>
      <c r="H315" s="9">
        <v>301</v>
      </c>
      <c r="I315" s="9">
        <v>515</v>
      </c>
      <c r="J315" s="9">
        <v>267</v>
      </c>
      <c r="K315" s="9">
        <v>571</v>
      </c>
      <c r="L315" s="9">
        <v>953</v>
      </c>
      <c r="M315" s="9">
        <v>343</v>
      </c>
      <c r="N315" s="11">
        <v>7466</v>
      </c>
      <c r="P315" s="10"/>
      <c r="Q315" s="10"/>
    </row>
    <row r="316" spans="2:17" ht="13" x14ac:dyDescent="0.3">
      <c r="B316" s="14" t="s">
        <v>9</v>
      </c>
      <c r="C316" s="9">
        <v>827</v>
      </c>
      <c r="D316" s="9">
        <v>1756</v>
      </c>
      <c r="E316" s="9">
        <v>890</v>
      </c>
      <c r="F316" s="9">
        <v>563</v>
      </c>
      <c r="G316" s="9">
        <v>410</v>
      </c>
      <c r="H316" s="9">
        <v>292</v>
      </c>
      <c r="I316" s="9">
        <v>511</v>
      </c>
      <c r="J316" s="9">
        <v>272</v>
      </c>
      <c r="K316" s="9">
        <v>531</v>
      </c>
      <c r="L316" s="9">
        <v>930</v>
      </c>
      <c r="M316" s="9">
        <v>328</v>
      </c>
      <c r="N316" s="11">
        <v>7310</v>
      </c>
      <c r="P316" s="10"/>
      <c r="Q316" s="10"/>
    </row>
    <row r="317" spans="2:17" ht="13" x14ac:dyDescent="0.3">
      <c r="B317" s="14" t="s">
        <v>10</v>
      </c>
      <c r="C317" s="9">
        <v>777</v>
      </c>
      <c r="D317" s="9">
        <v>1670</v>
      </c>
      <c r="E317" s="9">
        <v>870</v>
      </c>
      <c r="F317" s="9">
        <v>495</v>
      </c>
      <c r="G317" s="9">
        <v>418</v>
      </c>
      <c r="H317" s="9">
        <v>285</v>
      </c>
      <c r="I317" s="9">
        <v>510</v>
      </c>
      <c r="J317" s="9">
        <v>263</v>
      </c>
      <c r="K317" s="9">
        <v>541</v>
      </c>
      <c r="L317" s="9">
        <v>891</v>
      </c>
      <c r="M317" s="9">
        <v>299</v>
      </c>
      <c r="N317" s="11">
        <v>7019</v>
      </c>
      <c r="P317" s="10"/>
      <c r="Q317" s="10"/>
    </row>
    <row r="318" spans="2:17" ht="13" x14ac:dyDescent="0.3">
      <c r="B318" s="14" t="s">
        <v>11</v>
      </c>
      <c r="C318" s="9">
        <v>723</v>
      </c>
      <c r="D318" s="9">
        <v>1581</v>
      </c>
      <c r="E318" s="9">
        <v>819</v>
      </c>
      <c r="F318" s="9">
        <v>473</v>
      </c>
      <c r="G318" s="9">
        <v>396</v>
      </c>
      <c r="H318" s="9">
        <v>281</v>
      </c>
      <c r="I318" s="9">
        <v>484</v>
      </c>
      <c r="J318" s="9">
        <v>256</v>
      </c>
      <c r="K318" s="9">
        <v>498</v>
      </c>
      <c r="L318" s="9">
        <v>860</v>
      </c>
      <c r="M318" s="9">
        <v>298</v>
      </c>
      <c r="N318" s="11">
        <v>6669</v>
      </c>
      <c r="P318" s="10"/>
      <c r="Q318" s="10"/>
    </row>
    <row r="319" spans="2:17" ht="13" x14ac:dyDescent="0.3">
      <c r="B319" s="14" t="s">
        <v>12</v>
      </c>
      <c r="C319" s="9">
        <v>719</v>
      </c>
      <c r="D319" s="9">
        <v>1541</v>
      </c>
      <c r="E319" s="9">
        <v>801</v>
      </c>
      <c r="F319" s="9">
        <v>485</v>
      </c>
      <c r="G319" s="9">
        <v>377</v>
      </c>
      <c r="H319" s="9">
        <v>276</v>
      </c>
      <c r="I319" s="9">
        <v>459</v>
      </c>
      <c r="J319" s="9">
        <v>237</v>
      </c>
      <c r="K319" s="9">
        <v>500</v>
      </c>
      <c r="L319" s="9">
        <v>788</v>
      </c>
      <c r="M319" s="9">
        <v>292</v>
      </c>
      <c r="N319" s="11">
        <v>6475</v>
      </c>
      <c r="P319" s="10"/>
      <c r="Q319" s="10"/>
    </row>
    <row r="320" spans="2:17" ht="13" x14ac:dyDescent="0.3">
      <c r="B320" s="14" t="s">
        <v>13</v>
      </c>
      <c r="C320" s="9">
        <v>721</v>
      </c>
      <c r="D320" s="9">
        <v>1521</v>
      </c>
      <c r="E320" s="9">
        <v>805</v>
      </c>
      <c r="F320" s="9">
        <v>474</v>
      </c>
      <c r="G320" s="9">
        <v>365</v>
      </c>
      <c r="H320" s="9">
        <v>280</v>
      </c>
      <c r="I320" s="9">
        <v>449</v>
      </c>
      <c r="J320" s="9">
        <v>232</v>
      </c>
      <c r="K320" s="9">
        <v>503</v>
      </c>
      <c r="L320" s="9">
        <v>773</v>
      </c>
      <c r="M320" s="9">
        <v>296</v>
      </c>
      <c r="N320" s="11">
        <v>6419</v>
      </c>
      <c r="P320" s="10"/>
      <c r="Q320" s="10"/>
    </row>
    <row r="321" spans="2:17" ht="13" x14ac:dyDescent="0.3">
      <c r="B321" s="14" t="s">
        <v>14</v>
      </c>
      <c r="C321" s="9">
        <v>731</v>
      </c>
      <c r="D321" s="9">
        <v>1597</v>
      </c>
      <c r="E321" s="9">
        <v>798</v>
      </c>
      <c r="F321" s="9">
        <v>476</v>
      </c>
      <c r="G321" s="9">
        <v>384</v>
      </c>
      <c r="H321" s="9">
        <v>287</v>
      </c>
      <c r="I321" s="9">
        <v>472</v>
      </c>
      <c r="J321" s="9">
        <v>227</v>
      </c>
      <c r="K321" s="9">
        <v>525</v>
      </c>
      <c r="L321" s="9">
        <v>833</v>
      </c>
      <c r="M321" s="9">
        <v>323</v>
      </c>
      <c r="N321" s="11">
        <v>6653</v>
      </c>
      <c r="P321" s="10"/>
      <c r="Q321" s="10"/>
    </row>
    <row r="322" spans="2:17" ht="13" x14ac:dyDescent="0.3">
      <c r="B322" s="14" t="s">
        <v>15</v>
      </c>
      <c r="C322" s="9">
        <v>781</v>
      </c>
      <c r="D322" s="9">
        <v>1555</v>
      </c>
      <c r="E322" s="9">
        <v>802</v>
      </c>
      <c r="F322" s="9">
        <v>459</v>
      </c>
      <c r="G322" s="9">
        <v>389</v>
      </c>
      <c r="H322" s="9">
        <v>299</v>
      </c>
      <c r="I322" s="9">
        <v>487</v>
      </c>
      <c r="J322" s="9">
        <v>224</v>
      </c>
      <c r="K322" s="9">
        <v>521</v>
      </c>
      <c r="L322" s="9">
        <v>807</v>
      </c>
      <c r="M322" s="9">
        <v>322</v>
      </c>
      <c r="N322" s="11">
        <v>6646</v>
      </c>
      <c r="P322" s="10"/>
      <c r="Q322" s="10"/>
    </row>
    <row r="323" spans="2:17" ht="13" x14ac:dyDescent="0.3">
      <c r="B323" s="14" t="s">
        <v>16</v>
      </c>
      <c r="C323" s="9">
        <v>808</v>
      </c>
      <c r="D323" s="9">
        <v>1573</v>
      </c>
      <c r="E323" s="9">
        <v>789</v>
      </c>
      <c r="F323" s="9">
        <v>486</v>
      </c>
      <c r="G323" s="9">
        <v>415</v>
      </c>
      <c r="H323" s="9">
        <v>328</v>
      </c>
      <c r="I323" s="9">
        <v>514</v>
      </c>
      <c r="J323" s="9">
        <v>225</v>
      </c>
      <c r="K323" s="9">
        <v>531</v>
      </c>
      <c r="L323" s="9">
        <v>836</v>
      </c>
      <c r="M323" s="9">
        <v>359</v>
      </c>
      <c r="N323" s="11">
        <v>6864</v>
      </c>
      <c r="P323" s="10"/>
      <c r="Q323" s="10"/>
    </row>
    <row r="324" spans="2:17" ht="13" x14ac:dyDescent="0.3">
      <c r="B324" s="14" t="s">
        <v>17</v>
      </c>
      <c r="C324" s="9">
        <v>856</v>
      </c>
      <c r="D324" s="9">
        <v>1679</v>
      </c>
      <c r="E324" s="9">
        <v>871</v>
      </c>
      <c r="F324" s="9">
        <v>521</v>
      </c>
      <c r="G324" s="9">
        <v>440</v>
      </c>
      <c r="H324" s="9">
        <v>333</v>
      </c>
      <c r="I324" s="9">
        <v>561</v>
      </c>
      <c r="J324" s="9">
        <v>247</v>
      </c>
      <c r="K324" s="9">
        <v>549</v>
      </c>
      <c r="L324" s="9">
        <v>895</v>
      </c>
      <c r="M324" s="9">
        <v>379</v>
      </c>
      <c r="N324" s="11">
        <v>7331</v>
      </c>
      <c r="P324" s="10"/>
      <c r="Q324" s="10"/>
    </row>
    <row r="325" spans="2:17" ht="13.5" thickBot="1" x14ac:dyDescent="0.35">
      <c r="B325" s="16" t="s">
        <v>18</v>
      </c>
      <c r="C325" s="28">
        <v>901</v>
      </c>
      <c r="D325" s="28">
        <v>1862</v>
      </c>
      <c r="E325" s="28">
        <v>917</v>
      </c>
      <c r="F325" s="28">
        <v>562</v>
      </c>
      <c r="G325" s="28">
        <v>491</v>
      </c>
      <c r="H325" s="28">
        <v>338</v>
      </c>
      <c r="I325" s="28">
        <v>615</v>
      </c>
      <c r="J325" s="28">
        <v>276</v>
      </c>
      <c r="K325" s="28">
        <v>579</v>
      </c>
      <c r="L325" s="28">
        <v>975</v>
      </c>
      <c r="M325" s="28">
        <v>436</v>
      </c>
      <c r="N325" s="29">
        <v>7952</v>
      </c>
      <c r="P325" s="10"/>
      <c r="Q325" s="10"/>
    </row>
    <row r="326" spans="2:17" x14ac:dyDescent="0.25">
      <c r="P326" s="10"/>
      <c r="Q326" s="10"/>
    </row>
    <row r="327" spans="2:17" x14ac:dyDescent="0.25">
      <c r="P327" s="10"/>
      <c r="Q327" s="10"/>
    </row>
    <row r="328" spans="2:17" x14ac:dyDescent="0.25">
      <c r="P328" s="10"/>
      <c r="Q328" s="10"/>
    </row>
    <row r="329" spans="2:17" ht="13" x14ac:dyDescent="0.3">
      <c r="B329" s="13" t="s">
        <v>22</v>
      </c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P329" s="10"/>
      <c r="Q329" s="10"/>
    </row>
    <row r="330" spans="2:17" x14ac:dyDescent="0.25"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P330" s="10"/>
      <c r="Q330" s="10"/>
    </row>
    <row r="331" spans="2:17" ht="26" x14ac:dyDescent="0.25">
      <c r="B331" s="49" t="s">
        <v>48</v>
      </c>
      <c r="C331" s="50" t="s">
        <v>49</v>
      </c>
      <c r="D331" s="50" t="s">
        <v>50</v>
      </c>
      <c r="E331" s="50" t="s">
        <v>59</v>
      </c>
      <c r="F331" s="50" t="s">
        <v>51</v>
      </c>
      <c r="G331" s="50" t="s">
        <v>52</v>
      </c>
      <c r="H331" s="50" t="s">
        <v>58</v>
      </c>
      <c r="I331" s="50" t="s">
        <v>57</v>
      </c>
      <c r="J331" s="50" t="s">
        <v>53</v>
      </c>
      <c r="K331" s="50" t="s">
        <v>56</v>
      </c>
      <c r="L331" s="50" t="s">
        <v>55</v>
      </c>
      <c r="M331" s="50" t="s">
        <v>54</v>
      </c>
      <c r="N331" s="48" t="s">
        <v>60</v>
      </c>
      <c r="P331" s="10"/>
      <c r="Q331" s="10"/>
    </row>
    <row r="332" spans="2:17" x14ac:dyDescent="0.25"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P332" s="10"/>
      <c r="Q332" s="10"/>
    </row>
    <row r="333" spans="2:17" ht="13" x14ac:dyDescent="0.3">
      <c r="B333" s="14" t="s">
        <v>7</v>
      </c>
      <c r="C333" s="9">
        <v>889</v>
      </c>
      <c r="D333" s="9">
        <v>2108</v>
      </c>
      <c r="E333" s="9">
        <v>1087</v>
      </c>
      <c r="F333" s="9">
        <v>607</v>
      </c>
      <c r="G333" s="9">
        <v>471</v>
      </c>
      <c r="H333" s="9">
        <v>346</v>
      </c>
      <c r="I333" s="9">
        <v>638</v>
      </c>
      <c r="J333" s="9">
        <v>281</v>
      </c>
      <c r="K333" s="9">
        <v>606</v>
      </c>
      <c r="L333" s="9">
        <v>1006</v>
      </c>
      <c r="M333" s="9">
        <v>362</v>
      </c>
      <c r="N333" s="11">
        <v>8401</v>
      </c>
      <c r="P333" s="10"/>
      <c r="Q333" s="10"/>
    </row>
    <row r="334" spans="2:17" ht="13" x14ac:dyDescent="0.3">
      <c r="B334" s="14" t="s">
        <v>8</v>
      </c>
      <c r="C334" s="9">
        <v>867</v>
      </c>
      <c r="D334" s="9">
        <v>2061</v>
      </c>
      <c r="E334" s="9">
        <v>1056</v>
      </c>
      <c r="F334" s="9">
        <v>589</v>
      </c>
      <c r="G334" s="9">
        <v>460</v>
      </c>
      <c r="H334" s="9">
        <v>330</v>
      </c>
      <c r="I334" s="9">
        <v>637</v>
      </c>
      <c r="J334" s="9">
        <v>279</v>
      </c>
      <c r="K334" s="9">
        <v>587</v>
      </c>
      <c r="L334" s="9">
        <v>993</v>
      </c>
      <c r="M334" s="9">
        <v>369</v>
      </c>
      <c r="N334" s="11">
        <v>8228</v>
      </c>
      <c r="P334" s="10"/>
      <c r="Q334" s="10"/>
    </row>
    <row r="335" spans="2:17" ht="13" x14ac:dyDescent="0.3">
      <c r="B335" s="14" t="s">
        <v>9</v>
      </c>
      <c r="C335" s="9">
        <v>858</v>
      </c>
      <c r="D335" s="9">
        <v>1910</v>
      </c>
      <c r="E335" s="9">
        <v>1008</v>
      </c>
      <c r="F335" s="9">
        <v>566</v>
      </c>
      <c r="G335" s="9">
        <v>445</v>
      </c>
      <c r="H335" s="9">
        <v>330</v>
      </c>
      <c r="I335" s="9">
        <v>576</v>
      </c>
      <c r="J335" s="9">
        <v>271</v>
      </c>
      <c r="K335" s="9">
        <v>562</v>
      </c>
      <c r="L335" s="9">
        <v>976</v>
      </c>
      <c r="M335" s="9">
        <v>356</v>
      </c>
      <c r="N335" s="11">
        <v>7858</v>
      </c>
      <c r="P335" s="10"/>
      <c r="Q335" s="10"/>
    </row>
    <row r="336" spans="2:17" ht="13" x14ac:dyDescent="0.3">
      <c r="B336" s="14" t="s">
        <v>10</v>
      </c>
      <c r="C336" s="9">
        <v>805</v>
      </c>
      <c r="D336" s="9">
        <v>1810</v>
      </c>
      <c r="E336" s="9">
        <v>966</v>
      </c>
      <c r="F336" s="9">
        <v>553</v>
      </c>
      <c r="G336" s="9">
        <v>424</v>
      </c>
      <c r="H336" s="9">
        <v>300</v>
      </c>
      <c r="I336" s="9">
        <v>517</v>
      </c>
      <c r="J336" s="9">
        <v>281</v>
      </c>
      <c r="K336" s="9">
        <v>562</v>
      </c>
      <c r="L336" s="9">
        <v>893</v>
      </c>
      <c r="M336" s="9">
        <v>350</v>
      </c>
      <c r="N336" s="11">
        <v>7461</v>
      </c>
      <c r="P336" s="10"/>
      <c r="Q336" s="10"/>
    </row>
    <row r="337" spans="2:17" ht="13" x14ac:dyDescent="0.3">
      <c r="B337" s="14" t="s">
        <v>11</v>
      </c>
      <c r="C337" s="9">
        <v>731</v>
      </c>
      <c r="D337" s="9">
        <v>1754</v>
      </c>
      <c r="E337" s="9">
        <v>917</v>
      </c>
      <c r="F337" s="9">
        <v>522</v>
      </c>
      <c r="G337" s="9">
        <v>400</v>
      </c>
      <c r="H337" s="9">
        <v>282</v>
      </c>
      <c r="I337" s="9">
        <v>497</v>
      </c>
      <c r="J337" s="9">
        <v>278</v>
      </c>
      <c r="K337" s="9">
        <v>542</v>
      </c>
      <c r="L337" s="9">
        <v>838</v>
      </c>
      <c r="M337" s="9">
        <v>340</v>
      </c>
      <c r="N337" s="11">
        <v>7101</v>
      </c>
      <c r="P337" s="10"/>
      <c r="Q337" s="10"/>
    </row>
    <row r="338" spans="2:17" ht="13" x14ac:dyDescent="0.3">
      <c r="B338" s="14" t="s">
        <v>12</v>
      </c>
      <c r="C338" s="9">
        <v>685</v>
      </c>
      <c r="D338" s="9">
        <v>1658</v>
      </c>
      <c r="E338" s="9">
        <v>860</v>
      </c>
      <c r="F338" s="9">
        <v>475</v>
      </c>
      <c r="G338" s="9">
        <v>352</v>
      </c>
      <c r="H338" s="9">
        <v>263</v>
      </c>
      <c r="I338" s="9">
        <v>477</v>
      </c>
      <c r="J338" s="9">
        <v>262</v>
      </c>
      <c r="K338" s="9">
        <v>549</v>
      </c>
      <c r="L338" s="9">
        <v>778</v>
      </c>
      <c r="M338" s="9">
        <v>310</v>
      </c>
      <c r="N338" s="11">
        <v>6669</v>
      </c>
      <c r="P338" s="10"/>
      <c r="Q338" s="10"/>
    </row>
    <row r="339" spans="2:17" ht="13" x14ac:dyDescent="0.3">
      <c r="B339" s="14" t="s">
        <v>13</v>
      </c>
      <c r="C339" s="9">
        <v>672</v>
      </c>
      <c r="D339" s="9">
        <v>1636</v>
      </c>
      <c r="E339" s="9">
        <v>832</v>
      </c>
      <c r="F339" s="9">
        <v>499</v>
      </c>
      <c r="G339" s="9">
        <v>362</v>
      </c>
      <c r="H339" s="9">
        <v>257</v>
      </c>
      <c r="I339" s="9">
        <v>466</v>
      </c>
      <c r="J339" s="9">
        <v>243</v>
      </c>
      <c r="K339" s="9">
        <v>557</v>
      </c>
      <c r="L339" s="9">
        <v>810</v>
      </c>
      <c r="M339" s="9">
        <v>311</v>
      </c>
      <c r="N339" s="11">
        <v>6645</v>
      </c>
      <c r="P339" s="10"/>
      <c r="Q339" s="10"/>
    </row>
    <row r="340" spans="2:17" ht="13" x14ac:dyDescent="0.3">
      <c r="B340" s="14" t="s">
        <v>14</v>
      </c>
      <c r="C340" s="9">
        <v>668</v>
      </c>
      <c r="D340" s="9">
        <v>1656</v>
      </c>
      <c r="E340" s="9">
        <v>834</v>
      </c>
      <c r="F340" s="9">
        <v>499</v>
      </c>
      <c r="G340" s="9">
        <v>373</v>
      </c>
      <c r="H340" s="9">
        <v>255</v>
      </c>
      <c r="I340" s="9">
        <v>464</v>
      </c>
      <c r="J340" s="9">
        <v>265</v>
      </c>
      <c r="K340" s="9">
        <v>560</v>
      </c>
      <c r="L340" s="9">
        <v>792</v>
      </c>
      <c r="M340" s="9">
        <v>325</v>
      </c>
      <c r="N340" s="11">
        <v>6691</v>
      </c>
      <c r="P340" s="10"/>
      <c r="Q340" s="10"/>
    </row>
    <row r="341" spans="2:17" ht="13" x14ac:dyDescent="0.3">
      <c r="B341" s="14" t="s">
        <v>15</v>
      </c>
      <c r="C341" s="9">
        <v>652</v>
      </c>
      <c r="D341" s="9">
        <v>1649</v>
      </c>
      <c r="E341" s="9">
        <v>818</v>
      </c>
      <c r="F341" s="9">
        <v>495</v>
      </c>
      <c r="G341" s="9">
        <v>375</v>
      </c>
      <c r="H341" s="9">
        <v>257</v>
      </c>
      <c r="I341" s="9">
        <v>453</v>
      </c>
      <c r="J341" s="9">
        <v>246</v>
      </c>
      <c r="K341" s="9">
        <v>563</v>
      </c>
      <c r="L341" s="9">
        <v>814</v>
      </c>
      <c r="M341" s="9">
        <v>331</v>
      </c>
      <c r="N341" s="11">
        <v>6653</v>
      </c>
      <c r="P341" s="10"/>
      <c r="Q341" s="10"/>
    </row>
    <row r="342" spans="2:17" ht="13" x14ac:dyDescent="0.3">
      <c r="B342" s="14" t="s">
        <v>16</v>
      </c>
      <c r="C342" s="9">
        <v>653</v>
      </c>
      <c r="D342" s="9">
        <v>1682</v>
      </c>
      <c r="E342" s="9">
        <v>832</v>
      </c>
      <c r="F342" s="9">
        <v>484</v>
      </c>
      <c r="G342" s="9">
        <v>397</v>
      </c>
      <c r="H342" s="9">
        <v>260</v>
      </c>
      <c r="I342" s="9">
        <v>465</v>
      </c>
      <c r="J342" s="9">
        <v>246</v>
      </c>
      <c r="K342" s="9">
        <v>534</v>
      </c>
      <c r="L342" s="9">
        <v>860</v>
      </c>
      <c r="M342" s="9">
        <v>343</v>
      </c>
      <c r="N342" s="11">
        <v>6756</v>
      </c>
      <c r="P342" s="10"/>
      <c r="Q342" s="10"/>
    </row>
    <row r="343" spans="2:17" ht="13" x14ac:dyDescent="0.3">
      <c r="B343" s="14" t="s">
        <v>17</v>
      </c>
      <c r="C343" s="9">
        <v>702</v>
      </c>
      <c r="D343" s="9">
        <v>1752</v>
      </c>
      <c r="E343" s="9">
        <v>851</v>
      </c>
      <c r="F343" s="9">
        <v>476</v>
      </c>
      <c r="G343" s="9">
        <v>420</v>
      </c>
      <c r="H343" s="9">
        <v>263</v>
      </c>
      <c r="I343" s="9">
        <v>486</v>
      </c>
      <c r="J343" s="9">
        <v>251</v>
      </c>
      <c r="K343" s="9">
        <v>534</v>
      </c>
      <c r="L343" s="9">
        <v>891</v>
      </c>
      <c r="M343" s="9">
        <v>336</v>
      </c>
      <c r="N343" s="11">
        <v>6962</v>
      </c>
      <c r="P343" s="10"/>
      <c r="Q343" s="10"/>
    </row>
    <row r="344" spans="2:17" ht="13.5" thickBot="1" x14ac:dyDescent="0.35">
      <c r="B344" s="16" t="s">
        <v>18</v>
      </c>
      <c r="C344" s="28">
        <v>757</v>
      </c>
      <c r="D344" s="28">
        <v>1784</v>
      </c>
      <c r="E344" s="28">
        <v>848</v>
      </c>
      <c r="F344" s="28">
        <v>501</v>
      </c>
      <c r="G344" s="28">
        <v>412</v>
      </c>
      <c r="H344" s="28">
        <v>276</v>
      </c>
      <c r="I344" s="28">
        <v>502</v>
      </c>
      <c r="J344" s="28">
        <v>253</v>
      </c>
      <c r="K344" s="28">
        <v>558</v>
      </c>
      <c r="L344" s="28">
        <v>949</v>
      </c>
      <c r="M344" s="28">
        <v>348</v>
      </c>
      <c r="N344" s="29">
        <v>7188</v>
      </c>
      <c r="P344" s="10"/>
      <c r="Q344" s="10"/>
    </row>
    <row r="345" spans="2:17" x14ac:dyDescent="0.25">
      <c r="P345" s="10"/>
      <c r="Q345" s="10"/>
    </row>
    <row r="346" spans="2:17" x14ac:dyDescent="0.25">
      <c r="P346" s="10"/>
      <c r="Q346" s="10"/>
    </row>
    <row r="347" spans="2:17" x14ac:dyDescent="0.25">
      <c r="P347" s="10"/>
      <c r="Q347" s="10"/>
    </row>
    <row r="348" spans="2:17" ht="13" x14ac:dyDescent="0.3">
      <c r="B348" s="13" t="s">
        <v>23</v>
      </c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P348" s="10"/>
      <c r="Q348" s="10"/>
    </row>
    <row r="349" spans="2:17" x14ac:dyDescent="0.25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P349" s="10"/>
      <c r="Q349" s="10"/>
    </row>
    <row r="350" spans="2:17" ht="26" x14ac:dyDescent="0.25">
      <c r="B350" s="49" t="s">
        <v>48</v>
      </c>
      <c r="C350" s="50" t="s">
        <v>49</v>
      </c>
      <c r="D350" s="50" t="s">
        <v>50</v>
      </c>
      <c r="E350" s="50" t="s">
        <v>59</v>
      </c>
      <c r="F350" s="50" t="s">
        <v>51</v>
      </c>
      <c r="G350" s="50" t="s">
        <v>52</v>
      </c>
      <c r="H350" s="50" t="s">
        <v>58</v>
      </c>
      <c r="I350" s="50" t="s">
        <v>57</v>
      </c>
      <c r="J350" s="50" t="s">
        <v>53</v>
      </c>
      <c r="K350" s="50" t="s">
        <v>56</v>
      </c>
      <c r="L350" s="50" t="s">
        <v>55</v>
      </c>
      <c r="M350" s="50" t="s">
        <v>54</v>
      </c>
      <c r="N350" s="48" t="s">
        <v>60</v>
      </c>
      <c r="P350" s="10"/>
      <c r="Q350" s="10"/>
    </row>
    <row r="351" spans="2:17" x14ac:dyDescent="0.25"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P351" s="10"/>
      <c r="Q351" s="10"/>
    </row>
    <row r="352" spans="2:17" ht="13" x14ac:dyDescent="0.3">
      <c r="B352" s="14" t="s">
        <v>7</v>
      </c>
      <c r="C352" s="9">
        <v>1096</v>
      </c>
      <c r="D352" s="9">
        <v>2514</v>
      </c>
      <c r="E352" s="9">
        <v>1296</v>
      </c>
      <c r="F352" s="9">
        <v>762</v>
      </c>
      <c r="G352" s="9">
        <v>577</v>
      </c>
      <c r="H352" s="9">
        <v>391</v>
      </c>
      <c r="I352" s="9">
        <v>756</v>
      </c>
      <c r="J352" s="9">
        <v>411</v>
      </c>
      <c r="K352" s="9">
        <v>837</v>
      </c>
      <c r="L352" s="9">
        <v>1219</v>
      </c>
      <c r="M352" s="9">
        <v>544</v>
      </c>
      <c r="N352" s="11">
        <v>10403</v>
      </c>
      <c r="P352" s="10"/>
      <c r="Q352" s="10"/>
    </row>
    <row r="353" spans="2:17" ht="13" x14ac:dyDescent="0.3">
      <c r="B353" s="14" t="s">
        <v>8</v>
      </c>
      <c r="C353" s="9">
        <v>1048</v>
      </c>
      <c r="D353" s="9">
        <v>2478</v>
      </c>
      <c r="E353" s="9">
        <v>1239</v>
      </c>
      <c r="F353" s="9">
        <v>740</v>
      </c>
      <c r="G353" s="9">
        <v>543</v>
      </c>
      <c r="H353" s="9">
        <v>367</v>
      </c>
      <c r="I353" s="9">
        <v>741</v>
      </c>
      <c r="J353" s="9">
        <v>375</v>
      </c>
      <c r="K353" s="9">
        <v>793</v>
      </c>
      <c r="L353" s="9">
        <v>1221</v>
      </c>
      <c r="M353" s="9">
        <v>543</v>
      </c>
      <c r="N353" s="11">
        <v>10088</v>
      </c>
      <c r="P353" s="10"/>
      <c r="Q353" s="10"/>
    </row>
    <row r="354" spans="2:17" ht="13" x14ac:dyDescent="0.3">
      <c r="B354" s="14" t="s">
        <v>9</v>
      </c>
      <c r="C354" s="9">
        <v>977</v>
      </c>
      <c r="D354" s="9">
        <v>2397</v>
      </c>
      <c r="E354" s="9">
        <v>1200</v>
      </c>
      <c r="F354" s="9">
        <v>721</v>
      </c>
      <c r="G354" s="9">
        <v>519</v>
      </c>
      <c r="H354" s="9">
        <v>355</v>
      </c>
      <c r="I354" s="9">
        <v>736</v>
      </c>
      <c r="J354" s="9">
        <v>355</v>
      </c>
      <c r="K354" s="9">
        <v>779</v>
      </c>
      <c r="L354" s="9">
        <v>1155</v>
      </c>
      <c r="M354" s="9">
        <v>518</v>
      </c>
      <c r="N354" s="11">
        <v>9712</v>
      </c>
      <c r="P354" s="10"/>
      <c r="Q354" s="10"/>
    </row>
    <row r="355" spans="2:17" ht="13" x14ac:dyDescent="0.3">
      <c r="B355" s="14" t="s">
        <v>10</v>
      </c>
      <c r="C355" s="9">
        <v>966</v>
      </c>
      <c r="D355" s="9">
        <v>2351</v>
      </c>
      <c r="E355" s="9">
        <v>1125</v>
      </c>
      <c r="F355" s="9">
        <v>635</v>
      </c>
      <c r="G355" s="9">
        <v>513</v>
      </c>
      <c r="H355" s="9">
        <v>325</v>
      </c>
      <c r="I355" s="9">
        <v>721</v>
      </c>
      <c r="J355" s="9">
        <v>316</v>
      </c>
      <c r="K355" s="9">
        <v>705</v>
      </c>
      <c r="L355" s="9">
        <v>1108</v>
      </c>
      <c r="M355" s="9">
        <v>462</v>
      </c>
      <c r="N355" s="11">
        <v>9227</v>
      </c>
      <c r="P355" s="10"/>
      <c r="Q355" s="10"/>
    </row>
    <row r="356" spans="2:17" ht="13" x14ac:dyDescent="0.3">
      <c r="B356" s="14" t="s">
        <v>11</v>
      </c>
      <c r="C356" s="9">
        <v>905</v>
      </c>
      <c r="D356" s="9">
        <v>2250</v>
      </c>
      <c r="E356" s="9">
        <v>1096</v>
      </c>
      <c r="F356" s="9">
        <v>611</v>
      </c>
      <c r="G356" s="9">
        <v>488</v>
      </c>
      <c r="H356" s="9">
        <v>320</v>
      </c>
      <c r="I356" s="9">
        <v>662</v>
      </c>
      <c r="J356" s="9">
        <v>291</v>
      </c>
      <c r="K356" s="9">
        <v>639</v>
      </c>
      <c r="L356" s="9">
        <v>1058</v>
      </c>
      <c r="M356" s="9">
        <v>411</v>
      </c>
      <c r="N356" s="11">
        <v>8731</v>
      </c>
      <c r="P356" s="10"/>
      <c r="Q356" s="10"/>
    </row>
    <row r="357" spans="2:17" ht="13" x14ac:dyDescent="0.3">
      <c r="B357" s="14" t="s">
        <v>12</v>
      </c>
      <c r="C357" s="9">
        <v>822</v>
      </c>
      <c r="D357" s="9">
        <v>2156</v>
      </c>
      <c r="E357" s="9">
        <v>1083</v>
      </c>
      <c r="F357" s="9">
        <v>592</v>
      </c>
      <c r="G357" s="9">
        <v>463</v>
      </c>
      <c r="H357" s="9">
        <v>296</v>
      </c>
      <c r="I357" s="9">
        <v>615</v>
      </c>
      <c r="J357" s="9">
        <v>275</v>
      </c>
      <c r="K357" s="9">
        <v>629</v>
      </c>
      <c r="L357" s="9">
        <v>1019</v>
      </c>
      <c r="M357" s="9">
        <v>387</v>
      </c>
      <c r="N357" s="11">
        <v>8337</v>
      </c>
      <c r="P357" s="10"/>
      <c r="Q357" s="10"/>
    </row>
    <row r="358" spans="2:17" ht="13" x14ac:dyDescent="0.3">
      <c r="B358" s="14" t="s">
        <v>13</v>
      </c>
      <c r="C358" s="9">
        <v>828</v>
      </c>
      <c r="D358" s="9">
        <v>2079</v>
      </c>
      <c r="E358" s="9">
        <v>1065</v>
      </c>
      <c r="F358" s="9">
        <v>568</v>
      </c>
      <c r="G358" s="9">
        <v>477</v>
      </c>
      <c r="H358" s="9">
        <v>286</v>
      </c>
      <c r="I358" s="9">
        <v>631</v>
      </c>
      <c r="J358" s="9">
        <v>263</v>
      </c>
      <c r="K358" s="9">
        <v>621</v>
      </c>
      <c r="L358" s="9">
        <v>988</v>
      </c>
      <c r="M358" s="9">
        <v>381</v>
      </c>
      <c r="N358" s="11">
        <v>8187</v>
      </c>
      <c r="P358" s="10"/>
      <c r="Q358" s="10"/>
    </row>
    <row r="359" spans="2:17" ht="13" x14ac:dyDescent="0.3">
      <c r="B359" s="14" t="s">
        <v>14</v>
      </c>
      <c r="C359" s="9">
        <v>843</v>
      </c>
      <c r="D359" s="9">
        <v>2108</v>
      </c>
      <c r="E359" s="9">
        <v>1088</v>
      </c>
      <c r="F359" s="9">
        <v>584</v>
      </c>
      <c r="G359" s="9">
        <v>481</v>
      </c>
      <c r="H359" s="9">
        <v>319</v>
      </c>
      <c r="I359" s="9">
        <v>622</v>
      </c>
      <c r="J359" s="9">
        <v>296</v>
      </c>
      <c r="K359" s="9">
        <v>612</v>
      </c>
      <c r="L359" s="9">
        <v>1006</v>
      </c>
      <c r="M359" s="9">
        <v>396</v>
      </c>
      <c r="N359" s="11">
        <v>8355</v>
      </c>
      <c r="P359" s="10"/>
      <c r="Q359" s="10"/>
    </row>
    <row r="360" spans="2:17" ht="13" x14ac:dyDescent="0.3">
      <c r="B360" s="14" t="s">
        <v>15</v>
      </c>
      <c r="C360" s="9">
        <v>806</v>
      </c>
      <c r="D360" s="9">
        <v>2016</v>
      </c>
      <c r="E360" s="9">
        <v>1069</v>
      </c>
      <c r="F360" s="9">
        <v>569</v>
      </c>
      <c r="G360" s="9">
        <v>463</v>
      </c>
      <c r="H360" s="9">
        <v>336</v>
      </c>
      <c r="I360" s="9">
        <v>581</v>
      </c>
      <c r="J360" s="9">
        <v>290</v>
      </c>
      <c r="K360" s="9">
        <v>602</v>
      </c>
      <c r="L360" s="9">
        <v>995</v>
      </c>
      <c r="M360" s="9">
        <v>381</v>
      </c>
      <c r="N360" s="11">
        <v>8108</v>
      </c>
      <c r="P360" s="10"/>
      <c r="Q360" s="10"/>
    </row>
    <row r="361" spans="2:17" ht="13" x14ac:dyDescent="0.3">
      <c r="B361" s="14" t="s">
        <v>16</v>
      </c>
      <c r="C361" s="9">
        <v>822</v>
      </c>
      <c r="D361" s="9">
        <v>1999</v>
      </c>
      <c r="E361" s="9">
        <v>1045</v>
      </c>
      <c r="F361" s="9">
        <v>557</v>
      </c>
      <c r="G361" s="9">
        <v>454</v>
      </c>
      <c r="H361" s="9">
        <v>319</v>
      </c>
      <c r="I361" s="9">
        <v>584</v>
      </c>
      <c r="J361" s="9">
        <v>269</v>
      </c>
      <c r="K361" s="9">
        <v>594</v>
      </c>
      <c r="L361" s="9">
        <v>910</v>
      </c>
      <c r="M361" s="9">
        <v>356</v>
      </c>
      <c r="N361" s="11">
        <v>7909</v>
      </c>
      <c r="P361" s="10"/>
      <c r="Q361" s="10"/>
    </row>
    <row r="362" spans="2:17" ht="13" x14ac:dyDescent="0.3">
      <c r="B362" s="14" t="s">
        <v>17</v>
      </c>
      <c r="C362" s="9">
        <v>826</v>
      </c>
      <c r="D362" s="9">
        <v>1957</v>
      </c>
      <c r="E362" s="9">
        <v>1029</v>
      </c>
      <c r="F362" s="9">
        <v>533</v>
      </c>
      <c r="G362" s="9">
        <v>460</v>
      </c>
      <c r="H362" s="9">
        <v>331</v>
      </c>
      <c r="I362" s="9">
        <v>579</v>
      </c>
      <c r="J362" s="9">
        <v>262</v>
      </c>
      <c r="K362" s="9">
        <v>590</v>
      </c>
      <c r="L362" s="9">
        <v>916</v>
      </c>
      <c r="M362" s="9">
        <v>352</v>
      </c>
      <c r="N362" s="11">
        <v>7835</v>
      </c>
      <c r="P362" s="10"/>
      <c r="Q362" s="10"/>
    </row>
    <row r="363" spans="2:17" ht="13.5" thickBot="1" x14ac:dyDescent="0.35">
      <c r="B363" s="16" t="s">
        <v>18</v>
      </c>
      <c r="C363" s="28">
        <v>861</v>
      </c>
      <c r="D363" s="28">
        <v>2063</v>
      </c>
      <c r="E363" s="28">
        <v>1074</v>
      </c>
      <c r="F363" s="28">
        <v>593</v>
      </c>
      <c r="G363" s="28">
        <v>470</v>
      </c>
      <c r="H363" s="28">
        <v>358</v>
      </c>
      <c r="I363" s="28">
        <v>623</v>
      </c>
      <c r="J363" s="28">
        <v>277</v>
      </c>
      <c r="K363" s="28">
        <v>587</v>
      </c>
      <c r="L363" s="28">
        <v>937</v>
      </c>
      <c r="M363" s="28">
        <v>342</v>
      </c>
      <c r="N363" s="29">
        <v>8185</v>
      </c>
      <c r="P363" s="10"/>
      <c r="Q363" s="10"/>
    </row>
    <row r="364" spans="2:17" x14ac:dyDescent="0.25">
      <c r="P364" s="10"/>
      <c r="Q364" s="10"/>
    </row>
    <row r="365" spans="2:17" x14ac:dyDescent="0.25">
      <c r="P365" s="10"/>
      <c r="Q365" s="10"/>
    </row>
    <row r="366" spans="2:17" x14ac:dyDescent="0.25">
      <c r="P366" s="10"/>
      <c r="Q366" s="10"/>
    </row>
    <row r="367" spans="2:17" ht="13" x14ac:dyDescent="0.3">
      <c r="B367" s="13" t="s">
        <v>24</v>
      </c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P367" s="10"/>
      <c r="Q367" s="10"/>
    </row>
    <row r="368" spans="2:17" x14ac:dyDescent="0.25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P368" s="10"/>
      <c r="Q368" s="10"/>
    </row>
    <row r="369" spans="2:17" ht="26" x14ac:dyDescent="0.25">
      <c r="B369" s="49" t="s">
        <v>48</v>
      </c>
      <c r="C369" s="50" t="s">
        <v>49</v>
      </c>
      <c r="D369" s="50" t="s">
        <v>50</v>
      </c>
      <c r="E369" s="50" t="s">
        <v>59</v>
      </c>
      <c r="F369" s="50" t="s">
        <v>51</v>
      </c>
      <c r="G369" s="50" t="s">
        <v>52</v>
      </c>
      <c r="H369" s="50" t="s">
        <v>58</v>
      </c>
      <c r="I369" s="50" t="s">
        <v>57</v>
      </c>
      <c r="J369" s="50" t="s">
        <v>53</v>
      </c>
      <c r="K369" s="50" t="s">
        <v>56</v>
      </c>
      <c r="L369" s="50" t="s">
        <v>55</v>
      </c>
      <c r="M369" s="50" t="s">
        <v>54</v>
      </c>
      <c r="N369" s="48" t="s">
        <v>60</v>
      </c>
      <c r="P369" s="10"/>
      <c r="Q369" s="10"/>
    </row>
    <row r="370" spans="2:17" x14ac:dyDescent="0.25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P370" s="10"/>
      <c r="Q370" s="10"/>
    </row>
    <row r="371" spans="2:17" ht="13" x14ac:dyDescent="0.3">
      <c r="B371" s="14" t="s">
        <v>7</v>
      </c>
      <c r="C371" s="9">
        <v>1297</v>
      </c>
      <c r="D371" s="9">
        <v>2660</v>
      </c>
      <c r="E371" s="9">
        <v>1495</v>
      </c>
      <c r="F371" s="9">
        <v>808</v>
      </c>
      <c r="G371" s="9">
        <v>682</v>
      </c>
      <c r="H371" s="9">
        <v>390</v>
      </c>
      <c r="I371" s="9">
        <v>824</v>
      </c>
      <c r="J371" s="9">
        <v>416</v>
      </c>
      <c r="K371" s="9">
        <v>729</v>
      </c>
      <c r="L371" s="9">
        <v>1252</v>
      </c>
      <c r="M371" s="9">
        <v>543</v>
      </c>
      <c r="N371" s="11">
        <v>11096</v>
      </c>
      <c r="P371" s="10"/>
      <c r="Q371" s="10"/>
    </row>
    <row r="372" spans="2:17" ht="13" x14ac:dyDescent="0.3">
      <c r="B372" s="14" t="s">
        <v>8</v>
      </c>
      <c r="C372" s="9">
        <v>1281</v>
      </c>
      <c r="D372" s="9">
        <v>2579</v>
      </c>
      <c r="E372" s="9">
        <v>1447</v>
      </c>
      <c r="F372" s="9">
        <v>785</v>
      </c>
      <c r="G372" s="9">
        <v>667</v>
      </c>
      <c r="H372" s="9">
        <v>398</v>
      </c>
      <c r="I372" s="9">
        <v>824</v>
      </c>
      <c r="J372" s="9">
        <v>422</v>
      </c>
      <c r="K372" s="9">
        <v>713</v>
      </c>
      <c r="L372" s="9">
        <v>1241</v>
      </c>
      <c r="M372" s="9">
        <v>510</v>
      </c>
      <c r="N372" s="11">
        <v>10867</v>
      </c>
      <c r="P372" s="10"/>
      <c r="Q372" s="10"/>
    </row>
    <row r="373" spans="2:17" ht="13" x14ac:dyDescent="0.3">
      <c r="B373" s="14" t="s">
        <v>9</v>
      </c>
      <c r="C373" s="9">
        <v>1255</v>
      </c>
      <c r="D373" s="9">
        <v>2529</v>
      </c>
      <c r="E373" s="9">
        <v>1379</v>
      </c>
      <c r="F373" s="9">
        <v>761</v>
      </c>
      <c r="G373" s="9">
        <v>648</v>
      </c>
      <c r="H373" s="9">
        <v>399</v>
      </c>
      <c r="I373" s="9">
        <v>822</v>
      </c>
      <c r="J373" s="9">
        <v>400</v>
      </c>
      <c r="K373" s="9">
        <v>722</v>
      </c>
      <c r="L373" s="9">
        <v>1267</v>
      </c>
      <c r="M373" s="9">
        <v>514</v>
      </c>
      <c r="N373" s="11">
        <v>10696</v>
      </c>
      <c r="P373" s="10"/>
      <c r="Q373" s="10"/>
    </row>
    <row r="374" spans="2:17" ht="13" x14ac:dyDescent="0.3">
      <c r="B374" s="14" t="s">
        <v>10</v>
      </c>
      <c r="C374" s="9">
        <v>1230</v>
      </c>
      <c r="D374" s="9">
        <v>2403</v>
      </c>
      <c r="E374" s="9">
        <v>1325</v>
      </c>
      <c r="F374" s="9">
        <v>723</v>
      </c>
      <c r="G374" s="9">
        <v>611</v>
      </c>
      <c r="H374" s="9">
        <v>375</v>
      </c>
      <c r="I374" s="9">
        <v>764</v>
      </c>
      <c r="J374" s="9">
        <v>380</v>
      </c>
      <c r="K374" s="9">
        <v>695</v>
      </c>
      <c r="L374" s="9">
        <v>1171</v>
      </c>
      <c r="M374" s="9">
        <v>477</v>
      </c>
      <c r="N374" s="11">
        <v>10154</v>
      </c>
      <c r="P374" s="10"/>
      <c r="Q374" s="10"/>
    </row>
    <row r="375" spans="2:17" ht="13" x14ac:dyDescent="0.3">
      <c r="B375" s="14" t="s">
        <v>11</v>
      </c>
      <c r="C375" s="9">
        <v>1167</v>
      </c>
      <c r="D375" s="9">
        <v>2281</v>
      </c>
      <c r="E375" s="9">
        <v>1233</v>
      </c>
      <c r="F375" s="9">
        <v>648</v>
      </c>
      <c r="G375" s="9">
        <v>556</v>
      </c>
      <c r="H375" s="9">
        <v>341</v>
      </c>
      <c r="I375" s="9">
        <v>723</v>
      </c>
      <c r="J375" s="9">
        <v>374</v>
      </c>
      <c r="K375" s="9">
        <v>673</v>
      </c>
      <c r="L375" s="9">
        <v>1096</v>
      </c>
      <c r="M375" s="9">
        <v>458</v>
      </c>
      <c r="N375" s="11">
        <v>9550</v>
      </c>
      <c r="P375" s="10"/>
      <c r="Q375" s="10"/>
    </row>
    <row r="376" spans="2:17" ht="13" x14ac:dyDescent="0.3">
      <c r="B376" s="14" t="s">
        <v>12</v>
      </c>
      <c r="C376" s="9">
        <v>1118</v>
      </c>
      <c r="D376" s="9">
        <v>2202</v>
      </c>
      <c r="E376" s="9">
        <v>1227</v>
      </c>
      <c r="F376" s="9">
        <v>647</v>
      </c>
      <c r="G376" s="9">
        <v>540</v>
      </c>
      <c r="H376" s="9">
        <v>323</v>
      </c>
      <c r="I376" s="9">
        <v>668</v>
      </c>
      <c r="J376" s="9">
        <v>356</v>
      </c>
      <c r="K376" s="9">
        <v>677</v>
      </c>
      <c r="L376" s="9">
        <v>1019</v>
      </c>
      <c r="M376" s="9">
        <v>440</v>
      </c>
      <c r="N376" s="11">
        <v>9217</v>
      </c>
      <c r="P376" s="10"/>
      <c r="Q376" s="10"/>
    </row>
    <row r="377" spans="2:17" ht="13" x14ac:dyDescent="0.3">
      <c r="B377" s="14" t="s">
        <v>13</v>
      </c>
      <c r="C377" s="9">
        <v>1083</v>
      </c>
      <c r="D377" s="9">
        <v>2197</v>
      </c>
      <c r="E377" s="9">
        <v>1266</v>
      </c>
      <c r="F377" s="9">
        <v>675</v>
      </c>
      <c r="G377" s="9">
        <v>530</v>
      </c>
      <c r="H377" s="9">
        <v>318</v>
      </c>
      <c r="I377" s="9">
        <v>667</v>
      </c>
      <c r="J377" s="9">
        <v>360</v>
      </c>
      <c r="K377" s="9">
        <v>683</v>
      </c>
      <c r="L377" s="9">
        <v>1060</v>
      </c>
      <c r="M377" s="9">
        <v>438</v>
      </c>
      <c r="N377" s="11">
        <v>9277</v>
      </c>
      <c r="P377" s="10"/>
      <c r="Q377" s="10"/>
    </row>
    <row r="378" spans="2:17" ht="13" x14ac:dyDescent="0.3">
      <c r="B378" s="14" t="s">
        <v>14</v>
      </c>
      <c r="C378" s="9">
        <v>1076</v>
      </c>
      <c r="D378" s="9">
        <v>2327</v>
      </c>
      <c r="E378" s="9">
        <v>1322</v>
      </c>
      <c r="F378" s="9">
        <v>703</v>
      </c>
      <c r="G378" s="9">
        <v>552</v>
      </c>
      <c r="H378" s="9">
        <v>335</v>
      </c>
      <c r="I378" s="9">
        <v>735</v>
      </c>
      <c r="J378" s="9">
        <v>375</v>
      </c>
      <c r="K378" s="9">
        <v>730</v>
      </c>
      <c r="L378" s="9">
        <v>1128</v>
      </c>
      <c r="M378" s="9">
        <v>478</v>
      </c>
      <c r="N378" s="11">
        <v>9761</v>
      </c>
      <c r="P378" s="10"/>
      <c r="Q378" s="10"/>
    </row>
    <row r="379" spans="2:17" ht="13" x14ac:dyDescent="0.3">
      <c r="B379" s="14" t="s">
        <v>15</v>
      </c>
      <c r="C379" s="9">
        <v>1013</v>
      </c>
      <c r="D379" s="9">
        <v>2390</v>
      </c>
      <c r="E379" s="9">
        <v>1323</v>
      </c>
      <c r="F379" s="9">
        <v>719</v>
      </c>
      <c r="G379" s="9">
        <v>555</v>
      </c>
      <c r="H379" s="9">
        <v>343</v>
      </c>
      <c r="I379" s="9">
        <v>721</v>
      </c>
      <c r="J379" s="9">
        <v>378</v>
      </c>
      <c r="K379" s="9">
        <v>742</v>
      </c>
      <c r="L379" s="9">
        <v>1098</v>
      </c>
      <c r="M379" s="9">
        <v>484</v>
      </c>
      <c r="N379" s="11">
        <v>9766</v>
      </c>
      <c r="P379" s="10"/>
      <c r="Q379" s="10"/>
    </row>
    <row r="380" spans="2:17" ht="13" x14ac:dyDescent="0.3">
      <c r="B380" s="14" t="s">
        <v>16</v>
      </c>
      <c r="C380" s="9">
        <v>1011</v>
      </c>
      <c r="D380" s="9">
        <v>2348</v>
      </c>
      <c r="E380" s="9">
        <v>1276</v>
      </c>
      <c r="F380" s="9">
        <v>685</v>
      </c>
      <c r="G380" s="9">
        <v>548</v>
      </c>
      <c r="H380" s="9">
        <v>349</v>
      </c>
      <c r="I380" s="9">
        <v>728</v>
      </c>
      <c r="J380" s="9">
        <v>376</v>
      </c>
      <c r="K380" s="9">
        <v>710</v>
      </c>
      <c r="L380" s="9">
        <v>1070</v>
      </c>
      <c r="M380" s="9">
        <v>467</v>
      </c>
      <c r="N380" s="11">
        <v>9568</v>
      </c>
      <c r="P380" s="10"/>
      <c r="Q380" s="10"/>
    </row>
    <row r="381" spans="2:17" ht="13" x14ac:dyDescent="0.3">
      <c r="B381" s="14" t="s">
        <v>17</v>
      </c>
      <c r="C381" s="9">
        <v>979</v>
      </c>
      <c r="D381" s="9">
        <v>2411</v>
      </c>
      <c r="E381" s="9">
        <v>1265</v>
      </c>
      <c r="F381" s="9">
        <v>695</v>
      </c>
      <c r="G381" s="9">
        <v>559</v>
      </c>
      <c r="H381" s="9">
        <v>364</v>
      </c>
      <c r="I381" s="9">
        <v>693</v>
      </c>
      <c r="J381" s="9">
        <v>357</v>
      </c>
      <c r="K381" s="9">
        <v>734</v>
      </c>
      <c r="L381" s="9">
        <v>1118</v>
      </c>
      <c r="M381" s="9">
        <v>484</v>
      </c>
      <c r="N381" s="11">
        <v>9659</v>
      </c>
      <c r="P381" s="10"/>
      <c r="Q381" s="10"/>
    </row>
    <row r="382" spans="2:17" ht="13.5" thickBot="1" x14ac:dyDescent="0.35">
      <c r="B382" s="16" t="s">
        <v>18</v>
      </c>
      <c r="C382" s="28">
        <v>1018</v>
      </c>
      <c r="D382" s="28">
        <v>2484</v>
      </c>
      <c r="E382" s="28">
        <v>1256</v>
      </c>
      <c r="F382" s="28">
        <v>763</v>
      </c>
      <c r="G382" s="28">
        <v>558</v>
      </c>
      <c r="H382" s="28">
        <v>378</v>
      </c>
      <c r="I382" s="28">
        <v>724</v>
      </c>
      <c r="J382" s="28">
        <v>369</v>
      </c>
      <c r="K382" s="28">
        <v>775</v>
      </c>
      <c r="L382" s="28">
        <v>1159</v>
      </c>
      <c r="M382" s="28">
        <v>486</v>
      </c>
      <c r="N382" s="29">
        <v>9970</v>
      </c>
      <c r="P382" s="10"/>
      <c r="Q382" s="10"/>
    </row>
    <row r="383" spans="2:17" x14ac:dyDescent="0.25">
      <c r="P383" s="10"/>
      <c r="Q383" s="10"/>
    </row>
    <row r="384" spans="2:17" x14ac:dyDescent="0.25">
      <c r="P384" s="10"/>
      <c r="Q384" s="10"/>
    </row>
    <row r="385" spans="2:17" x14ac:dyDescent="0.25">
      <c r="P385" s="10"/>
      <c r="Q385" s="10"/>
    </row>
    <row r="386" spans="2:17" ht="13" x14ac:dyDescent="0.3">
      <c r="B386" s="13" t="s">
        <v>25</v>
      </c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P386" s="10"/>
      <c r="Q386" s="10"/>
    </row>
    <row r="387" spans="2:17" x14ac:dyDescent="0.25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P387" s="10"/>
      <c r="Q387" s="10"/>
    </row>
    <row r="388" spans="2:17" ht="26" x14ac:dyDescent="0.25">
      <c r="B388" s="49" t="s">
        <v>48</v>
      </c>
      <c r="C388" s="50" t="s">
        <v>49</v>
      </c>
      <c r="D388" s="50" t="s">
        <v>50</v>
      </c>
      <c r="E388" s="50" t="s">
        <v>59</v>
      </c>
      <c r="F388" s="50" t="s">
        <v>51</v>
      </c>
      <c r="G388" s="50" t="s">
        <v>52</v>
      </c>
      <c r="H388" s="50" t="s">
        <v>58</v>
      </c>
      <c r="I388" s="50" t="s">
        <v>57</v>
      </c>
      <c r="J388" s="50" t="s">
        <v>53</v>
      </c>
      <c r="K388" s="50" t="s">
        <v>56</v>
      </c>
      <c r="L388" s="50" t="s">
        <v>55</v>
      </c>
      <c r="M388" s="50" t="s">
        <v>54</v>
      </c>
      <c r="N388" s="48" t="s">
        <v>60</v>
      </c>
      <c r="P388" s="10"/>
      <c r="Q388" s="10"/>
    </row>
    <row r="389" spans="2:17" x14ac:dyDescent="0.25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P389" s="10"/>
      <c r="Q389" s="10"/>
    </row>
    <row r="390" spans="2:17" ht="13" x14ac:dyDescent="0.3">
      <c r="B390" s="14" t="s">
        <v>7</v>
      </c>
      <c r="C390" s="9">
        <v>1367</v>
      </c>
      <c r="D390" s="9">
        <v>3018</v>
      </c>
      <c r="E390" s="9">
        <v>1466</v>
      </c>
      <c r="F390" s="9">
        <v>852</v>
      </c>
      <c r="G390" s="9">
        <v>702</v>
      </c>
      <c r="H390" s="9">
        <v>403</v>
      </c>
      <c r="I390" s="9">
        <v>900</v>
      </c>
      <c r="J390" s="9">
        <v>463</v>
      </c>
      <c r="K390" s="9">
        <v>729</v>
      </c>
      <c r="L390" s="9">
        <v>1225</v>
      </c>
      <c r="M390" s="9">
        <v>573</v>
      </c>
      <c r="N390" s="11">
        <v>11698</v>
      </c>
      <c r="P390" s="10"/>
      <c r="Q390" s="10"/>
    </row>
    <row r="391" spans="2:17" ht="13" x14ac:dyDescent="0.3">
      <c r="B391" s="14" t="s">
        <v>8</v>
      </c>
      <c r="C391" s="9">
        <v>1348</v>
      </c>
      <c r="D391" s="9">
        <v>2929</v>
      </c>
      <c r="E391" s="9">
        <v>1428</v>
      </c>
      <c r="F391" s="9">
        <v>845</v>
      </c>
      <c r="G391" s="9">
        <v>695</v>
      </c>
      <c r="H391" s="9">
        <v>389</v>
      </c>
      <c r="I391" s="9">
        <v>903</v>
      </c>
      <c r="J391" s="9">
        <v>450</v>
      </c>
      <c r="K391" s="9">
        <v>725</v>
      </c>
      <c r="L391" s="9">
        <v>1250</v>
      </c>
      <c r="M391" s="9">
        <v>592</v>
      </c>
      <c r="N391" s="11">
        <v>11554</v>
      </c>
      <c r="P391" s="10"/>
      <c r="Q391" s="10"/>
    </row>
    <row r="392" spans="2:17" ht="13" x14ac:dyDescent="0.3">
      <c r="B392" s="14" t="s">
        <v>9</v>
      </c>
      <c r="C392" s="9">
        <v>1320</v>
      </c>
      <c r="D392" s="9">
        <v>2911</v>
      </c>
      <c r="E392" s="9">
        <v>1373</v>
      </c>
      <c r="F392" s="9">
        <v>807</v>
      </c>
      <c r="G392" s="9">
        <v>696</v>
      </c>
      <c r="H392" s="9">
        <v>361</v>
      </c>
      <c r="I392" s="9">
        <v>872</v>
      </c>
      <c r="J392" s="9">
        <v>454</v>
      </c>
      <c r="K392" s="9">
        <v>684</v>
      </c>
      <c r="L392" s="9">
        <v>1268</v>
      </c>
      <c r="M392" s="9">
        <v>574</v>
      </c>
      <c r="N392" s="11">
        <v>11320</v>
      </c>
      <c r="P392" s="10"/>
      <c r="Q392" s="10"/>
    </row>
    <row r="393" spans="2:17" ht="13" x14ac:dyDescent="0.3">
      <c r="B393" s="14" t="s">
        <v>10</v>
      </c>
      <c r="C393" s="9">
        <v>1220</v>
      </c>
      <c r="D393" s="9">
        <v>2735</v>
      </c>
      <c r="E393" s="9">
        <v>1302</v>
      </c>
      <c r="F393" s="9">
        <v>753</v>
      </c>
      <c r="G393" s="9">
        <v>643</v>
      </c>
      <c r="H393" s="9">
        <v>352</v>
      </c>
      <c r="I393" s="9">
        <v>812</v>
      </c>
      <c r="J393" s="9">
        <v>428</v>
      </c>
      <c r="K393" s="9">
        <v>665</v>
      </c>
      <c r="L393" s="9">
        <v>1161</v>
      </c>
      <c r="M393" s="9">
        <v>544</v>
      </c>
      <c r="N393" s="11">
        <v>10615</v>
      </c>
      <c r="P393" s="10"/>
      <c r="Q393" s="10"/>
    </row>
    <row r="394" spans="2:17" ht="13" x14ac:dyDescent="0.3">
      <c r="B394" s="14" t="s">
        <v>11</v>
      </c>
      <c r="C394" s="9">
        <v>1166</v>
      </c>
      <c r="D394" s="9">
        <v>2574</v>
      </c>
      <c r="E394" s="9">
        <v>1212</v>
      </c>
      <c r="F394" s="9">
        <v>698</v>
      </c>
      <c r="G394" s="9">
        <v>616</v>
      </c>
      <c r="H394" s="9">
        <v>356</v>
      </c>
      <c r="I394" s="9">
        <v>756</v>
      </c>
      <c r="J394" s="9">
        <v>395</v>
      </c>
      <c r="K394" s="9">
        <v>640</v>
      </c>
      <c r="L394" s="9">
        <v>1157</v>
      </c>
      <c r="M394" s="9">
        <v>508</v>
      </c>
      <c r="N394" s="11">
        <v>10078</v>
      </c>
      <c r="P394" s="10"/>
      <c r="Q394" s="10"/>
    </row>
    <row r="395" spans="2:17" ht="13" x14ac:dyDescent="0.3">
      <c r="B395" s="14" t="s">
        <v>12</v>
      </c>
      <c r="C395" s="9">
        <v>1123</v>
      </c>
      <c r="D395" s="9">
        <v>2567</v>
      </c>
      <c r="E395" s="9">
        <v>1208</v>
      </c>
      <c r="F395" s="9">
        <v>670</v>
      </c>
      <c r="G395" s="9">
        <v>620</v>
      </c>
      <c r="H395" s="9">
        <v>352</v>
      </c>
      <c r="I395" s="9">
        <v>736</v>
      </c>
      <c r="J395" s="9">
        <v>393</v>
      </c>
      <c r="K395" s="9">
        <v>623</v>
      </c>
      <c r="L395" s="9">
        <v>1141</v>
      </c>
      <c r="M395" s="9">
        <v>474</v>
      </c>
      <c r="N395" s="11">
        <v>9907</v>
      </c>
      <c r="P395" s="10"/>
      <c r="Q395" s="10"/>
    </row>
    <row r="396" spans="2:17" ht="13" x14ac:dyDescent="0.3">
      <c r="B396" s="14" t="s">
        <v>13</v>
      </c>
      <c r="C396" s="9">
        <v>1112</v>
      </c>
      <c r="D396" s="9">
        <v>2530</v>
      </c>
      <c r="E396" s="9">
        <v>1194</v>
      </c>
      <c r="F396" s="9">
        <v>665</v>
      </c>
      <c r="G396" s="9">
        <v>635</v>
      </c>
      <c r="H396" s="9">
        <v>380</v>
      </c>
      <c r="I396" s="9">
        <v>759</v>
      </c>
      <c r="J396" s="9">
        <v>363</v>
      </c>
      <c r="K396" s="9">
        <v>641</v>
      </c>
      <c r="L396" s="9">
        <v>1101</v>
      </c>
      <c r="M396" s="9">
        <v>484</v>
      </c>
      <c r="N396" s="11">
        <v>9864</v>
      </c>
      <c r="P396" s="10"/>
      <c r="Q396" s="10"/>
    </row>
    <row r="397" spans="2:17" ht="13" x14ac:dyDescent="0.3">
      <c r="B397" s="14" t="s">
        <v>14</v>
      </c>
      <c r="C397" s="9">
        <v>1107</v>
      </c>
      <c r="D397" s="9">
        <v>2585</v>
      </c>
      <c r="E397" s="9">
        <v>1254</v>
      </c>
      <c r="F397" s="9">
        <v>709</v>
      </c>
      <c r="G397" s="9">
        <v>666</v>
      </c>
      <c r="H397" s="9">
        <v>381</v>
      </c>
      <c r="I397" s="9">
        <v>766</v>
      </c>
      <c r="J397" s="9">
        <v>384</v>
      </c>
      <c r="K397" s="9">
        <v>646</v>
      </c>
      <c r="L397" s="9">
        <v>1149</v>
      </c>
      <c r="M397" s="9">
        <v>498</v>
      </c>
      <c r="N397" s="11">
        <v>10145</v>
      </c>
      <c r="P397" s="10"/>
      <c r="Q397" s="10"/>
    </row>
    <row r="398" spans="2:17" ht="13" x14ac:dyDescent="0.3">
      <c r="B398" s="14" t="s">
        <v>15</v>
      </c>
      <c r="C398" s="9">
        <v>1094</v>
      </c>
      <c r="D398" s="9">
        <v>2564</v>
      </c>
      <c r="E398" s="9">
        <v>1263</v>
      </c>
      <c r="F398" s="9">
        <v>696</v>
      </c>
      <c r="G398" s="9">
        <v>623</v>
      </c>
      <c r="H398" s="9">
        <v>380</v>
      </c>
      <c r="I398" s="9">
        <v>771</v>
      </c>
      <c r="J398" s="9">
        <v>399</v>
      </c>
      <c r="K398" s="9">
        <v>660</v>
      </c>
      <c r="L398" s="9">
        <v>1170</v>
      </c>
      <c r="M398" s="9">
        <v>511</v>
      </c>
      <c r="N398" s="11">
        <v>10131</v>
      </c>
      <c r="P398" s="10"/>
      <c r="Q398" s="10"/>
    </row>
    <row r="399" spans="2:17" ht="13" x14ac:dyDescent="0.3">
      <c r="B399" s="14" t="s">
        <v>16</v>
      </c>
      <c r="C399" s="9">
        <v>1106</v>
      </c>
      <c r="D399" s="9">
        <v>2527</v>
      </c>
      <c r="E399" s="9">
        <v>1285</v>
      </c>
      <c r="F399" s="9">
        <v>706</v>
      </c>
      <c r="G399" s="9">
        <v>615</v>
      </c>
      <c r="H399" s="9">
        <v>383</v>
      </c>
      <c r="I399" s="9">
        <v>748</v>
      </c>
      <c r="J399" s="9">
        <v>401</v>
      </c>
      <c r="K399" s="9">
        <v>672</v>
      </c>
      <c r="L399" s="9">
        <v>1160</v>
      </c>
      <c r="M399" s="9">
        <v>520</v>
      </c>
      <c r="N399" s="11">
        <v>10123</v>
      </c>
      <c r="P399" s="10"/>
      <c r="Q399" s="10"/>
    </row>
    <row r="400" spans="2:17" ht="13" x14ac:dyDescent="0.3">
      <c r="B400" s="14" t="s">
        <v>17</v>
      </c>
      <c r="C400" s="9">
        <v>1102</v>
      </c>
      <c r="D400" s="9">
        <v>2524</v>
      </c>
      <c r="E400" s="9">
        <v>1308</v>
      </c>
      <c r="F400" s="9">
        <v>705</v>
      </c>
      <c r="G400" s="9">
        <v>609</v>
      </c>
      <c r="H400" s="9">
        <v>417</v>
      </c>
      <c r="I400" s="9">
        <v>747</v>
      </c>
      <c r="J400" s="9">
        <v>374</v>
      </c>
      <c r="K400" s="9">
        <v>697</v>
      </c>
      <c r="L400" s="9">
        <v>1215</v>
      </c>
      <c r="M400" s="9">
        <v>512</v>
      </c>
      <c r="N400" s="11">
        <v>10210</v>
      </c>
      <c r="P400" s="10"/>
      <c r="Q400" s="10"/>
    </row>
    <row r="401" spans="2:17" ht="13.5" thickBot="1" x14ac:dyDescent="0.35">
      <c r="B401" s="16" t="s">
        <v>18</v>
      </c>
      <c r="C401" s="28">
        <v>1183</v>
      </c>
      <c r="D401" s="28">
        <v>2617</v>
      </c>
      <c r="E401" s="28">
        <v>1348</v>
      </c>
      <c r="F401" s="28">
        <v>750</v>
      </c>
      <c r="G401" s="28">
        <v>653</v>
      </c>
      <c r="H401" s="28">
        <v>417</v>
      </c>
      <c r="I401" s="28">
        <v>786</v>
      </c>
      <c r="J401" s="28">
        <v>395</v>
      </c>
      <c r="K401" s="28">
        <v>731</v>
      </c>
      <c r="L401" s="28">
        <v>1241</v>
      </c>
      <c r="M401" s="28">
        <v>520</v>
      </c>
      <c r="N401" s="29">
        <v>10641</v>
      </c>
      <c r="P401" s="10"/>
      <c r="Q401" s="10"/>
    </row>
    <row r="402" spans="2:17" x14ac:dyDescent="0.25">
      <c r="P402" s="10"/>
      <c r="Q402" s="10"/>
    </row>
    <row r="403" spans="2:17" x14ac:dyDescent="0.25">
      <c r="P403" s="10"/>
      <c r="Q403" s="10"/>
    </row>
    <row r="404" spans="2:17" x14ac:dyDescent="0.25">
      <c r="P404" s="10"/>
      <c r="Q404" s="10"/>
    </row>
    <row r="405" spans="2:17" ht="13" x14ac:dyDescent="0.3">
      <c r="B405" s="13" t="s">
        <v>26</v>
      </c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P405" s="10"/>
      <c r="Q405" s="10"/>
    </row>
    <row r="406" spans="2:17" x14ac:dyDescent="0.25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P406" s="10"/>
      <c r="Q406" s="10"/>
    </row>
    <row r="407" spans="2:17" ht="26" x14ac:dyDescent="0.25">
      <c r="B407" s="49" t="s">
        <v>48</v>
      </c>
      <c r="C407" s="50" t="s">
        <v>49</v>
      </c>
      <c r="D407" s="50" t="s">
        <v>50</v>
      </c>
      <c r="E407" s="50" t="s">
        <v>59</v>
      </c>
      <c r="F407" s="50" t="s">
        <v>51</v>
      </c>
      <c r="G407" s="50" t="s">
        <v>52</v>
      </c>
      <c r="H407" s="50" t="s">
        <v>58</v>
      </c>
      <c r="I407" s="50" t="s">
        <v>57</v>
      </c>
      <c r="J407" s="50" t="s">
        <v>53</v>
      </c>
      <c r="K407" s="50" t="s">
        <v>56</v>
      </c>
      <c r="L407" s="50" t="s">
        <v>55</v>
      </c>
      <c r="M407" s="50" t="s">
        <v>54</v>
      </c>
      <c r="N407" s="48" t="s">
        <v>60</v>
      </c>
      <c r="P407" s="10"/>
      <c r="Q407" s="10"/>
    </row>
    <row r="408" spans="2:17" x14ac:dyDescent="0.25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P408" s="10"/>
      <c r="Q408" s="10"/>
    </row>
    <row r="409" spans="2:17" ht="13" x14ac:dyDescent="0.3">
      <c r="B409" s="14" t="s">
        <v>7</v>
      </c>
      <c r="C409" s="9">
        <v>1063</v>
      </c>
      <c r="D409" s="9">
        <v>2499</v>
      </c>
      <c r="E409" s="9">
        <v>1362</v>
      </c>
      <c r="F409" s="9">
        <v>707</v>
      </c>
      <c r="G409" s="9">
        <v>549</v>
      </c>
      <c r="H409" s="9">
        <v>296</v>
      </c>
      <c r="I409" s="9">
        <v>726</v>
      </c>
      <c r="J409" s="9">
        <v>378</v>
      </c>
      <c r="K409" s="9">
        <v>648</v>
      </c>
      <c r="L409" s="9">
        <v>950</v>
      </c>
      <c r="M409" s="9">
        <v>504</v>
      </c>
      <c r="N409" s="11">
        <v>9682</v>
      </c>
      <c r="P409" s="10"/>
      <c r="Q409" s="10"/>
    </row>
    <row r="410" spans="2:17" ht="13" x14ac:dyDescent="0.3">
      <c r="B410" s="14" t="s">
        <v>8</v>
      </c>
      <c r="C410" s="9">
        <v>1052</v>
      </c>
      <c r="D410" s="9">
        <v>2624</v>
      </c>
      <c r="E410" s="9">
        <v>1402</v>
      </c>
      <c r="F410" s="9">
        <v>709</v>
      </c>
      <c r="G410" s="9">
        <v>545</v>
      </c>
      <c r="H410" s="9">
        <v>307</v>
      </c>
      <c r="I410" s="9">
        <v>710</v>
      </c>
      <c r="J410" s="9">
        <v>390</v>
      </c>
      <c r="K410" s="9">
        <v>624</v>
      </c>
      <c r="L410" s="9">
        <v>976</v>
      </c>
      <c r="M410" s="9">
        <v>513</v>
      </c>
      <c r="N410" s="11">
        <v>9852</v>
      </c>
      <c r="P410" s="10"/>
      <c r="Q410" s="10"/>
    </row>
    <row r="411" spans="2:17" ht="13" x14ac:dyDescent="0.3">
      <c r="B411" s="14" t="s">
        <v>9</v>
      </c>
      <c r="C411" s="9">
        <v>1023</v>
      </c>
      <c r="D411" s="9">
        <v>2638</v>
      </c>
      <c r="E411" s="9">
        <v>1450</v>
      </c>
      <c r="F411" s="9">
        <v>703</v>
      </c>
      <c r="G411" s="9">
        <v>567</v>
      </c>
      <c r="H411" s="9">
        <v>305</v>
      </c>
      <c r="I411" s="9">
        <v>715</v>
      </c>
      <c r="J411" s="9">
        <v>408</v>
      </c>
      <c r="K411" s="9">
        <v>609</v>
      </c>
      <c r="L411" s="9">
        <v>983</v>
      </c>
      <c r="M411" s="9">
        <v>498</v>
      </c>
      <c r="N411" s="11">
        <v>9899</v>
      </c>
      <c r="P411" s="10"/>
      <c r="Q411" s="10"/>
    </row>
    <row r="412" spans="2:17" ht="13" x14ac:dyDescent="0.3">
      <c r="B412" s="14" t="s">
        <v>10</v>
      </c>
      <c r="C412" s="9">
        <v>1012</v>
      </c>
      <c r="D412" s="9">
        <v>2599</v>
      </c>
      <c r="E412" s="9">
        <v>1420</v>
      </c>
      <c r="F412" s="9">
        <v>679</v>
      </c>
      <c r="G412" s="9">
        <v>567</v>
      </c>
      <c r="H412" s="9">
        <v>326</v>
      </c>
      <c r="I412" s="9">
        <v>720</v>
      </c>
      <c r="J412" s="9">
        <v>405</v>
      </c>
      <c r="K412" s="9">
        <v>617</v>
      </c>
      <c r="L412" s="9">
        <v>982</v>
      </c>
      <c r="M412" s="9">
        <v>499</v>
      </c>
      <c r="N412" s="11">
        <v>9826</v>
      </c>
      <c r="P412" s="10"/>
      <c r="Q412" s="10"/>
    </row>
    <row r="413" spans="2:17" ht="13" x14ac:dyDescent="0.3">
      <c r="B413" s="14" t="s">
        <v>11</v>
      </c>
      <c r="C413" s="9">
        <v>1036</v>
      </c>
      <c r="D413" s="9">
        <v>2599</v>
      </c>
      <c r="E413" s="9">
        <v>1425</v>
      </c>
      <c r="F413" s="9">
        <v>665</v>
      </c>
      <c r="G413" s="9">
        <v>545</v>
      </c>
      <c r="H413" s="9">
        <v>330</v>
      </c>
      <c r="I413" s="9">
        <v>742</v>
      </c>
      <c r="J413" s="9">
        <v>410</v>
      </c>
      <c r="K413" s="9">
        <v>603</v>
      </c>
      <c r="L413" s="9">
        <v>963</v>
      </c>
      <c r="M413" s="9">
        <v>507</v>
      </c>
      <c r="N413" s="11">
        <v>9825</v>
      </c>
      <c r="P413" s="10"/>
      <c r="Q413" s="10"/>
    </row>
    <row r="414" spans="2:17" ht="13" x14ac:dyDescent="0.3">
      <c r="B414" s="14" t="s">
        <v>12</v>
      </c>
      <c r="C414" s="9">
        <v>1060</v>
      </c>
      <c r="D414" s="9">
        <v>2581</v>
      </c>
      <c r="E414" s="9">
        <v>1452</v>
      </c>
      <c r="F414" s="9">
        <v>663</v>
      </c>
      <c r="G414" s="9">
        <v>530</v>
      </c>
      <c r="H414" s="9">
        <v>327</v>
      </c>
      <c r="I414" s="9">
        <v>750</v>
      </c>
      <c r="J414" s="9">
        <v>421</v>
      </c>
      <c r="K414" s="9">
        <v>617</v>
      </c>
      <c r="L414" s="9">
        <v>955</v>
      </c>
      <c r="M414" s="9">
        <v>512</v>
      </c>
      <c r="N414" s="11">
        <v>9868</v>
      </c>
      <c r="P414" s="10"/>
      <c r="Q414" s="10"/>
    </row>
    <row r="415" spans="2:17" ht="13" x14ac:dyDescent="0.3">
      <c r="B415" s="14" t="s">
        <v>13</v>
      </c>
      <c r="C415" s="9">
        <v>1088</v>
      </c>
      <c r="D415" s="9">
        <v>2606</v>
      </c>
      <c r="E415" s="9">
        <v>1469</v>
      </c>
      <c r="F415" s="9">
        <v>665</v>
      </c>
      <c r="G415" s="9">
        <v>570</v>
      </c>
      <c r="H415" s="9">
        <v>298</v>
      </c>
      <c r="I415" s="9">
        <v>766</v>
      </c>
      <c r="J415" s="9">
        <v>440</v>
      </c>
      <c r="K415" s="9">
        <v>586</v>
      </c>
      <c r="L415" s="9">
        <v>972</v>
      </c>
      <c r="M415" s="9">
        <v>493</v>
      </c>
      <c r="N415" s="11">
        <v>9953</v>
      </c>
      <c r="P415" s="10"/>
      <c r="Q415" s="10"/>
    </row>
    <row r="416" spans="2:17" ht="13" x14ac:dyDescent="0.3">
      <c r="B416" s="14" t="s">
        <v>14</v>
      </c>
      <c r="C416" s="9">
        <v>1057</v>
      </c>
      <c r="D416" s="9">
        <v>2660</v>
      </c>
      <c r="E416" s="9">
        <v>1552</v>
      </c>
      <c r="F416" s="9">
        <v>698</v>
      </c>
      <c r="G416" s="9">
        <v>562</v>
      </c>
      <c r="H416" s="9">
        <v>309</v>
      </c>
      <c r="I416" s="9">
        <v>759</v>
      </c>
      <c r="J416" s="9">
        <v>452</v>
      </c>
      <c r="K416" s="9">
        <v>601</v>
      </c>
      <c r="L416" s="9">
        <v>1054</v>
      </c>
      <c r="M416" s="9">
        <v>503</v>
      </c>
      <c r="N416" s="11">
        <v>10207</v>
      </c>
      <c r="P416" s="10"/>
      <c r="Q416" s="10"/>
    </row>
    <row r="417" spans="2:17" ht="13" x14ac:dyDescent="0.3">
      <c r="B417" s="14" t="s">
        <v>15</v>
      </c>
      <c r="C417" s="9">
        <v>1110</v>
      </c>
      <c r="D417" s="9">
        <v>2770</v>
      </c>
      <c r="E417" s="9">
        <v>1546</v>
      </c>
      <c r="F417" s="9">
        <v>728</v>
      </c>
      <c r="G417" s="9">
        <v>543</v>
      </c>
      <c r="H417" s="9">
        <v>334</v>
      </c>
      <c r="I417" s="9">
        <v>760</v>
      </c>
      <c r="J417" s="9">
        <v>450</v>
      </c>
      <c r="K417" s="9">
        <v>628</v>
      </c>
      <c r="L417" s="9">
        <v>1082</v>
      </c>
      <c r="M417" s="9">
        <v>502</v>
      </c>
      <c r="N417" s="11">
        <v>10453</v>
      </c>
      <c r="P417" s="10"/>
      <c r="Q417" s="10"/>
    </row>
    <row r="418" spans="2:17" ht="13" x14ac:dyDescent="0.3">
      <c r="B418" s="14" t="s">
        <v>16</v>
      </c>
      <c r="C418" s="9">
        <v>1098</v>
      </c>
      <c r="D418" s="9">
        <v>2783</v>
      </c>
      <c r="E418" s="9">
        <v>1539</v>
      </c>
      <c r="F418" s="9">
        <v>740</v>
      </c>
      <c r="G418" s="9">
        <v>578</v>
      </c>
      <c r="H418" s="9">
        <v>348</v>
      </c>
      <c r="I418" s="9">
        <v>789</v>
      </c>
      <c r="J418" s="9">
        <v>434</v>
      </c>
      <c r="K418" s="9">
        <v>639</v>
      </c>
      <c r="L418" s="9">
        <v>1109</v>
      </c>
      <c r="M418" s="9">
        <v>506</v>
      </c>
      <c r="N418" s="11">
        <v>10563</v>
      </c>
      <c r="P418" s="10"/>
      <c r="Q418" s="10"/>
    </row>
    <row r="419" spans="2:17" ht="13" x14ac:dyDescent="0.3">
      <c r="B419" s="14" t="s">
        <v>17</v>
      </c>
      <c r="C419" s="9">
        <v>1201</v>
      </c>
      <c r="D419" s="9">
        <v>2805</v>
      </c>
      <c r="E419" s="9">
        <v>1461</v>
      </c>
      <c r="F419" s="9">
        <v>781</v>
      </c>
      <c r="G419" s="9">
        <v>658</v>
      </c>
      <c r="H419" s="9">
        <v>365</v>
      </c>
      <c r="I419" s="9">
        <v>826</v>
      </c>
      <c r="J419" s="9">
        <v>407</v>
      </c>
      <c r="K419" s="9">
        <v>670</v>
      </c>
      <c r="L419" s="9">
        <v>1148</v>
      </c>
      <c r="M419" s="9">
        <v>538</v>
      </c>
      <c r="N419" s="11">
        <v>10860</v>
      </c>
      <c r="P419" s="10"/>
      <c r="Q419" s="10"/>
    </row>
    <row r="420" spans="2:17" ht="13.5" thickBot="1" x14ac:dyDescent="0.35">
      <c r="B420" s="16" t="s">
        <v>18</v>
      </c>
      <c r="C420" s="28">
        <v>1292</v>
      </c>
      <c r="D420" s="28">
        <v>2939</v>
      </c>
      <c r="E420" s="28">
        <v>1472</v>
      </c>
      <c r="F420" s="28">
        <v>821</v>
      </c>
      <c r="G420" s="28">
        <v>684</v>
      </c>
      <c r="H420" s="28">
        <v>376</v>
      </c>
      <c r="I420" s="28">
        <v>878</v>
      </c>
      <c r="J420" s="28">
        <v>422</v>
      </c>
      <c r="K420" s="28">
        <v>696</v>
      </c>
      <c r="L420" s="28">
        <v>1171</v>
      </c>
      <c r="M420" s="28">
        <v>567</v>
      </c>
      <c r="N420" s="29">
        <v>11318</v>
      </c>
      <c r="P420" s="10"/>
      <c r="Q420" s="10"/>
    </row>
  </sheetData>
  <mergeCells count="63">
    <mergeCell ref="C5:N5"/>
    <mergeCell ref="B6:N6"/>
    <mergeCell ref="B3:N3"/>
    <mergeCell ref="C139:N139"/>
    <mergeCell ref="B140:N140"/>
    <mergeCell ref="B142:N142"/>
    <mergeCell ref="B1:N1"/>
    <mergeCell ref="B2:N2"/>
    <mergeCell ref="C120:N120"/>
    <mergeCell ref="B121:N121"/>
    <mergeCell ref="B138:N138"/>
    <mergeCell ref="C101:N101"/>
    <mergeCell ref="B102:N102"/>
    <mergeCell ref="C81:N81"/>
    <mergeCell ref="B82:N82"/>
    <mergeCell ref="C62:N62"/>
    <mergeCell ref="B63:N63"/>
    <mergeCell ref="C43:N43"/>
    <mergeCell ref="B44:N44"/>
    <mergeCell ref="C24:N24"/>
    <mergeCell ref="B25:N25"/>
    <mergeCell ref="B199:N199"/>
    <mergeCell ref="C158:N158"/>
    <mergeCell ref="B159:N159"/>
    <mergeCell ref="B161:N161"/>
    <mergeCell ref="C177:N177"/>
    <mergeCell ref="B178:N178"/>
    <mergeCell ref="B180:N180"/>
    <mergeCell ref="C196:N196"/>
    <mergeCell ref="B197:N197"/>
    <mergeCell ref="C234:N234"/>
    <mergeCell ref="B235:N235"/>
    <mergeCell ref="C215:N215"/>
    <mergeCell ref="B216:N216"/>
    <mergeCell ref="B218:N218"/>
    <mergeCell ref="B408:N408"/>
    <mergeCell ref="B368:N368"/>
    <mergeCell ref="B370:N370"/>
    <mergeCell ref="C386:N386"/>
    <mergeCell ref="B387:K387"/>
    <mergeCell ref="B389:N389"/>
    <mergeCell ref="C405:N405"/>
    <mergeCell ref="B406:K406"/>
    <mergeCell ref="B351:N351"/>
    <mergeCell ref="C367:N367"/>
    <mergeCell ref="B313:N313"/>
    <mergeCell ref="C329:N329"/>
    <mergeCell ref="B330:N330"/>
    <mergeCell ref="B332:N332"/>
    <mergeCell ref="B254:N254"/>
    <mergeCell ref="B256:N256"/>
    <mergeCell ref="B237:N237"/>
    <mergeCell ref="C348:N348"/>
    <mergeCell ref="B349:N349"/>
    <mergeCell ref="B292:N292"/>
    <mergeCell ref="B294:N294"/>
    <mergeCell ref="C310:N310"/>
    <mergeCell ref="B311:N311"/>
    <mergeCell ref="C272:N272"/>
    <mergeCell ref="B273:N273"/>
    <mergeCell ref="B275:N275"/>
    <mergeCell ref="C291:N291"/>
    <mergeCell ref="C253:N253"/>
  </mergeCells>
  <phoneticPr fontId="3" type="noConversion"/>
  <conditionalFormatting sqref="Q47:Q420">
    <cfRule type="cellIs" dxfId="1" priority="5" operator="lessThan">
      <formula>0</formula>
    </cfRule>
    <cfRule type="cellIs" dxfId="0" priority="6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U46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2.7265625" style="33" customWidth="1"/>
    <col min="2" max="2" width="20.7265625" style="33" customWidth="1"/>
    <col min="3" max="11" width="10.7265625" style="33" customWidth="1"/>
    <col min="12" max="16384" width="11.453125" style="33"/>
  </cols>
  <sheetData>
    <row r="1" spans="2:11" s="32" customFormat="1" ht="15.5" x14ac:dyDescent="0.25">
      <c r="B1" s="121" t="s">
        <v>31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1" x14ac:dyDescent="0.25">
      <c r="B2" s="122" t="s">
        <v>77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1" ht="203.25" customHeight="1" x14ac:dyDescent="0.25">
      <c r="B3" s="102" t="s">
        <v>89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1" ht="12.75" customHeight="1" x14ac:dyDescent="0.25">
      <c r="B4" s="59"/>
      <c r="C4" s="35">
        <v>275557.18465000001</v>
      </c>
      <c r="D4" s="35">
        <v>144410.90361099999</v>
      </c>
      <c r="E4" s="35">
        <v>131146.28103899999</v>
      </c>
      <c r="F4" s="35">
        <v>103107.23822</v>
      </c>
      <c r="G4" s="35">
        <v>61360.261725999997</v>
      </c>
      <c r="H4" s="35">
        <v>41746.976494000002</v>
      </c>
      <c r="I4" s="35">
        <v>378664.42287000001</v>
      </c>
      <c r="J4" s="35">
        <v>205771.16533700001</v>
      </c>
      <c r="K4" s="35">
        <v>172893.257533</v>
      </c>
    </row>
    <row r="5" spans="2:11" ht="12.75" customHeight="1" x14ac:dyDescent="0.25"/>
    <row r="6" spans="2:11" ht="12.75" customHeight="1" x14ac:dyDescent="0.25">
      <c r="B6" s="26">
        <v>2024</v>
      </c>
      <c r="C6" s="36"/>
      <c r="D6" s="36"/>
      <c r="E6" s="36"/>
      <c r="F6" s="117" t="s">
        <v>87</v>
      </c>
      <c r="G6" s="118"/>
      <c r="H6" s="118"/>
      <c r="I6" s="118"/>
      <c r="J6" s="118"/>
      <c r="K6" s="118"/>
    </row>
    <row r="7" spans="2:11" ht="12.75" customHeight="1" x14ac:dyDescent="0.25">
      <c r="B7" s="37"/>
      <c r="C7" s="37"/>
      <c r="D7" s="37"/>
      <c r="E7" s="37"/>
      <c r="F7" s="38"/>
      <c r="G7" s="37"/>
      <c r="H7" s="37"/>
      <c r="I7" s="37"/>
      <c r="J7" s="37"/>
      <c r="K7" s="37"/>
    </row>
    <row r="8" spans="2:11" ht="12.75" customHeight="1" x14ac:dyDescent="0.25">
      <c r="B8" s="119" t="s">
        <v>0</v>
      </c>
      <c r="C8" s="114" t="s">
        <v>1</v>
      </c>
      <c r="D8" s="115"/>
      <c r="E8" s="116"/>
      <c r="F8" s="114" t="s">
        <v>2</v>
      </c>
      <c r="G8" s="115"/>
      <c r="H8" s="116"/>
      <c r="I8" s="114" t="s">
        <v>3</v>
      </c>
      <c r="J8" s="115"/>
      <c r="K8" s="116"/>
    </row>
    <row r="9" spans="2:11" ht="12.75" customHeight="1" x14ac:dyDescent="0.25">
      <c r="B9" s="120"/>
      <c r="C9" s="48" t="s">
        <v>4</v>
      </c>
      <c r="D9" s="48" t="s">
        <v>5</v>
      </c>
      <c r="E9" s="48" t="s">
        <v>6</v>
      </c>
      <c r="F9" s="48" t="s">
        <v>4</v>
      </c>
      <c r="G9" s="48" t="s">
        <v>5</v>
      </c>
      <c r="H9" s="48" t="s">
        <v>6</v>
      </c>
      <c r="I9" s="48" t="s">
        <v>4</v>
      </c>
      <c r="J9" s="48" t="s">
        <v>5</v>
      </c>
      <c r="K9" s="48" t="s">
        <v>6</v>
      </c>
    </row>
    <row r="10" spans="2:11" ht="12.75" customHeigh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2:11" ht="12.75" customHeight="1" x14ac:dyDescent="0.25">
      <c r="B11" s="39" t="s">
        <v>7</v>
      </c>
      <c r="C11" s="40">
        <f>(Geschlecht_Nationalitaet!C10/Quoten_Geschlecht_Nationalitaet!C$4)*100</f>
        <v>1.5426924924492256</v>
      </c>
      <c r="D11" s="40">
        <f>(Geschlecht_Nationalitaet!D10/Quoten_Geschlecht_Nationalitaet!D$4)*100</f>
        <v>1.5601315023060252</v>
      </c>
      <c r="E11" s="40">
        <f>(Geschlecht_Nationalitaet!E10/Quoten_Geschlecht_Nationalitaet!E$4)*100</f>
        <v>1.5234896362831967</v>
      </c>
      <c r="F11" s="40">
        <f>(Geschlecht_Nationalitaet!F10/Quoten_Geschlecht_Nationalitaet!F$4)*100</f>
        <v>5.4642138585641575</v>
      </c>
      <c r="G11" s="40">
        <f>(Geschlecht_Nationalitaet!G10/Quoten_Geschlecht_Nationalitaet!G$4)*100</f>
        <v>5.350368312736359</v>
      </c>
      <c r="H11" s="40">
        <f>(Geschlecht_Nationalitaet!H10/Quoten_Geschlecht_Nationalitaet!H$4)*100</f>
        <v>5.6315455571684154</v>
      </c>
      <c r="I11" s="40">
        <f>(Geschlecht_Nationalitaet!I10/Quoten_Geschlecht_Nationalitaet!I$4)*100</f>
        <v>2.6104908206265889</v>
      </c>
      <c r="J11" s="40">
        <f>(Geschlecht_Nationalitaet!J10/Quoten_Geschlecht_Nationalitaet!J$4)*100</f>
        <v>2.6903672295063608</v>
      </c>
      <c r="K11" s="40">
        <f>(Geschlecht_Nationalitaet!K10/Quoten_Geschlecht_Nationalitaet!K$4)*100</f>
        <v>2.5154248708454752</v>
      </c>
    </row>
    <row r="12" spans="2:11" ht="12.75" customHeight="1" x14ac:dyDescent="0.25">
      <c r="B12" s="39" t="s">
        <v>8</v>
      </c>
      <c r="C12" s="40">
        <f>(Geschlecht_Nationalitaet!C11/Quoten_Geschlecht_Nationalitaet!C$4)*100</f>
        <v>1.5303538557182743</v>
      </c>
      <c r="D12" s="40">
        <f>(Geschlecht_Nationalitaet!D11/Quoten_Geschlecht_Nationalitaet!D$4)*100</f>
        <v>1.5573616283560809</v>
      </c>
      <c r="E12" s="40">
        <f>(Geschlecht_Nationalitaet!E11/Quoten_Geschlecht_Nationalitaet!E$4)*100</f>
        <v>1.5006144165191848</v>
      </c>
      <c r="F12" s="40">
        <f>(Geschlecht_Nationalitaet!F11/Quoten_Geschlecht_Nationalitaet!F$4)*100</f>
        <v>5.5224056994434356</v>
      </c>
      <c r="G12" s="40">
        <f>(Geschlecht_Nationalitaet!G11/Quoten_Geschlecht_Nationalitaet!G$4)*100</f>
        <v>5.3112550506268033</v>
      </c>
      <c r="H12" s="40">
        <f>(Geschlecht_Nationalitaet!H11/Quoten_Geschlecht_Nationalitaet!H$4)*100</f>
        <v>5.8327577336048879</v>
      </c>
      <c r="I12" s="40">
        <f>(Geschlecht_Nationalitaet!I11/Quoten_Geschlecht_Nationalitaet!I$4)*100</f>
        <v>2.6173570584957129</v>
      </c>
      <c r="J12" s="40">
        <f>(Geschlecht_Nationalitaet!J11/Quoten_Geschlecht_Nationalitaet!J$4)*100</f>
        <v>2.6767598808022099</v>
      </c>
      <c r="K12" s="40">
        <f>(Geschlecht_Nationalitaet!K11/Quoten_Geschlecht_Nationalitaet!K$4)*100</f>
        <v>2.5466580147925102</v>
      </c>
    </row>
    <row r="13" spans="2:11" ht="12.75" customHeight="1" x14ac:dyDescent="0.25">
      <c r="B13" s="39" t="s">
        <v>9</v>
      </c>
      <c r="C13" s="40">
        <f>(Geschlecht_Nationalitaet!C12/Quoten_Geschlecht_Nationalitaet!C$4)*100</f>
        <v>1.4904347368828439</v>
      </c>
      <c r="D13" s="40">
        <f>(Geschlecht_Nationalitaet!D12/Quoten_Geschlecht_Nationalitaet!D$4)*100</f>
        <v>1.5054264917946287</v>
      </c>
      <c r="E13" s="40">
        <f>(Geschlecht_Nationalitaet!E12/Quoten_Geschlecht_Nationalitaet!E$4)*100</f>
        <v>1.4739266601278376</v>
      </c>
      <c r="F13" s="40">
        <f>(Geschlecht_Nationalitaet!F12/Quoten_Geschlecht_Nationalitaet!F$4)*100</f>
        <v>5.4108713377581532</v>
      </c>
      <c r="G13" s="40">
        <f>(Geschlecht_Nationalitaet!G12/Quoten_Geschlecht_Nationalitaet!G$4)*100</f>
        <v>5.0977618282788093</v>
      </c>
      <c r="H13" s="40">
        <f>(Geschlecht_Nationalitaet!H12/Quoten_Geschlecht_Nationalitaet!H$4)*100</f>
        <v>5.8710838624499306</v>
      </c>
      <c r="I13" s="40">
        <f>(Geschlecht_Nationalitaet!I12/Quoten_Geschlecht_Nationalitaet!I$4)*100</f>
        <v>2.5579376923206008</v>
      </c>
      <c r="J13" s="40">
        <f>(Geschlecht_Nationalitaet!J12/Quoten_Geschlecht_Nationalitaet!J$4)*100</f>
        <v>2.5766486724788158</v>
      </c>
      <c r="K13" s="40">
        <f>(Geschlecht_Nationalitaet!K12/Quoten_Geschlecht_Nationalitaet!K$4)*100</f>
        <v>2.5356685752555905</v>
      </c>
    </row>
    <row r="14" spans="2:11" ht="12.75" customHeight="1" x14ac:dyDescent="0.25">
      <c r="B14" s="39" t="s">
        <v>10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</row>
    <row r="15" spans="2:11" ht="12.75" customHeight="1" x14ac:dyDescent="0.25">
      <c r="B15" s="39" t="s">
        <v>11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</row>
    <row r="16" spans="2:11" ht="12.75" customHeight="1" x14ac:dyDescent="0.25">
      <c r="B16" s="39" t="s">
        <v>12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</row>
    <row r="17" spans="2:11" ht="12.75" customHeight="1" x14ac:dyDescent="0.25">
      <c r="B17" s="39" t="s">
        <v>13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</row>
    <row r="18" spans="2:11" ht="12.75" customHeight="1" x14ac:dyDescent="0.25">
      <c r="B18" s="39" t="s">
        <v>14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</row>
    <row r="19" spans="2:11" ht="12.75" customHeight="1" x14ac:dyDescent="0.25">
      <c r="B19" s="39" t="s">
        <v>15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</row>
    <row r="20" spans="2:11" ht="12.75" customHeight="1" x14ac:dyDescent="0.25">
      <c r="B20" s="39" t="s">
        <v>16</v>
      </c>
      <c r="C20" s="9" t="s">
        <v>47</v>
      </c>
      <c r="D20" s="9" t="s">
        <v>47</v>
      </c>
      <c r="E20" s="9" t="s">
        <v>47</v>
      </c>
      <c r="F20" s="9" t="s">
        <v>47</v>
      </c>
      <c r="G20" s="9" t="s">
        <v>47</v>
      </c>
      <c r="H20" s="9" t="s">
        <v>47</v>
      </c>
      <c r="I20" s="9" t="s">
        <v>47</v>
      </c>
      <c r="J20" s="9" t="s">
        <v>47</v>
      </c>
      <c r="K20" s="9" t="s">
        <v>47</v>
      </c>
    </row>
    <row r="21" spans="2:11" ht="12.75" customHeight="1" x14ac:dyDescent="0.25">
      <c r="B21" s="39" t="s">
        <v>17</v>
      </c>
      <c r="C21" s="9" t="s">
        <v>47</v>
      </c>
      <c r="D21" s="9" t="s">
        <v>47</v>
      </c>
      <c r="E21" s="9" t="s">
        <v>47</v>
      </c>
      <c r="F21" s="9" t="s">
        <v>47</v>
      </c>
      <c r="G21" s="9" t="s">
        <v>47</v>
      </c>
      <c r="H21" s="9" t="s">
        <v>47</v>
      </c>
      <c r="I21" s="9" t="s">
        <v>47</v>
      </c>
      <c r="J21" s="9" t="s">
        <v>47</v>
      </c>
      <c r="K21" s="9" t="s">
        <v>47</v>
      </c>
    </row>
    <row r="22" spans="2:11" ht="12.75" customHeight="1" x14ac:dyDescent="0.25">
      <c r="B22" s="39" t="s">
        <v>18</v>
      </c>
      <c r="C22" s="9" t="s">
        <v>47</v>
      </c>
      <c r="D22" s="9" t="s">
        <v>47</v>
      </c>
      <c r="E22" s="9" t="s">
        <v>47</v>
      </c>
      <c r="F22" s="9" t="s">
        <v>47</v>
      </c>
      <c r="G22" s="9" t="s">
        <v>47</v>
      </c>
      <c r="H22" s="9" t="s">
        <v>47</v>
      </c>
      <c r="I22" s="9" t="s">
        <v>47</v>
      </c>
      <c r="J22" s="9" t="s">
        <v>47</v>
      </c>
      <c r="K22" s="9" t="s">
        <v>47</v>
      </c>
    </row>
    <row r="23" spans="2:11" ht="18.75" customHeight="1" thickBot="1" x14ac:dyDescent="0.35">
      <c r="B23" s="68" t="s">
        <v>61</v>
      </c>
      <c r="C23" s="28" t="s">
        <v>47</v>
      </c>
      <c r="D23" s="28" t="s">
        <v>47</v>
      </c>
      <c r="E23" s="28" t="s">
        <v>47</v>
      </c>
      <c r="F23" s="28" t="s">
        <v>47</v>
      </c>
      <c r="G23" s="28" t="s">
        <v>47</v>
      </c>
      <c r="H23" s="28" t="s">
        <v>47</v>
      </c>
      <c r="I23" s="28" t="s">
        <v>47</v>
      </c>
      <c r="J23" s="28" t="s">
        <v>47</v>
      </c>
      <c r="K23" s="28" t="s">
        <v>47</v>
      </c>
    </row>
    <row r="24" spans="2:11" ht="12.75" customHeight="1" x14ac:dyDescent="0.25">
      <c r="B24" s="59"/>
      <c r="C24" s="35"/>
      <c r="D24" s="35"/>
      <c r="E24" s="35"/>
      <c r="F24" s="35"/>
      <c r="G24" s="35"/>
      <c r="H24" s="35"/>
      <c r="I24" s="35"/>
      <c r="J24" s="35"/>
      <c r="K24" s="35"/>
    </row>
    <row r="25" spans="2:11" ht="12.75" customHeight="1" x14ac:dyDescent="0.25">
      <c r="B25" s="59"/>
      <c r="C25" s="35"/>
      <c r="D25" s="35"/>
      <c r="E25" s="35"/>
      <c r="F25" s="35"/>
      <c r="G25" s="35"/>
      <c r="H25" s="35"/>
      <c r="I25" s="35"/>
      <c r="J25" s="35"/>
      <c r="K25" s="35"/>
    </row>
    <row r="26" spans="2:11" ht="12.75" customHeight="1" x14ac:dyDescent="0.25">
      <c r="B26" s="59"/>
      <c r="C26" s="35"/>
      <c r="D26" s="35"/>
      <c r="E26" s="35"/>
      <c r="F26" s="35"/>
      <c r="G26" s="35"/>
      <c r="H26" s="35"/>
      <c r="I26" s="35"/>
      <c r="J26" s="35"/>
      <c r="K26" s="35"/>
    </row>
    <row r="27" spans="2:11" ht="12.75" customHeight="1" x14ac:dyDescent="0.25">
      <c r="B27" s="26">
        <v>2023</v>
      </c>
      <c r="C27" s="36"/>
      <c r="D27" s="36"/>
      <c r="E27" s="36"/>
      <c r="F27" s="117" t="s">
        <v>87</v>
      </c>
      <c r="G27" s="118"/>
      <c r="H27" s="118"/>
      <c r="I27" s="118"/>
      <c r="J27" s="118"/>
      <c r="K27" s="118"/>
    </row>
    <row r="28" spans="2:11" ht="12.75" customHeight="1" x14ac:dyDescent="0.25">
      <c r="B28" s="37"/>
      <c r="C28" s="37"/>
      <c r="D28" s="37"/>
      <c r="E28" s="37"/>
      <c r="F28" s="38"/>
      <c r="G28" s="37"/>
      <c r="H28" s="37"/>
      <c r="I28" s="37"/>
      <c r="J28" s="37"/>
      <c r="K28" s="37"/>
    </row>
    <row r="29" spans="2:11" ht="12.75" customHeight="1" x14ac:dyDescent="0.25">
      <c r="B29" s="119" t="s">
        <v>0</v>
      </c>
      <c r="C29" s="114" t="s">
        <v>1</v>
      </c>
      <c r="D29" s="115"/>
      <c r="E29" s="116"/>
      <c r="F29" s="114" t="s">
        <v>2</v>
      </c>
      <c r="G29" s="115"/>
      <c r="H29" s="116"/>
      <c r="I29" s="114" t="s">
        <v>3</v>
      </c>
      <c r="J29" s="115"/>
      <c r="K29" s="116"/>
    </row>
    <row r="30" spans="2:11" ht="12.75" customHeight="1" x14ac:dyDescent="0.25">
      <c r="B30" s="120"/>
      <c r="C30" s="48" t="s">
        <v>4</v>
      </c>
      <c r="D30" s="48" t="s">
        <v>5</v>
      </c>
      <c r="E30" s="48" t="s">
        <v>6</v>
      </c>
      <c r="F30" s="48" t="s">
        <v>4</v>
      </c>
      <c r="G30" s="48" t="s">
        <v>5</v>
      </c>
      <c r="H30" s="48" t="s">
        <v>6</v>
      </c>
      <c r="I30" s="48" t="s">
        <v>4</v>
      </c>
      <c r="J30" s="48" t="s">
        <v>5</v>
      </c>
      <c r="K30" s="48" t="s">
        <v>6</v>
      </c>
    </row>
    <row r="31" spans="2:11" ht="12.75" customHeight="1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2:11" ht="12.75" customHeight="1" x14ac:dyDescent="0.25">
      <c r="B32" s="39" t="s">
        <v>7</v>
      </c>
      <c r="C32" s="40">
        <f>(Geschlecht_Nationalitaet!C30/Quoten_Geschlecht_Nationalitaet!C$4)*100</f>
        <v>1.4457979040032261</v>
      </c>
      <c r="D32" s="40">
        <f>(Geschlecht_Nationalitaet!D30/Quoten_Geschlecht_Nationalitaet!D$4)*100</f>
        <v>1.4666482564954111</v>
      </c>
      <c r="E32" s="40">
        <f>(Geschlecht_Nationalitaet!E30/Quoten_Geschlecht_Nationalitaet!E$4)*100</f>
        <v>1.422838669321544</v>
      </c>
      <c r="F32" s="40">
        <f>(Geschlecht_Nationalitaet!F30/Quoten_Geschlecht_Nationalitaet!F$4)*100</f>
        <v>4.9521256588265157</v>
      </c>
      <c r="G32" s="40">
        <f>(Geschlecht_Nationalitaet!G30/Quoten_Geschlecht_Nationalitaet!G$4)*100</f>
        <v>4.9005657984764639</v>
      </c>
      <c r="H32" s="40">
        <f>(Geschlecht_Nationalitaet!H30/Quoten_Geschlecht_Nationalitaet!H$4)*100</f>
        <v>5.027909027858998</v>
      </c>
      <c r="I32" s="40">
        <f>(Geschlecht_Nationalitaet!I30/Quoten_Geschlecht_Nationalitaet!I$4)*100</f>
        <v>2.4005423934745265</v>
      </c>
      <c r="J32" s="40">
        <f>(Geschlecht_Nationalitaet!J30/Quoten_Geschlecht_Nationalitaet!J$4)*100</f>
        <v>2.4906307895990061</v>
      </c>
      <c r="K32" s="40">
        <f>(Geschlecht_Nationalitaet!K30/Quoten_Geschlecht_Nationalitaet!K$4)*100</f>
        <v>2.2933225138887812</v>
      </c>
    </row>
    <row r="33" spans="2:12" ht="12.75" customHeight="1" x14ac:dyDescent="0.25">
      <c r="B33" s="39" t="s">
        <v>8</v>
      </c>
      <c r="C33" s="40">
        <f>(Geschlecht_Nationalitaet!C31/Quoten_Geschlecht_Nationalitaet!C$4)*100</f>
        <v>1.4185803229790692</v>
      </c>
      <c r="D33" s="40">
        <f>(Geschlecht_Nationalitaet!D31/Quoten_Geschlecht_Nationalitaet!D$4)*100</f>
        <v>1.4472591388458023</v>
      </c>
      <c r="E33" s="40">
        <f>(Geschlecht_Nationalitaet!E31/Quoten_Geschlecht_Nationalitaet!E$4)*100</f>
        <v>1.387000825024592</v>
      </c>
      <c r="F33" s="40">
        <f>(Geschlecht_Nationalitaet!F31/Quoten_Geschlecht_Nationalitaet!F$4)*100</f>
        <v>4.8900543618886196</v>
      </c>
      <c r="G33" s="40">
        <f>(Geschlecht_Nationalitaet!G31/Quoten_Geschlecht_Nationalitaet!G$4)*100</f>
        <v>4.7636693810930177</v>
      </c>
      <c r="H33" s="40">
        <f>(Geschlecht_Nationalitaet!H31/Quoten_Geschlecht_Nationalitaet!H$4)*100</f>
        <v>5.0758166889153005</v>
      </c>
      <c r="I33" s="40">
        <f>(Geschlecht_Nationalitaet!I31/Quoten_Geschlecht_Nationalitaet!I$4)*100</f>
        <v>2.3638344294819014</v>
      </c>
      <c r="J33" s="40">
        <f>(Geschlecht_Nationalitaet!J31/Quoten_Geschlecht_Nationalitaet!J$4)*100</f>
        <v>2.4362013947824037</v>
      </c>
      <c r="K33" s="40">
        <f>(Geschlecht_Nationalitaet!K31/Quoten_Geschlecht_Nationalitaet!K$4)*100</f>
        <v>2.2777059419152637</v>
      </c>
    </row>
    <row r="34" spans="2:12" ht="12.75" customHeight="1" x14ac:dyDescent="0.25">
      <c r="B34" s="39" t="s">
        <v>9</v>
      </c>
      <c r="C34" s="40">
        <f>(Geschlecht_Nationalitaet!C32/Quoten_Geschlecht_Nationalitaet!C$4)*100</f>
        <v>1.3623306555291446</v>
      </c>
      <c r="D34" s="40">
        <f>(Geschlecht_Nationalitaet!D32/Quoten_Geschlecht_Nationalitaet!D$4)*100</f>
        <v>1.3939390653093779</v>
      </c>
      <c r="E34" s="40">
        <f>(Geschlecht_Nationalitaet!E32/Quoten_Geschlecht_Nationalitaet!E$4)*100</f>
        <v>1.327525253638161</v>
      </c>
      <c r="F34" s="40">
        <f>(Geschlecht_Nationalitaet!F32/Quoten_Geschlecht_Nationalitaet!F$4)*100</f>
        <v>4.6475883582249633</v>
      </c>
      <c r="G34" s="40">
        <f>(Geschlecht_Nationalitaet!G32/Quoten_Geschlecht_Nationalitaet!G$4)*100</f>
        <v>4.5143223351445982</v>
      </c>
      <c r="H34" s="40">
        <f>(Geschlecht_Nationalitaet!H32/Quoten_Geschlecht_Nationalitaet!H$4)*100</f>
        <v>4.8434645327922317</v>
      </c>
      <c r="I34" s="40">
        <f>(Geschlecht_Nationalitaet!I32/Quoten_Geschlecht_Nationalitaet!I$4)*100</f>
        <v>2.2568795703666997</v>
      </c>
      <c r="J34" s="40">
        <f>(Geschlecht_Nationalitaet!J32/Quoten_Geschlecht_Nationalitaet!J$4)*100</f>
        <v>2.3244267447125946</v>
      </c>
      <c r="K34" s="40">
        <f>(Geschlecht_Nationalitaet!K32/Quoten_Geschlecht_Nationalitaet!K$4)*100</f>
        <v>2.1764874198646869</v>
      </c>
      <c r="L34" s="9"/>
    </row>
    <row r="35" spans="2:12" ht="12.75" customHeight="1" x14ac:dyDescent="0.25">
      <c r="B35" s="39" t="s">
        <v>10</v>
      </c>
      <c r="C35" s="40">
        <f>(Geschlecht_Nationalitaet!C33/Quoten_Geschlecht_Nationalitaet!C$4)*100</f>
        <v>1.3296695583001559</v>
      </c>
      <c r="D35" s="40">
        <f>(Geschlecht_Nationalitaet!D33/Quoten_Geschlecht_Nationalitaet!D$4)*100</f>
        <v>1.3669327942974228</v>
      </c>
      <c r="E35" s="40">
        <f>(Geschlecht_Nationalitaet!E33/Quoten_Geschlecht_Nationalitaet!E$4)*100</f>
        <v>1.2886373800393405</v>
      </c>
      <c r="F35" s="40">
        <f>(Geschlecht_Nationalitaet!F33/Quoten_Geschlecht_Nationalitaet!F$4)*100</f>
        <v>4.5234457643491721</v>
      </c>
      <c r="G35" s="40">
        <f>(Geschlecht_Nationalitaet!G33/Quoten_Geschlecht_Nationalitaet!G$4)*100</f>
        <v>4.3122371475785588</v>
      </c>
      <c r="H35" s="40">
        <f>(Geschlecht_Nationalitaet!H33/Quoten_Geschlecht_Nationalitaet!H$4)*100</f>
        <v>4.833883000580971</v>
      </c>
      <c r="I35" s="40">
        <f>(Geschlecht_Nationalitaet!I33/Quoten_Geschlecht_Nationalitaet!I$4)*100</f>
        <v>2.1993088066948134</v>
      </c>
      <c r="J35" s="40">
        <f>(Geschlecht_Nationalitaet!J33/Quoten_Geschlecht_Nationalitaet!J$4)*100</f>
        <v>2.2452125361848605</v>
      </c>
      <c r="K35" s="40">
        <f>(Geschlecht_Nationalitaet!K33/Quoten_Geschlecht_Nationalitaet!K$4)*100</f>
        <v>2.1446758843630769</v>
      </c>
      <c r="L35" s="9"/>
    </row>
    <row r="36" spans="2:12" ht="12.75" customHeight="1" x14ac:dyDescent="0.25">
      <c r="B36" s="39" t="s">
        <v>11</v>
      </c>
      <c r="C36" s="40">
        <f>(Geschlecht_Nationalitaet!C34/Quoten_Geschlecht_Nationalitaet!C$4)*100</f>
        <v>1.3391049863885305</v>
      </c>
      <c r="D36" s="40">
        <f>(Geschlecht_Nationalitaet!D34/Quoten_Geschlecht_Nationalitaet!D$4)*100</f>
        <v>1.3676252627849088</v>
      </c>
      <c r="E36" s="40">
        <f>(Geschlecht_Nationalitaet!E34/Quoten_Geschlecht_Nationalitaet!E$4)*100</f>
        <v>1.3077000631760172</v>
      </c>
      <c r="F36" s="40">
        <f>(Geschlecht_Nationalitaet!F34/Quoten_Geschlecht_Nationalitaet!F$4)*100</f>
        <v>4.4448867791621467</v>
      </c>
      <c r="G36" s="40">
        <f>(Geschlecht_Nationalitaet!G34/Quoten_Geschlecht_Nationalitaet!G$4)*100</f>
        <v>4.1590435376494632</v>
      </c>
      <c r="H36" s="40">
        <f>(Geschlecht_Nationalitaet!H34/Quoten_Geschlecht_Nationalitaet!H$4)*100</f>
        <v>4.8650229802675682</v>
      </c>
      <c r="I36" s="40">
        <f>(Geschlecht_Nationalitaet!I34/Quoten_Geschlecht_Nationalitaet!I$4)*100</f>
        <v>2.1847840727408974</v>
      </c>
      <c r="J36" s="40">
        <f>(Geschlecht_Nationalitaet!J34/Quoten_Geschlecht_Nationalitaet!J$4)*100</f>
        <v>2.2000166994175023</v>
      </c>
      <c r="K36" s="40">
        <f>(Geschlecht_Nationalitaet!K34/Quoten_Geschlecht_Nationalitaet!K$4)*100</f>
        <v>2.1666547634369167</v>
      </c>
      <c r="L36" s="9"/>
    </row>
    <row r="37" spans="2:12" ht="12.75" customHeight="1" x14ac:dyDescent="0.25">
      <c r="B37" s="39" t="s">
        <v>12</v>
      </c>
      <c r="C37" s="40">
        <f>(Geschlecht_Nationalitaet!C35/Quoten_Geschlecht_Nationalitaet!C$4)*100</f>
        <v>1.2991858675530998</v>
      </c>
      <c r="D37" s="40">
        <f>(Geschlecht_Nationalitaet!D35/Quoten_Geschlecht_Nationalitaet!D$4)*100</f>
        <v>1.323999748073289</v>
      </c>
      <c r="E37" s="40">
        <f>(Geschlecht_Nationalitaet!E35/Quoten_Geschlecht_Nationalitaet!E$4)*100</f>
        <v>1.2718622188790651</v>
      </c>
      <c r="F37" s="40">
        <f>(Geschlecht_Nationalitaet!F35/Quoten_Geschlecht_Nationalitaet!F$4)*100</f>
        <v>4.3003770409786073</v>
      </c>
      <c r="G37" s="40">
        <f>(Geschlecht_Nationalitaet!G35/Quoten_Geschlecht_Nationalitaet!G$4)*100</f>
        <v>3.9862932966655906</v>
      </c>
      <c r="H37" s="40">
        <f>(Geschlecht_Nationalitaet!H35/Quoten_Geschlecht_Nationalitaet!H$4)*100</f>
        <v>4.7620215089965168</v>
      </c>
      <c r="I37" s="40">
        <f>(Geschlecht_Nationalitaet!I35/Quoten_Geschlecht_Nationalitaet!I$4)*100</f>
        <v>2.1163857801215458</v>
      </c>
      <c r="J37" s="40">
        <f>(Geschlecht_Nationalitaet!J35/Quoten_Geschlecht_Nationalitaet!J$4)*100</f>
        <v>2.1178866304531647</v>
      </c>
      <c r="K37" s="40">
        <f>(Geschlecht_Nationalitaet!K35/Quoten_Geschlecht_Nationalitaet!K$4)*100</f>
        <v>2.1145995235251913</v>
      </c>
      <c r="L37" s="9"/>
    </row>
    <row r="38" spans="2:12" ht="12.75" customHeight="1" x14ac:dyDescent="0.25">
      <c r="B38" s="39" t="s">
        <v>13</v>
      </c>
      <c r="C38" s="40">
        <f>(Geschlecht_Nationalitaet!C36/Quoten_Geschlecht_Nationalitaet!C$4)*100</f>
        <v>1.3010003729547104</v>
      </c>
      <c r="D38" s="40">
        <f>(Geschlecht_Nationalitaet!D36/Quoten_Geschlecht_Nationalitaet!D$4)*100</f>
        <v>1.299070882523792</v>
      </c>
      <c r="E38" s="40">
        <f>(Geschlecht_Nationalitaet!E36/Quoten_Geschlecht_Nationalitaet!E$4)*100</f>
        <v>1.3031250192232149</v>
      </c>
      <c r="F38" s="40">
        <f>(Geschlecht_Nationalitaet!F36/Quoten_Geschlecht_Nationalitaet!F$4)*100</f>
        <v>4.2179385997329639</v>
      </c>
      <c r="G38" s="40">
        <f>(Geschlecht_Nationalitaet!G36/Quoten_Geschlecht_Nationalitaet!G$4)*100</f>
        <v>3.886880422137136</v>
      </c>
      <c r="H38" s="40">
        <f>(Geschlecht_Nationalitaet!H36/Quoten_Geschlecht_Nationalitaet!H$4)*100</f>
        <v>4.7045323157289527</v>
      </c>
      <c r="I38" s="40">
        <f>(Geschlecht_Nationalitaet!I36/Quoten_Geschlecht_Nationalitaet!I$4)*100</f>
        <v>2.0952588943703954</v>
      </c>
      <c r="J38" s="40">
        <f>(Geschlecht_Nationalitaet!J36/Quoten_Geschlecht_Nationalitaet!J$4)*100</f>
        <v>2.0707468867280712</v>
      </c>
      <c r="K38" s="40">
        <f>(Geschlecht_Nationalitaet!K36/Quoten_Geschlecht_Nationalitaet!K$4)*100</f>
        <v>2.1244321799529615</v>
      </c>
      <c r="L38" s="9"/>
    </row>
    <row r="39" spans="2:12" ht="12.75" customHeight="1" x14ac:dyDescent="0.25">
      <c r="B39" s="39" t="s">
        <v>14</v>
      </c>
      <c r="C39" s="40">
        <f>(Geschlecht_Nationalitaet!C37/Quoten_Geschlecht_Nationalitaet!C$4)*100</f>
        <v>1.3387420853082084</v>
      </c>
      <c r="D39" s="40">
        <f>(Geschlecht_Nationalitaet!D37/Quoten_Geschlecht_Nationalitaet!D$4)*100</f>
        <v>1.3163825947109427</v>
      </c>
      <c r="E39" s="40">
        <f>(Geschlecht_Nationalitaet!E37/Quoten_Geschlecht_Nationalitaet!E$4)*100</f>
        <v>1.363363097935113</v>
      </c>
      <c r="F39" s="40">
        <f>(Geschlecht_Nationalitaet!F37/Quoten_Geschlecht_Nationalitaet!F$4)*100</f>
        <v>4.3042564970372261</v>
      </c>
      <c r="G39" s="40">
        <f>(Geschlecht_Nationalitaet!G37/Quoten_Geschlecht_Nationalitaet!G$4)*100</f>
        <v>3.9504394730651642</v>
      </c>
      <c r="H39" s="40">
        <f>(Geschlecht_Nationalitaet!H37/Quoten_Geschlecht_Nationalitaet!H$4)*100</f>
        <v>4.8243014683697103</v>
      </c>
      <c r="I39" s="40">
        <f>(Geschlecht_Nationalitaet!I37/Quoten_Geschlecht_Nationalitaet!I$4)*100</f>
        <v>2.1462275062450469</v>
      </c>
      <c r="J39" s="40">
        <f>(Geschlecht_Nationalitaet!J37/Quoten_Geschlecht_Nationalitaet!J$4)*100</f>
        <v>2.1018493980518445</v>
      </c>
      <c r="K39" s="40">
        <f>(Geschlecht_Nationalitaet!K37/Quoten_Geschlecht_Nationalitaet!K$4)*100</f>
        <v>2.1990446904931011</v>
      </c>
      <c r="L39" s="9"/>
    </row>
    <row r="40" spans="2:12" ht="12.75" customHeight="1" x14ac:dyDescent="0.25">
      <c r="B40" s="39" t="s">
        <v>15</v>
      </c>
      <c r="C40" s="40">
        <f>(Geschlecht_Nationalitaet!C38/Quoten_Geschlecht_Nationalitaet!C$4)*100</f>
        <v>1.3086212956414744</v>
      </c>
      <c r="D40" s="40">
        <f>(Geschlecht_Nationalitaet!D38/Quoten_Geschlecht_Nationalitaet!D$4)*100</f>
        <v>1.2976859455488199</v>
      </c>
      <c r="E40" s="40">
        <f>(Geschlecht_Nationalitaet!E38/Quoten_Geschlecht_Nationalitaet!E$4)*100</f>
        <v>1.3206626877089573</v>
      </c>
      <c r="F40" s="40">
        <f>(Geschlecht_Nationalitaet!F38/Quoten_Geschlecht_Nationalitaet!F$4)*100</f>
        <v>4.3120154091544638</v>
      </c>
      <c r="G40" s="40">
        <f>(Geschlecht_Nationalitaet!G38/Quoten_Geschlecht_Nationalitaet!G$4)*100</f>
        <v>3.9422908767923404</v>
      </c>
      <c r="H40" s="40">
        <f>(Geschlecht_Nationalitaet!H38/Quoten_Geschlecht_Nationalitaet!H$4)*100</f>
        <v>4.8554414480563075</v>
      </c>
      <c r="I40" s="40">
        <f>(Geschlecht_Nationalitaet!I38/Quoten_Geschlecht_Nationalitaet!I$4)*100</f>
        <v>2.126421050853343</v>
      </c>
      <c r="J40" s="40">
        <f>(Geschlecht_Nationalitaet!J38/Quoten_Geschlecht_Nationalitaet!J$4)*100</f>
        <v>2.0862981423899578</v>
      </c>
      <c r="K40" s="40">
        <f>(Geschlecht_Nationalitaet!K38/Quoten_Geschlecht_Nationalitaet!K$4)*100</f>
        <v>2.1741738536463879</v>
      </c>
      <c r="L40" s="9"/>
    </row>
    <row r="41" spans="2:12" ht="12.75" customHeight="1" x14ac:dyDescent="0.25">
      <c r="B41" s="39" t="s">
        <v>16</v>
      </c>
      <c r="C41" s="40">
        <f>(Geschlecht_Nationalitaet!C39/Quoten_Geschlecht_Nationalitaet!C$4)*100</f>
        <v>1.3343872723443431</v>
      </c>
      <c r="D41" s="40">
        <f>(Geschlecht_Nationalitaet!D39/Quoten_Geschlecht_Nationalitaet!D$4)*100</f>
        <v>1.3343867753855794</v>
      </c>
      <c r="E41" s="40">
        <f>(Geschlecht_Nationalitaet!E39/Quoten_Geschlecht_Nationalitaet!E$4)*100</f>
        <v>1.3343878195673646</v>
      </c>
      <c r="F41" s="40">
        <f>(Geschlecht_Nationalitaet!F39/Quoten_Geschlecht_Nationalitaet!F$4)*100</f>
        <v>4.371177114048395</v>
      </c>
      <c r="G41" s="40">
        <f>(Geschlecht_Nationalitaet!G39/Quoten_Geschlecht_Nationalitaet!G$4)*100</f>
        <v>4.041703751320795</v>
      </c>
      <c r="H41" s="40">
        <f>(Geschlecht_Nationalitaet!H39/Quoten_Geschlecht_Nationalitaet!H$4)*100</f>
        <v>4.8554414480563075</v>
      </c>
      <c r="I41" s="40">
        <f>(Geschlecht_Nationalitaet!I39/Quoten_Geschlecht_Nationalitaet!I$4)*100</f>
        <v>2.1612804123427418</v>
      </c>
      <c r="J41" s="40">
        <f>(Geschlecht_Nationalitaet!J39/Quoten_Geschlecht_Nationalitaet!J$4)*100</f>
        <v>2.1416994906854283</v>
      </c>
      <c r="K41" s="40">
        <f>(Geschlecht_Nationalitaet!K39/Quoten_Geschlecht_Nationalitaet!K$4)*100</f>
        <v>2.1845849016287331</v>
      </c>
      <c r="L41" s="9"/>
    </row>
    <row r="42" spans="2:12" ht="12.75" customHeight="1" x14ac:dyDescent="0.25">
      <c r="B42" s="39" t="s">
        <v>17</v>
      </c>
      <c r="C42" s="40">
        <f>(Geschlecht_Nationalitaet!C40/Quoten_Geschlecht_Nationalitaet!C$4)*100</f>
        <v>1.3648709630913991</v>
      </c>
      <c r="D42" s="40">
        <f>(Geschlecht_Nationalitaet!D40/Quoten_Geschlecht_Nationalitaet!D$4)*100</f>
        <v>1.3890917858969758</v>
      </c>
      <c r="E42" s="40">
        <f>(Geschlecht_Nationalitaet!E40/Quoten_Geschlecht_Nationalitaet!E$4)*100</f>
        <v>1.3382003561946998</v>
      </c>
      <c r="F42" s="40">
        <f>(Geschlecht_Nationalitaet!F40/Quoten_Geschlecht_Nationalitaet!F$4)*100</f>
        <v>4.6010348855215408</v>
      </c>
      <c r="G42" s="40">
        <f>(Geschlecht_Nationalitaet!G40/Quoten_Geschlecht_Nationalitaet!G$4)*100</f>
        <v>4.3513504096881146</v>
      </c>
      <c r="H42" s="40">
        <f>(Geschlecht_Nationalitaet!H40/Quoten_Geschlecht_Nationalitaet!H$4)*100</f>
        <v>4.9680244515386196</v>
      </c>
      <c r="I42" s="40">
        <f>(Geschlecht_Nationalitaet!I40/Quoten_Geschlecht_Nationalitaet!I$4)*100</f>
        <v>2.2460520414192353</v>
      </c>
      <c r="J42" s="40">
        <f>(Geschlecht_Nationalitaet!J40/Quoten_Geschlecht_Nationalitaet!J$4)*100</f>
        <v>2.2724272335931617</v>
      </c>
      <c r="K42" s="40">
        <f>(Geschlecht_Nationalitaet!K40/Quoten_Geschlecht_Nationalitaet!K$4)*100</f>
        <v>2.2146612624666187</v>
      </c>
      <c r="L42" s="9"/>
    </row>
    <row r="43" spans="2:12" ht="12.75" customHeight="1" x14ac:dyDescent="0.25">
      <c r="B43" s="39" t="s">
        <v>18</v>
      </c>
      <c r="C43" s="40">
        <f>(Geschlecht_Nationalitaet!C41/Quoten_Geschlecht_Nationalitaet!C$4)*100</f>
        <v>1.4269270478264773</v>
      </c>
      <c r="D43" s="40">
        <f>(Geschlecht_Nationalitaet!D41/Quoten_Geschlecht_Nationalitaet!D$4)*100</f>
        <v>1.463185914057981</v>
      </c>
      <c r="E43" s="40">
        <f>(Geschlecht_Nationalitaet!E41/Quoten_Geschlecht_Nationalitaet!E$4)*100</f>
        <v>1.387000825024592</v>
      </c>
      <c r="F43" s="40">
        <f>(Geschlecht_Nationalitaet!F41/Quoten_Geschlecht_Nationalitaet!F$4)*100</f>
        <v>5.1441587337281316</v>
      </c>
      <c r="G43" s="40">
        <f>(Geschlecht_Nationalitaet!G41/Quoten_Geschlecht_Nationalitaet!G$4)*100</f>
        <v>5.0667971624420778</v>
      </c>
      <c r="H43" s="40">
        <f>(Geschlecht_Nationalitaet!H41/Quoten_Geschlecht_Nationalitaet!H$4)*100</f>
        <v>5.2578658009292525</v>
      </c>
      <c r="I43" s="40">
        <f>(Geschlecht_Nationalitaet!I41/Quoten_Geschlecht_Nationalitaet!I$4)*100</f>
        <v>2.439098959970377</v>
      </c>
      <c r="J43" s="40">
        <f>(Geschlecht_Nationalitaet!J41/Quoten_Geschlecht_Nationalitaet!J$4)*100</f>
        <v>2.5377705333240996</v>
      </c>
      <c r="K43" s="40">
        <f>(Geschlecht_Nationalitaet!K41/Quoten_Geschlecht_Nationalitaet!K$4)*100</f>
        <v>2.3216637000629428</v>
      </c>
      <c r="L43" s="9"/>
    </row>
    <row r="44" spans="2:12" ht="18.75" customHeight="1" thickBot="1" x14ac:dyDescent="0.35">
      <c r="B44" s="68" t="s">
        <v>61</v>
      </c>
      <c r="C44" s="76">
        <f>AVERAGE(C32:C43)</f>
        <v>1.3557681943266531</v>
      </c>
      <c r="D44" s="76">
        <f t="shared" ref="D44:K44" si="0">AVERAGE(D32:D43)</f>
        <v>1.3721840136608587</v>
      </c>
      <c r="E44" s="76">
        <f t="shared" si="0"/>
        <v>1.3376920179777214</v>
      </c>
      <c r="F44" s="76">
        <f t="shared" si="0"/>
        <v>4.5590882668877288</v>
      </c>
      <c r="G44" s="76">
        <f t="shared" si="0"/>
        <v>4.3229661326711097</v>
      </c>
      <c r="H44" s="76">
        <f t="shared" si="0"/>
        <v>4.9061437226742282</v>
      </c>
      <c r="I44" s="76">
        <f t="shared" si="0"/>
        <v>2.2280061598401266</v>
      </c>
      <c r="J44" s="76">
        <f t="shared" si="0"/>
        <v>2.2520972066601748</v>
      </c>
      <c r="K44" s="76">
        <f t="shared" si="0"/>
        <v>2.1993338862703879</v>
      </c>
      <c r="L44" s="9"/>
    </row>
    <row r="45" spans="2:12" ht="12.75" customHeight="1" x14ac:dyDescent="0.25">
      <c r="B45" s="79"/>
      <c r="C45" s="80"/>
      <c r="D45" s="80"/>
      <c r="E45" s="80"/>
      <c r="F45" s="80"/>
      <c r="G45" s="80"/>
      <c r="H45" s="80"/>
      <c r="I45" s="80"/>
      <c r="J45" s="80"/>
      <c r="K45" s="80"/>
    </row>
    <row r="46" spans="2:12" x14ac:dyDescent="0.25">
      <c r="B46" s="34"/>
      <c r="C46" s="82"/>
      <c r="D46" s="82"/>
      <c r="E46" s="82"/>
      <c r="F46" s="82"/>
      <c r="G46" s="82"/>
      <c r="H46" s="82"/>
      <c r="I46" s="82"/>
      <c r="J46" s="82"/>
      <c r="K46" s="82"/>
    </row>
    <row r="47" spans="2:12" x14ac:dyDescent="0.25">
      <c r="B47" s="59"/>
      <c r="C47" s="35">
        <v>275557.18465000001</v>
      </c>
      <c r="D47" s="35">
        <v>144410.90361099999</v>
      </c>
      <c r="E47" s="35">
        <v>131146.28103899999</v>
      </c>
      <c r="F47" s="35">
        <v>103107.23822</v>
      </c>
      <c r="G47" s="35">
        <v>61360.261725999997</v>
      </c>
      <c r="H47" s="35">
        <v>41746.976494000002</v>
      </c>
      <c r="I47" s="35">
        <v>378664.42287000001</v>
      </c>
      <c r="J47" s="35">
        <v>205771.16533700001</v>
      </c>
      <c r="K47" s="35">
        <v>172893.257533</v>
      </c>
    </row>
    <row r="48" spans="2:12" ht="12.75" customHeight="1" x14ac:dyDescent="0.25">
      <c r="B48" s="26">
        <v>2022</v>
      </c>
      <c r="C48" s="36"/>
      <c r="D48" s="36"/>
      <c r="E48" s="36"/>
      <c r="F48" s="117" t="s">
        <v>87</v>
      </c>
      <c r="G48" s="118"/>
      <c r="H48" s="118"/>
      <c r="I48" s="118"/>
      <c r="J48" s="118"/>
      <c r="K48" s="118"/>
    </row>
    <row r="49" spans="2:11" x14ac:dyDescent="0.25">
      <c r="B49" s="37"/>
      <c r="C49" s="37"/>
      <c r="D49" s="37"/>
      <c r="E49" s="37"/>
      <c r="F49" s="38"/>
      <c r="G49" s="37"/>
      <c r="H49" s="37"/>
      <c r="I49" s="37"/>
      <c r="J49" s="37"/>
      <c r="K49" s="37"/>
    </row>
    <row r="50" spans="2:11" ht="13" x14ac:dyDescent="0.25">
      <c r="B50" s="119" t="s">
        <v>0</v>
      </c>
      <c r="C50" s="114" t="s">
        <v>1</v>
      </c>
      <c r="D50" s="115"/>
      <c r="E50" s="116"/>
      <c r="F50" s="114" t="s">
        <v>2</v>
      </c>
      <c r="G50" s="115"/>
      <c r="H50" s="116"/>
      <c r="I50" s="114" t="s">
        <v>3</v>
      </c>
      <c r="J50" s="115"/>
      <c r="K50" s="116"/>
    </row>
    <row r="51" spans="2:11" ht="13" x14ac:dyDescent="0.25">
      <c r="B51" s="120"/>
      <c r="C51" s="48" t="s">
        <v>4</v>
      </c>
      <c r="D51" s="48" t="s">
        <v>5</v>
      </c>
      <c r="E51" s="48" t="s">
        <v>6</v>
      </c>
      <c r="F51" s="48" t="s">
        <v>4</v>
      </c>
      <c r="G51" s="48" t="s">
        <v>5</v>
      </c>
      <c r="H51" s="48" t="s">
        <v>6</v>
      </c>
      <c r="I51" s="48" t="s">
        <v>4</v>
      </c>
      <c r="J51" s="48" t="s">
        <v>5</v>
      </c>
      <c r="K51" s="48" t="s">
        <v>6</v>
      </c>
    </row>
    <row r="52" spans="2:11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2:11" x14ac:dyDescent="0.25">
      <c r="B53" s="39" t="s">
        <v>7</v>
      </c>
      <c r="C53" s="40">
        <f>(Geschlecht_Nationalitaet!C50/Quoten_Geschlecht_Nationalitaet!C$47)*100</f>
        <v>1.8965210457632682</v>
      </c>
      <c r="D53" s="40">
        <f>(Geschlecht_Nationalitaet!D50/Quoten_Geschlecht_Nationalitaet!D$47)*100</f>
        <v>1.8904389708368614</v>
      </c>
      <c r="E53" s="40">
        <f>(Geschlecht_Nationalitaet!E50/Quoten_Geschlecht_Nationalitaet!E$47)*100</f>
        <v>1.9032182843657954</v>
      </c>
      <c r="F53" s="40">
        <f>(Geschlecht_Nationalitaet!F50/Quoten_Geschlecht_Nationalitaet!F$47)*100</f>
        <v>6.1402090767784312</v>
      </c>
      <c r="G53" s="40">
        <f>(Geschlecht_Nationalitaet!G50/Quoten_Geschlecht_Nationalitaet!G$47)*100</f>
        <v>6.1440415897094347</v>
      </c>
      <c r="H53" s="40">
        <f>(Geschlecht_Nationalitaet!H50/Quoten_Geschlecht_Nationalitaet!H$47)*100</f>
        <v>6.1345759982595967</v>
      </c>
      <c r="I53" s="40">
        <f>(Geschlecht_Nationalitaet!I50/Quoten_Geschlecht_Nationalitaet!I$47)*100</f>
        <v>3.0520427328256434</v>
      </c>
      <c r="J53" s="40">
        <f>(Geschlecht_Nationalitaet!J50/Quoten_Geschlecht_Nationalitaet!J$47)*100</f>
        <v>3.158848806320691</v>
      </c>
      <c r="K53" s="40">
        <f>(Geschlecht_Nationalitaet!K50/Quoten_Geschlecht_Nationalitaet!K$47)*100</f>
        <v>2.9249260914843802</v>
      </c>
    </row>
    <row r="54" spans="2:11" ht="13" customHeight="1" x14ac:dyDescent="0.25">
      <c r="B54" s="39" t="s">
        <v>8</v>
      </c>
      <c r="C54" s="40">
        <f>(Geschlecht_Nationalitaet!C51/Quoten_Geschlecht_Nationalitaet!C$47)*100</f>
        <v>1.8631341463736355</v>
      </c>
      <c r="D54" s="40">
        <f>(Geschlecht_Nationalitaet!D51/Quoten_Geschlecht_Nationalitaet!D$47)*100</f>
        <v>1.8447360506627832</v>
      </c>
      <c r="E54" s="40">
        <f>(Geschlecht_Nationalitaet!E51/Quoten_Geschlecht_Nationalitaet!E$47)*100</f>
        <v>1.8833930939036518</v>
      </c>
      <c r="F54" s="40">
        <f>(Geschlecht_Nationalitaet!F51/Quoten_Geschlecht_Nationalitaet!F$47)*100</f>
        <v>6.0296445791078037</v>
      </c>
      <c r="G54" s="40">
        <f>(Geschlecht_Nationalitaet!G51/Quoten_Geschlecht_Nationalitaet!G$47)*100</f>
        <v>5.9533644369253489</v>
      </c>
      <c r="H54" s="40">
        <f>(Geschlecht_Nationalitaet!H51/Quoten_Geschlecht_Nationalitaet!H$47)*100</f>
        <v>6.1417621474180422</v>
      </c>
      <c r="I54" s="40">
        <f>(Geschlecht_Nationalitaet!I51/Quoten_Geschlecht_Nationalitaet!I$47)*100</f>
        <v>2.9976410020164299</v>
      </c>
      <c r="J54" s="40">
        <f>(Geschlecht_Nationalitaet!J51/Quoten_Geschlecht_Nationalitaet!J$47)*100</f>
        <v>3.0699150630042777</v>
      </c>
      <c r="K54" s="40">
        <f>(Geschlecht_Nationalitaet!K51/Quoten_Geschlecht_Nationalitaet!K$47)*100</f>
        <v>2.9116230857291612</v>
      </c>
    </row>
    <row r="55" spans="2:11" x14ac:dyDescent="0.25">
      <c r="B55" s="39" t="s">
        <v>9</v>
      </c>
      <c r="C55" s="40">
        <f>(Geschlecht_Nationalitaet!C52/Quoten_Geschlecht_Nationalitaet!C$47)*100</f>
        <v>1.7760378870963327</v>
      </c>
      <c r="D55" s="40">
        <f>(Geschlecht_Nationalitaet!D52/Quoten_Geschlecht_Nationalitaet!D$47)*100</f>
        <v>1.764409706114404</v>
      </c>
      <c r="E55" s="40">
        <f>(Geschlecht_Nationalitaet!E52/Quoten_Geschlecht_Nationalitaet!E$47)*100</f>
        <v>1.7888421855457355</v>
      </c>
      <c r="F55" s="40">
        <f>(Geschlecht_Nationalitaet!F52/Quoten_Geschlecht_Nationalitaet!F$47)*100</f>
        <v>5.6378195171873351</v>
      </c>
      <c r="G55" s="40">
        <f>(Geschlecht_Nationalitaet!G52/Quoten_Geschlecht_Nationalitaet!G$47)*100</f>
        <v>5.4057787673915634</v>
      </c>
      <c r="H55" s="40">
        <f>(Geschlecht_Nationalitaet!H52/Quoten_Geschlecht_Nationalitaet!H$47)*100</f>
        <v>5.9788760998266124</v>
      </c>
      <c r="I55" s="40">
        <f>(Geschlecht_Nationalitaet!I52/Quoten_Geschlecht_Nationalitaet!I$47)*100</f>
        <v>2.8275695717196649</v>
      </c>
      <c r="J55" s="40">
        <f>(Geschlecht_Nationalitaet!J52/Quoten_Geschlecht_Nationalitaet!J$47)*100</f>
        <v>2.8502535767801311</v>
      </c>
      <c r="K55" s="40">
        <f>(Geschlecht_Nationalitaet!K52/Quoten_Geschlecht_Nationalitaet!K$47)*100</f>
        <v>2.8005719072508142</v>
      </c>
    </row>
    <row r="56" spans="2:11" ht="13" customHeight="1" x14ac:dyDescent="0.25">
      <c r="B56" s="39" t="s">
        <v>10</v>
      </c>
      <c r="C56" s="40">
        <f>(Geschlecht_Nationalitaet!C53/Quoten_Geschlecht_Nationalitaet!C$47)*100</f>
        <v>1.6896674299796739</v>
      </c>
      <c r="D56" s="40">
        <f>(Geschlecht_Nationalitaet!D53/Quoten_Geschlecht_Nationalitaet!D$47)*100</f>
        <v>1.6930854519033429</v>
      </c>
      <c r="E56" s="40">
        <f>(Geschlecht_Nationalitaet!E53/Quoten_Geschlecht_Nationalitaet!E$47)*100</f>
        <v>1.6859036966076817</v>
      </c>
      <c r="F56" s="40">
        <f>(Geschlecht_Nationalitaet!F53/Quoten_Geschlecht_Nationalitaet!F$47)*100</f>
        <v>5.3080657522047634</v>
      </c>
      <c r="G56" s="40">
        <f>(Geschlecht_Nationalitaet!G53/Quoten_Geschlecht_Nationalitaet!G$47)*100</f>
        <v>4.9983489537503543</v>
      </c>
      <c r="H56" s="40">
        <f>(Geschlecht_Nationalitaet!H53/Quoten_Geschlecht_Nationalitaet!H$47)*100</f>
        <v>5.7632916250732489</v>
      </c>
      <c r="I56" s="40">
        <f>(Geschlecht_Nationalitaet!I53/Quoten_Geschlecht_Nationalitaet!I$47)*100</f>
        <v>2.6749278221675992</v>
      </c>
      <c r="J56" s="40">
        <f>(Geschlecht_Nationalitaet!J53/Quoten_Geschlecht_Nationalitaet!J$47)*100</f>
        <v>2.6787037877599458</v>
      </c>
      <c r="K56" s="40">
        <f>(Geschlecht_Nationalitaet!K53/Quoten_Geschlecht_Nationalitaet!K$47)*100</f>
        <v>2.6704338074715013</v>
      </c>
    </row>
    <row r="57" spans="2:11" x14ac:dyDescent="0.25">
      <c r="B57" s="39" t="s">
        <v>11</v>
      </c>
      <c r="C57" s="40">
        <f>(Geschlecht_Nationalitaet!C54/Quoten_Geschlecht_Nationalitaet!C$47)*100</f>
        <v>1.6145469063530002</v>
      </c>
      <c r="D57" s="40">
        <f>(Geschlecht_Nationalitaet!D54/Quoten_Geschlecht_Nationalitaet!D$47)*100</f>
        <v>1.6092967649175332</v>
      </c>
      <c r="E57" s="40">
        <f>(Geschlecht_Nationalitaet!E54/Quoten_Geschlecht_Nationalitaet!E$47)*100</f>
        <v>1.6203280666175139</v>
      </c>
      <c r="F57" s="40">
        <f>(Geschlecht_Nationalitaet!F54/Quoten_Geschlecht_Nationalitaet!F$47)*100</f>
        <v>5.0956655329954001</v>
      </c>
      <c r="G57" s="40">
        <f>(Geschlecht_Nationalitaet!G54/Quoten_Geschlecht_Nationalitaet!G$47)*100</f>
        <v>4.6414404370006555</v>
      </c>
      <c r="H57" s="40">
        <f>(Geschlecht_Nationalitaet!H54/Quoten_Geschlecht_Nationalitaet!H$47)*100</f>
        <v>5.7632916250732489</v>
      </c>
      <c r="I57" s="40">
        <f>(Geschlecht_Nationalitaet!I54/Quoten_Geschlecht_Nationalitaet!I$47)*100</f>
        <v>2.5624271555427205</v>
      </c>
      <c r="J57" s="40">
        <f>(Geschlecht_Nationalitaet!J54/Quoten_Geschlecht_Nationalitaet!J$47)*100</f>
        <v>2.513471696352402</v>
      </c>
      <c r="K57" s="40">
        <f>(Geschlecht_Nationalitaet!K54/Quoten_Geschlecht_Nationalitaet!K$47)*100</f>
        <v>2.6206921337780749</v>
      </c>
    </row>
    <row r="58" spans="2:11" x14ac:dyDescent="0.25">
      <c r="B58" s="39" t="s">
        <v>12</v>
      </c>
      <c r="C58" s="40">
        <f>(Geschlecht_Nationalitaet!C55/Quoten_Geschlecht_Nationalitaet!C$47)*100</f>
        <v>1.5510392172966336</v>
      </c>
      <c r="D58" s="40">
        <f>(Geschlecht_Nationalitaet!D55/Quoten_Geschlecht_Nationalitaet!D$47)*100</f>
        <v>1.5705185296183155</v>
      </c>
      <c r="E58" s="40">
        <f>(Geschlecht_Nationalitaet!E55/Quoten_Geschlecht_Nationalitaet!E$47)*100</f>
        <v>1.5295896948869332</v>
      </c>
      <c r="F58" s="40">
        <f>(Geschlecht_Nationalitaet!F55/Quoten_Geschlecht_Nationalitaet!F$47)*100</f>
        <v>4.9230297383868766</v>
      </c>
      <c r="G58" s="40">
        <f>(Geschlecht_Nationalitaet!G55/Quoten_Geschlecht_Nationalitaet!G$47)*100</f>
        <v>4.3839447947794108</v>
      </c>
      <c r="H58" s="40">
        <f>(Geschlecht_Nationalitaet!H55/Quoten_Geschlecht_Nationalitaet!H$47)*100</f>
        <v>5.7153839640169455</v>
      </c>
      <c r="I58" s="40">
        <f>(Geschlecht_Nationalitaet!I55/Quoten_Geschlecht_Nationalitaet!I$47)*100</f>
        <v>2.4692047721657668</v>
      </c>
      <c r="J58" s="40">
        <f>(Geschlecht_Nationalitaet!J55/Quoten_Geschlecht_Nationalitaet!J$47)*100</f>
        <v>2.4094726741135362</v>
      </c>
      <c r="K58" s="40">
        <f>(Geschlecht_Nationalitaet!K55/Quoten_Geschlecht_Nationalitaet!K$47)*100</f>
        <v>2.5402957076921884</v>
      </c>
    </row>
    <row r="59" spans="2:11" x14ac:dyDescent="0.25">
      <c r="B59" s="39" t="s">
        <v>13</v>
      </c>
      <c r="C59" s="40">
        <f>(Geschlecht_Nationalitaet!C56/Quoten_Geschlecht_Nationalitaet!C$47)*100</f>
        <v>1.5132975049431359</v>
      </c>
      <c r="D59" s="40">
        <f>(Geschlecht_Nationalitaet!D56/Quoten_Geschlecht_Nationalitaet!D$47)*100</f>
        <v>1.5352026367565279</v>
      </c>
      <c r="E59" s="40">
        <f>(Geschlecht_Nationalitaet!E56/Quoten_Geschlecht_Nationalitaet!E$47)*100</f>
        <v>1.4891768066371789</v>
      </c>
      <c r="F59" s="40">
        <f>(Geschlecht_Nationalitaet!F56/Quoten_Geschlecht_Nationalitaet!F$47)*100</f>
        <v>4.8163446967748689</v>
      </c>
      <c r="G59" s="40">
        <f>(Geschlecht_Nationalitaet!G56/Quoten_Geschlecht_Nationalitaet!G$47)*100</f>
        <v>4.2568266929233536</v>
      </c>
      <c r="H59" s="40">
        <f>(Geschlecht_Nationalitaet!H56/Quoten_Geschlecht_Nationalitaet!H$47)*100</f>
        <v>5.6387317063268609</v>
      </c>
      <c r="I59" s="40">
        <f>(Geschlecht_Nationalitaet!I56/Quoten_Geschlecht_Nationalitaet!I$47)*100</f>
        <v>2.4126903527814383</v>
      </c>
      <c r="J59" s="40">
        <f>(Geschlecht_Nationalitaet!J56/Quoten_Geschlecht_Nationalitaet!J$47)*100</f>
        <v>2.3467816747265564</v>
      </c>
      <c r="K59" s="40">
        <f>(Geschlecht_Nationalitaet!K56/Quoten_Geschlecht_Nationalitaet!K$47)*100</f>
        <v>2.4911324255533369</v>
      </c>
    </row>
    <row r="60" spans="2:11" x14ac:dyDescent="0.25">
      <c r="B60" s="39" t="s">
        <v>14</v>
      </c>
      <c r="C60" s="40">
        <f>(Geschlecht_Nationalitaet!C57/Quoten_Geschlecht_Nationalitaet!C$47)*100</f>
        <v>1.4998701649712183</v>
      </c>
      <c r="D60" s="40">
        <f>(Geschlecht_Nationalitaet!D57/Quoten_Geschlecht_Nationalitaet!D$47)*100</f>
        <v>1.4825750317075896</v>
      </c>
      <c r="E60" s="40">
        <f>(Geschlecht_Nationalitaet!E57/Quoten_Geschlecht_Nationalitaet!E$47)*100</f>
        <v>1.5189145923303944</v>
      </c>
      <c r="F60" s="40">
        <f>(Geschlecht_Nationalitaet!F57/Quoten_Geschlecht_Nationalitaet!F$47)*100</f>
        <v>4.7862789123205749</v>
      </c>
      <c r="G60" s="40">
        <f>(Geschlecht_Nationalitaet!G57/Quoten_Geschlecht_Nationalitaet!G$47)*100</f>
        <v>4.2747536047235668</v>
      </c>
      <c r="H60" s="40">
        <f>(Geschlecht_Nationalitaet!H57/Quoten_Geschlecht_Nationalitaet!H$47)*100</f>
        <v>5.5381256181086247</v>
      </c>
      <c r="I60" s="40">
        <f>(Geschlecht_Nationalitaet!I57/Quoten_Geschlecht_Nationalitaet!I$47)*100</f>
        <v>2.3947324998929598</v>
      </c>
      <c r="J60" s="40">
        <f>(Geschlecht_Nationalitaet!J57/Quoten_Geschlecht_Nationalitaet!J$47)*100</f>
        <v>2.3151931866633495</v>
      </c>
      <c r="K60" s="40">
        <f>(Geschlecht_Nationalitaet!K57/Quoten_Geschlecht_Nationalitaet!K$47)*100</f>
        <v>2.4893972508896125</v>
      </c>
    </row>
    <row r="61" spans="2:11" x14ac:dyDescent="0.25">
      <c r="B61" s="39" t="s">
        <v>15</v>
      </c>
      <c r="C61" s="40">
        <f>(Geschlecht_Nationalitaet!C58/Quoten_Geschlecht_Nationalitaet!C$47)*100</f>
        <v>1.4385398823967843</v>
      </c>
      <c r="D61" s="40">
        <f>(Geschlecht_Nationalitaet!D58/Quoten_Geschlecht_Nationalitaet!D$47)*100</f>
        <v>1.3807821640471434</v>
      </c>
      <c r="E61" s="40">
        <f>(Geschlecht_Nationalitaet!E58/Quoten_Geschlecht_Nationalitaet!E$47)*100</f>
        <v>1.5021394311701191</v>
      </c>
      <c r="F61" s="40">
        <f>(Geschlecht_Nationalitaet!F58/Quoten_Geschlecht_Nationalitaet!F$47)*100</f>
        <v>4.6117033896827424</v>
      </c>
      <c r="G61" s="40">
        <f>(Geschlecht_Nationalitaet!G58/Quoten_Geschlecht_Nationalitaet!G$47)*100</f>
        <v>4.1215599947944721</v>
      </c>
      <c r="H61" s="40">
        <f>(Geschlecht_Nationalitaet!H58/Quoten_Geschlecht_Nationalitaet!H$47)*100</f>
        <v>5.3321226755665228</v>
      </c>
      <c r="I61" s="40">
        <f>(Geschlecht_Nationalitaet!I58/Quoten_Geschlecht_Nationalitaet!I$47)*100</f>
        <v>2.3025664608035639</v>
      </c>
      <c r="J61" s="40">
        <f>(Geschlecht_Nationalitaet!J58/Quoten_Geschlecht_Nationalitaet!J$47)*100</f>
        <v>2.1980727924597669</v>
      </c>
      <c r="K61" s="40">
        <f>(Geschlecht_Nationalitaet!K58/Quoten_Geschlecht_Nationalitaet!K$47)*100</f>
        <v>2.4269309629955425</v>
      </c>
    </row>
    <row r="62" spans="2:11" x14ac:dyDescent="0.25">
      <c r="B62" s="39" t="s">
        <v>16</v>
      </c>
      <c r="C62" s="40">
        <f>(Geschlecht_Nationalitaet!C59/Quoten_Geschlecht_Nationalitaet!C$47)*100</f>
        <v>1.3772095998223504</v>
      </c>
      <c r="D62" s="40">
        <f>(Geschlecht_Nationalitaet!D59/Quoten_Geschlecht_Nationalitaet!D$47)*100</f>
        <v>1.3267696220232332</v>
      </c>
      <c r="E62" s="40">
        <f>(Geschlecht_Nationalitaet!E59/Quoten_Geschlecht_Nationalitaet!E$47)*100</f>
        <v>1.4327512645526159</v>
      </c>
      <c r="F62" s="40">
        <f>(Geschlecht_Nationalitaet!F59/Quoten_Geschlecht_Nationalitaet!F$47)*100</f>
        <v>4.3963935784294152</v>
      </c>
      <c r="G62" s="40">
        <f>(Geschlecht_Nationalitaet!G59/Quoten_Geschlecht_Nationalitaet!G$47)*100</f>
        <v>3.9862932966655906</v>
      </c>
      <c r="H62" s="40">
        <f>(Geschlecht_Nationalitaet!H59/Quoten_Geschlecht_Nationalitaet!H$47)*100</f>
        <v>4.9991644312252159</v>
      </c>
      <c r="I62" s="40">
        <f>(Geschlecht_Nationalitaet!I59/Quoten_Geschlecht_Nationalitaet!I$47)*100</f>
        <v>2.1993088066948134</v>
      </c>
      <c r="J62" s="40">
        <f>(Geschlecht_Nationalitaet!J59/Quoten_Geschlecht_Nationalitaet!J$47)*100</f>
        <v>2.1198305374109006</v>
      </c>
      <c r="K62" s="40">
        <f>(Geschlecht_Nationalitaet!K59/Quoten_Geschlecht_Nationalitaet!K$47)*100</f>
        <v>2.2939009054433557</v>
      </c>
    </row>
    <row r="63" spans="2:11" x14ac:dyDescent="0.25">
      <c r="B63" s="39" t="s">
        <v>17</v>
      </c>
      <c r="C63" s="40">
        <f>(Geschlecht_Nationalitaet!C60/Quoten_Geschlecht_Nationalitaet!C$47)*100</f>
        <v>1.3601532490472119</v>
      </c>
      <c r="D63" s="40">
        <f>(Geschlecht_Nationalitaet!D60/Quoten_Geschlecht_Nationalitaet!D$47)*100</f>
        <v>1.3413114602604397</v>
      </c>
      <c r="E63" s="40">
        <f>(Geschlecht_Nationalitaet!E60/Quoten_Geschlecht_Nationalitaet!E$47)*100</f>
        <v>1.3809007664208555</v>
      </c>
      <c r="F63" s="40">
        <f>(Geschlecht_Nationalitaet!F60/Quoten_Geschlecht_Nationalitaet!F$47)*100</f>
        <v>4.3934839863854522</v>
      </c>
      <c r="G63" s="40">
        <f>(Geschlecht_Nationalitaet!G60/Quoten_Geschlecht_Nationalitaet!G$47)*100</f>
        <v>4.084076451939481</v>
      </c>
      <c r="H63" s="40">
        <f>(Geschlecht_Nationalitaet!H60/Quoten_Geschlecht_Nationalitaet!H$47)*100</f>
        <v>4.848255298897862</v>
      </c>
      <c r="I63" s="40">
        <f>(Geschlecht_Nationalitaet!I60/Quoten_Geschlecht_Nationalitaet!I$47)*100</f>
        <v>2.1861045031003443</v>
      </c>
      <c r="J63" s="40">
        <f>(Geschlecht_Nationalitaet!J60/Quoten_Geschlecht_Nationalitaet!J$47)*100</f>
        <v>2.1591946533050508</v>
      </c>
      <c r="K63" s="40">
        <f>(Geschlecht_Nationalitaet!K60/Quoten_Geschlecht_Nationalitaet!K$47)*100</f>
        <v>2.218131611794067</v>
      </c>
    </row>
    <row r="64" spans="2:11" x14ac:dyDescent="0.25">
      <c r="B64" s="39" t="s">
        <v>18</v>
      </c>
      <c r="C64" s="40">
        <f>(Geschlecht_Nationalitaet!C61/Quoten_Geschlecht_Nationalitaet!C$47)*100</f>
        <v>1.4120481035332715</v>
      </c>
      <c r="D64" s="40">
        <f>(Geschlecht_Nationalitaet!D61/Quoten_Geschlecht_Nationalitaet!D$47)*100</f>
        <v>1.4493365443082602</v>
      </c>
      <c r="E64" s="40">
        <f>(Geschlecht_Nationalitaet!E61/Quoten_Geschlecht_Nationalitaet!E$47)*100</f>
        <v>1.3709881711897836</v>
      </c>
      <c r="F64" s="40">
        <f>(Geschlecht_Nationalitaet!F61/Quoten_Geschlecht_Nationalitaet!F$47)*100</f>
        <v>4.7882186403498839</v>
      </c>
      <c r="G64" s="40">
        <f>(Geschlecht_Nationalitaet!G61/Quoten_Geschlecht_Nationalitaet!G$47)*100</f>
        <v>4.7881151699114906</v>
      </c>
      <c r="H64" s="40">
        <f>(Geschlecht_Nationalitaet!H61/Quoten_Geschlecht_Nationalitaet!H$47)*100</f>
        <v>4.7883707225774836</v>
      </c>
      <c r="I64" s="40">
        <f>(Geschlecht_Nationalitaet!I61/Quoten_Geschlecht_Nationalitaet!I$47)*100</f>
        <v>2.3313518426395072</v>
      </c>
      <c r="J64" s="40">
        <f>(Geschlecht_Nationalitaet!J61/Quoten_Geschlecht_Nationalitaet!J$47)*100</f>
        <v>2.4449489760922147</v>
      </c>
      <c r="K64" s="40">
        <f>(Geschlecht_Nationalitaet!K61/Quoten_Geschlecht_Nationalitaet!K$47)*100</f>
        <v>2.1961527327202273</v>
      </c>
    </row>
    <row r="65" spans="2:11" ht="18.75" customHeight="1" thickBot="1" x14ac:dyDescent="0.35">
      <c r="B65" s="68" t="s">
        <v>61</v>
      </c>
      <c r="C65" s="76">
        <f>AVERAGE(C53:C64)</f>
        <v>1.582672094798043</v>
      </c>
      <c r="D65" s="76">
        <f t="shared" ref="D65:K65" si="1">AVERAGE(D53:D64)</f>
        <v>1.5740385777630361</v>
      </c>
      <c r="E65" s="76">
        <f t="shared" si="1"/>
        <v>1.5921788378523549</v>
      </c>
      <c r="F65" s="76">
        <f t="shared" si="1"/>
        <v>5.0772381167169636</v>
      </c>
      <c r="G65" s="76">
        <f t="shared" si="1"/>
        <v>4.753212015876227</v>
      </c>
      <c r="H65" s="76">
        <f t="shared" si="1"/>
        <v>5.5534959926975214</v>
      </c>
      <c r="I65" s="76">
        <f t="shared" si="1"/>
        <v>2.5342139601958711</v>
      </c>
      <c r="J65" s="76">
        <f t="shared" si="1"/>
        <v>2.5220572854157353</v>
      </c>
      <c r="K65" s="76">
        <f t="shared" si="1"/>
        <v>2.5486823852335214</v>
      </c>
    </row>
    <row r="66" spans="2:11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2:11" x14ac:dyDescent="0.25">
      <c r="B67" s="59"/>
      <c r="C67" s="59"/>
      <c r="D67" s="59"/>
      <c r="E67" s="59"/>
      <c r="F67" s="59"/>
      <c r="G67" s="59"/>
      <c r="H67" s="59"/>
      <c r="I67" s="59"/>
      <c r="J67" s="59"/>
      <c r="K67" s="59"/>
    </row>
    <row r="68" spans="2:11" x14ac:dyDescent="0.25">
      <c r="B68" s="59"/>
      <c r="C68" s="35">
        <v>275557.18465000001</v>
      </c>
      <c r="D68" s="35">
        <v>144410.90361099999</v>
      </c>
      <c r="E68" s="35">
        <v>131146.28103899999</v>
      </c>
      <c r="F68" s="35">
        <v>103107.23822</v>
      </c>
      <c r="G68" s="35">
        <v>61360.261725999997</v>
      </c>
      <c r="H68" s="35">
        <v>41746.976494000002</v>
      </c>
      <c r="I68" s="35">
        <v>378664.42287000001</v>
      </c>
      <c r="J68" s="35">
        <v>205771.16533700001</v>
      </c>
      <c r="K68" s="35">
        <v>172893.257533</v>
      </c>
    </row>
    <row r="69" spans="2:11" ht="12.75" customHeight="1" x14ac:dyDescent="0.25">
      <c r="B69" s="26">
        <v>2021</v>
      </c>
      <c r="C69" s="36"/>
      <c r="D69" s="36"/>
      <c r="E69" s="36"/>
      <c r="F69" s="117" t="s">
        <v>87</v>
      </c>
      <c r="G69" s="118"/>
      <c r="H69" s="118"/>
      <c r="I69" s="118"/>
      <c r="J69" s="118"/>
      <c r="K69" s="118"/>
    </row>
    <row r="70" spans="2:11" x14ac:dyDescent="0.25">
      <c r="B70" s="37"/>
      <c r="C70" s="37"/>
      <c r="D70" s="37"/>
      <c r="E70" s="37"/>
      <c r="F70" s="38"/>
      <c r="G70" s="37"/>
      <c r="H70" s="37"/>
      <c r="I70" s="37"/>
      <c r="J70" s="37"/>
      <c r="K70" s="37"/>
    </row>
    <row r="71" spans="2:11" ht="13" x14ac:dyDescent="0.25">
      <c r="B71" s="119" t="s">
        <v>0</v>
      </c>
      <c r="C71" s="114" t="s">
        <v>1</v>
      </c>
      <c r="D71" s="115"/>
      <c r="E71" s="116"/>
      <c r="F71" s="114" t="s">
        <v>2</v>
      </c>
      <c r="G71" s="115"/>
      <c r="H71" s="116"/>
      <c r="I71" s="114" t="s">
        <v>3</v>
      </c>
      <c r="J71" s="115"/>
      <c r="K71" s="116"/>
    </row>
    <row r="72" spans="2:11" ht="13" x14ac:dyDescent="0.25">
      <c r="B72" s="120"/>
      <c r="C72" s="48" t="s">
        <v>4</v>
      </c>
      <c r="D72" s="48" t="s">
        <v>5</v>
      </c>
      <c r="E72" s="48" t="s">
        <v>6</v>
      </c>
      <c r="F72" s="48" t="s">
        <v>4</v>
      </c>
      <c r="G72" s="48" t="s">
        <v>5</v>
      </c>
      <c r="H72" s="48" t="s">
        <v>6</v>
      </c>
      <c r="I72" s="48" t="s">
        <v>4</v>
      </c>
      <c r="J72" s="48" t="s">
        <v>5</v>
      </c>
      <c r="K72" s="48" t="s">
        <v>6</v>
      </c>
    </row>
    <row r="73" spans="2:11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2:11" x14ac:dyDescent="0.25">
      <c r="B74" s="39" t="s">
        <v>7</v>
      </c>
      <c r="C74" s="40">
        <f>(Geschlecht_Nationalitaet!C70/Quoten_Geschlecht_Nationalitaet!C$68)*100</f>
        <v>2.6201457999255258</v>
      </c>
      <c r="D74" s="40">
        <f>(Geschlecht_Nationalitaet!D70/Quoten_Geschlecht_Nationalitaet!D$68)*100</f>
        <v>2.6459220906841199</v>
      </c>
      <c r="E74" s="40">
        <f>(Geschlecht_Nationalitaet!E70/Quoten_Geschlecht_Nationalitaet!E$68)*100</f>
        <v>2.5917623992625556</v>
      </c>
      <c r="F74" s="40">
        <f>(Geschlecht_Nationalitaet!F70/Quoten_Geschlecht_Nationalitaet!F$68)*100</f>
        <v>7.8112847740283504</v>
      </c>
      <c r="G74" s="40">
        <f>(Geschlecht_Nationalitaet!G70/Quoten_Geschlecht_Nationalitaet!G$68)*100</f>
        <v>8.0719994678596372</v>
      </c>
      <c r="H74" s="40">
        <f>(Geschlecht_Nationalitaet!H70/Quoten_Geschlecht_Nationalitaet!H$68)*100</f>
        <v>7.4280828467797777</v>
      </c>
      <c r="I74" s="40">
        <f>(Geschlecht_Nationalitaet!I70/Quoten_Geschlecht_Nationalitaet!I$68)*100</f>
        <v>4.0336506620384949</v>
      </c>
      <c r="J74" s="40">
        <f>(Geschlecht_Nationalitaet!J70/Quoten_Geschlecht_Nationalitaet!J$68)*100</f>
        <v>4.2639599117934992</v>
      </c>
      <c r="K74" s="40">
        <f>(Geschlecht_Nationalitaet!K70/Quoten_Geschlecht_Nationalitaet!K$68)*100</f>
        <v>3.7595451047357065</v>
      </c>
    </row>
    <row r="75" spans="2:11" x14ac:dyDescent="0.25">
      <c r="B75" s="39" t="s">
        <v>8</v>
      </c>
      <c r="C75" s="40">
        <f>(Geschlecht_Nationalitaet!C71/Quoten_Geschlecht_Nationalitaet!C$68)*100</f>
        <v>2.6045410534716753</v>
      </c>
      <c r="D75" s="40">
        <f>(Geschlecht_Nationalitaet!D71/Quoten_Geschlecht_Nationalitaet!D$68)*100</f>
        <v>2.6306877839594272</v>
      </c>
      <c r="E75" s="40">
        <f>(Geschlecht_Nationalitaet!E71/Quoten_Geschlecht_Nationalitaet!E$68)*100</f>
        <v>2.5757497454277472</v>
      </c>
      <c r="F75" s="40">
        <f>(Geschlecht_Nationalitaet!F71/Quoten_Geschlecht_Nationalitaet!F$68)*100</f>
        <v>7.8510491986291893</v>
      </c>
      <c r="G75" s="40">
        <f>(Geschlecht_Nationalitaet!G71/Quoten_Geschlecht_Nationalitaet!G$68)*100</f>
        <v>7.97910547034944</v>
      </c>
      <c r="H75" s="40">
        <f>(Geschlecht_Nationalitaet!H71/Quoten_Geschlecht_Nationalitaet!H$68)*100</f>
        <v>7.6628303859556626</v>
      </c>
      <c r="I75" s="40">
        <f>(Geschlecht_Nationalitaet!I71/Quoten_Geschlecht_Nationalitaet!I$68)*100</f>
        <v>4.0331224898947156</v>
      </c>
      <c r="J75" s="40">
        <f>(Geschlecht_Nationalitaet!J71/Quoten_Geschlecht_Nationalitaet!J$68)*100</f>
        <v>4.2255677493782162</v>
      </c>
      <c r="K75" s="40">
        <f>(Geschlecht_Nationalitaet!K71/Quoten_Geschlecht_Nationalitaet!K$68)*100</f>
        <v>3.8040812544379605</v>
      </c>
    </row>
    <row r="76" spans="2:11" x14ac:dyDescent="0.25">
      <c r="B76" s="39" t="s">
        <v>9</v>
      </c>
      <c r="C76" s="40">
        <f>(Geschlecht_Nationalitaet!C72/Quoten_Geschlecht_Nationalitaet!C$68)*100</f>
        <v>2.5130899812305074</v>
      </c>
      <c r="D76" s="40">
        <f>(Geschlecht_Nationalitaet!D72/Quoten_Geschlecht_Nationalitaet!D$68)*100</f>
        <v>2.5496689709235616</v>
      </c>
      <c r="E76" s="40">
        <f>(Geschlecht_Nationalitaet!E72/Quoten_Geschlecht_Nationalitaet!E$68)*100</f>
        <v>2.4728112564896931</v>
      </c>
      <c r="F76" s="40">
        <f>(Geschlecht_Nationalitaet!F72/Quoten_Geschlecht_Nationalitaet!F$68)*100</f>
        <v>7.5639694502914221</v>
      </c>
      <c r="G76" s="40">
        <f>(Geschlecht_Nationalitaet!G72/Quoten_Geschlecht_Nationalitaet!G$68)*100</f>
        <v>7.5407109908714993</v>
      </c>
      <c r="H76" s="40">
        <f>(Geschlecht_Nationalitaet!H72/Quoten_Geschlecht_Nationalitaet!H$68)*100</f>
        <v>7.598155043529653</v>
      </c>
      <c r="I76" s="40">
        <f>(Geschlecht_Nationalitaet!I72/Quoten_Geschlecht_Nationalitaet!I$68)*100</f>
        <v>3.888403322499332</v>
      </c>
      <c r="J76" s="40">
        <f>(Geschlecht_Nationalitaet!J72/Quoten_Geschlecht_Nationalitaet!J$68)*100</f>
        <v>4.037980727956711</v>
      </c>
      <c r="K76" s="40">
        <f>(Geschlecht_Nationalitaet!K72/Quoten_Geschlecht_Nationalitaet!K$68)*100</f>
        <v>3.7103818225968555</v>
      </c>
    </row>
    <row r="77" spans="2:11" x14ac:dyDescent="0.25">
      <c r="B77" s="39" t="s">
        <v>10</v>
      </c>
      <c r="C77" s="40">
        <f>(Geschlecht_Nationalitaet!C73/Quoten_Geschlecht_Nationalitaet!C$68)*100</f>
        <v>2.4405097651660888</v>
      </c>
      <c r="D77" s="40">
        <f>(Geschlecht_Nationalitaet!D73/Quoten_Geschlecht_Nationalitaet!D$68)*100</f>
        <v>2.4541083196504898</v>
      </c>
      <c r="E77" s="40">
        <f>(Geschlecht_Nationalitaet!E73/Quoten_Geschlecht_Nationalitaet!E$68)*100</f>
        <v>2.4255358023107352</v>
      </c>
      <c r="F77" s="40">
        <f>(Geschlecht_Nationalitaet!F73/Quoten_Geschlecht_Nationalitaet!F$68)*100</f>
        <v>7.191541668664045</v>
      </c>
      <c r="G77" s="40">
        <f>(Geschlecht_Nationalitaet!G73/Quoten_Geschlecht_Nationalitaet!G$68)*100</f>
        <v>7.0909084766116042</v>
      </c>
      <c r="H77" s="40">
        <f>(Geschlecht_Nationalitaet!H73/Quoten_Geschlecht_Nationalitaet!H$68)*100</f>
        <v>7.3394536738256173</v>
      </c>
      <c r="I77" s="40">
        <f>(Geschlecht_Nationalitaet!I73/Quoten_Geschlecht_Nationalitaet!I$68)*100</f>
        <v>3.7341770565159296</v>
      </c>
      <c r="J77" s="40">
        <f>(Geschlecht_Nationalitaet!J73/Quoten_Geschlecht_Nationalitaet!J$68)*100</f>
        <v>3.8367863578310546</v>
      </c>
      <c r="K77" s="40">
        <f>(Geschlecht_Nationalitaet!K73/Quoten_Geschlecht_Nationalitaet!K$68)*100</f>
        <v>3.6120552583191525</v>
      </c>
    </row>
    <row r="78" spans="2:11" x14ac:dyDescent="0.25">
      <c r="B78" s="39" t="s">
        <v>11</v>
      </c>
      <c r="C78" s="40">
        <f>(Geschlecht_Nationalitaet!C74/Quoten_Geschlecht_Nationalitaet!C$68)*100</f>
        <v>2.3403490669971903</v>
      </c>
      <c r="D78" s="40">
        <f>(Geschlecht_Nationalitaet!D74/Quoten_Geschlecht_Nationalitaet!D$68)*100</f>
        <v>2.3530079204775292</v>
      </c>
      <c r="E78" s="40">
        <f>(Geschlecht_Nationalitaet!E74/Quoten_Geschlecht_Nationalitaet!E$68)*100</f>
        <v>2.3264098500000165</v>
      </c>
      <c r="F78" s="40">
        <f>(Geschlecht_Nationalitaet!F74/Quoten_Geschlecht_Nationalitaet!F$68)*100</f>
        <v>6.8899139601064574</v>
      </c>
      <c r="G78" s="40">
        <f>(Geschlecht_Nationalitaet!G74/Quoten_Geschlecht_Nationalitaet!G$68)*100</f>
        <v>6.6948866977523487</v>
      </c>
      <c r="H78" s="40">
        <f>(Geschlecht_Nationalitaet!H74/Quoten_Geschlecht_Nationalitaet!H$68)*100</f>
        <v>7.1765676262341866</v>
      </c>
      <c r="I78" s="40">
        <f>(Geschlecht_Nationalitaet!I74/Quoten_Geschlecht_Nationalitaet!I$68)*100</f>
        <v>3.5791585323168595</v>
      </c>
      <c r="J78" s="40">
        <f>(Geschlecht_Nationalitaet!J74/Quoten_Geschlecht_Nationalitaet!J$68)*100</f>
        <v>3.6477414061912468</v>
      </c>
      <c r="K78" s="40">
        <f>(Geschlecht_Nationalitaet!K74/Quoten_Geschlecht_Nationalitaet!K$68)*100</f>
        <v>3.4975337305133567</v>
      </c>
    </row>
    <row r="79" spans="2:11" x14ac:dyDescent="0.25">
      <c r="B79" s="39" t="s">
        <v>12</v>
      </c>
      <c r="C79" s="40">
        <f>(Geschlecht_Nationalitaet!C75/Quoten_Geschlecht_Nationalitaet!C$68)*100</f>
        <v>2.2376480612660377</v>
      </c>
      <c r="D79" s="40">
        <f>(Geschlecht_Nationalitaet!D75/Quoten_Geschlecht_Nationalitaet!D$68)*100</f>
        <v>2.2567548007169713</v>
      </c>
      <c r="E79" s="40">
        <f>(Geschlecht_Nationalitaet!E75/Quoten_Geschlecht_Nationalitaet!E$68)*100</f>
        <v>2.2166087951327591</v>
      </c>
      <c r="F79" s="40">
        <f>(Geschlecht_Nationalitaet!F75/Quoten_Geschlecht_Nationalitaet!F$68)*100</f>
        <v>6.5019683542446067</v>
      </c>
      <c r="G79" s="40">
        <f>(Geschlecht_Nationalitaet!G75/Quoten_Geschlecht_Nationalitaet!G$68)*100</f>
        <v>6.2776785685837515</v>
      </c>
      <c r="H79" s="40">
        <f>(Geschlecht_Nationalitaet!H75/Quoten_Geschlecht_Nationalitaet!H$68)*100</f>
        <v>6.8316324666288049</v>
      </c>
      <c r="I79" s="40">
        <f>(Geschlecht_Nationalitaet!I75/Quoten_Geschlecht_Nationalitaet!I$68)*100</f>
        <v>3.3987877452164081</v>
      </c>
      <c r="J79" s="40">
        <f>(Geschlecht_Nationalitaet!J75/Quoten_Geschlecht_Nationalitaet!J$68)*100</f>
        <v>3.4557805941148358</v>
      </c>
      <c r="K79" s="40">
        <f>(Geschlecht_Nationalitaet!K75/Quoten_Geschlecht_Nationalitaet!K$68)*100</f>
        <v>3.3309569627958364</v>
      </c>
    </row>
    <row r="80" spans="2:11" x14ac:dyDescent="0.25">
      <c r="B80" s="39" t="s">
        <v>13</v>
      </c>
      <c r="C80" s="40">
        <f>(Geschlecht_Nationalitaet!C76/Quoten_Geschlecht_Nationalitaet!C$68)*100</f>
        <v>2.1487372965871243</v>
      </c>
      <c r="D80" s="40">
        <f>(Geschlecht_Nationalitaet!D76/Quoten_Geschlecht_Nationalitaet!D$68)*100</f>
        <v>2.1514995906190948</v>
      </c>
      <c r="E80" s="40">
        <f>(Geschlecht_Nationalitaet!E76/Quoten_Geschlecht_Nationalitaet!E$68)*100</f>
        <v>2.1456956138643219</v>
      </c>
      <c r="F80" s="40">
        <f>(Geschlecht_Nationalitaet!F76/Quoten_Geschlecht_Nationalitaet!F$68)*100</f>
        <v>6.2187680619654557</v>
      </c>
      <c r="G80" s="40">
        <f>(Geschlecht_Nationalitaet!G76/Quoten_Geschlecht_Nationalitaet!G$68)*100</f>
        <v>5.8653595971788475</v>
      </c>
      <c r="H80" s="40">
        <f>(Geschlecht_Nationalitaet!H76/Quoten_Geschlecht_Nationalitaet!H$68)*100</f>
        <v>6.738212527569015</v>
      </c>
      <c r="I80" s="40">
        <f>(Geschlecht_Nationalitaet!I76/Quoten_Geschlecht_Nationalitaet!I$68)*100</f>
        <v>3.2569735246118081</v>
      </c>
      <c r="J80" s="40">
        <f>(Geschlecht_Nationalitaet!J76/Quoten_Geschlecht_Nationalitaet!J$68)*100</f>
        <v>3.2589600146440847</v>
      </c>
      <c r="K80" s="40">
        <f>(Geschlecht_Nationalitaet!K76/Quoten_Geschlecht_Nationalitaet!K$68)*100</f>
        <v>3.2546092775919724</v>
      </c>
    </row>
    <row r="81" spans="2:11" x14ac:dyDescent="0.25">
      <c r="B81" s="39" t="s">
        <v>14</v>
      </c>
      <c r="C81" s="40">
        <f>(Geschlecht_Nationalitaet!C77/Quoten_Geschlecht_Nationalitaet!C$68)*100</f>
        <v>2.1472856922658359</v>
      </c>
      <c r="D81" s="40">
        <f>(Geschlecht_Nationalitaet!D77/Quoten_Geschlecht_Nationalitaet!D$68)*100</f>
        <v>2.1459598427192064</v>
      </c>
      <c r="E81" s="40">
        <f>(Geschlecht_Nationalitaet!E77/Quoten_Geschlecht_Nationalitaet!E$68)*100</f>
        <v>2.1487456431661904</v>
      </c>
      <c r="F81" s="40">
        <f>(Geschlecht_Nationalitaet!F77/Quoten_Geschlecht_Nationalitaet!F$68)*100</f>
        <v>6.1091734283094832</v>
      </c>
      <c r="G81" s="40">
        <f>(Geschlecht_Nationalitaet!G77/Quoten_Geschlecht_Nationalitaet!G$68)*100</f>
        <v>5.6812013214130204</v>
      </c>
      <c r="H81" s="40">
        <f>(Geschlecht_Nationalitaet!H77/Quoten_Geschlecht_Nationalitaet!H$68)*100</f>
        <v>6.738212527569015</v>
      </c>
      <c r="I81" s="40">
        <f>(Geschlecht_Nationalitaet!I77/Quoten_Geschlecht_Nationalitaet!I$68)*100</f>
        <v>3.2260754542007497</v>
      </c>
      <c r="J81" s="40">
        <f>(Geschlecht_Nationalitaet!J77/Quoten_Geschlecht_Nationalitaet!J$68)*100</f>
        <v>3.200156829172577</v>
      </c>
      <c r="K81" s="40">
        <f>(Geschlecht_Nationalitaet!K77/Quoten_Geschlecht_Nationalitaet!K$68)*100</f>
        <v>3.2569228438102713</v>
      </c>
    </row>
    <row r="82" spans="2:11" x14ac:dyDescent="0.25">
      <c r="B82" s="39" t="s">
        <v>15</v>
      </c>
      <c r="C82" s="40">
        <f>(Geschlecht_Nationalitaet!C78/Quoten_Geschlecht_Nationalitaet!C$68)*100</f>
        <v>2.0725280697194841</v>
      </c>
      <c r="D82" s="40">
        <f>(Geschlecht_Nationalitaet!D78/Quoten_Geschlecht_Nationalitaet!D$68)*100</f>
        <v>2.0594012817834528</v>
      </c>
      <c r="E82" s="40">
        <f>(Geschlecht_Nationalitaet!E78/Quoten_Geschlecht_Nationalitaet!E$68)*100</f>
        <v>2.0869825498033583</v>
      </c>
      <c r="F82" s="40">
        <f>(Geschlecht_Nationalitaet!F78/Quoten_Geschlecht_Nationalitaet!F$68)*100</f>
        <v>5.8162744958837864</v>
      </c>
      <c r="G82" s="40">
        <f>(Geschlecht_Nationalitaet!G78/Quoten_Geschlecht_Nationalitaet!G$68)*100</f>
        <v>5.3128847698813679</v>
      </c>
      <c r="H82" s="40">
        <f>(Geschlecht_Nationalitaet!H78/Quoten_Geschlecht_Nationalitaet!H$68)*100</f>
        <v>6.5561634155550639</v>
      </c>
      <c r="I82" s="40">
        <f>(Geschlecht_Nationalitaet!I78/Quoten_Geschlecht_Nationalitaet!I$68)*100</f>
        <v>3.0919197296809409</v>
      </c>
      <c r="J82" s="40">
        <f>(Geschlecht_Nationalitaet!J78/Quoten_Geschlecht_Nationalitaet!J$68)*100</f>
        <v>3.0295789936312594</v>
      </c>
      <c r="K82" s="40">
        <f>(Geschlecht_Nationalitaet!K78/Quoten_Geschlecht_Nationalitaet!K$68)*100</f>
        <v>3.1661153697420397</v>
      </c>
    </row>
    <row r="83" spans="2:11" x14ac:dyDescent="0.25">
      <c r="B83" s="39" t="s">
        <v>16</v>
      </c>
      <c r="C83" s="40">
        <f>(Geschlecht_Nationalitaet!C79/Quoten_Geschlecht_Nationalitaet!C$68)*100</f>
        <v>1.9720044704702639</v>
      </c>
      <c r="D83" s="40">
        <f>(Geschlecht_Nationalitaet!D79/Quoten_Geschlecht_Nationalitaet!D$68)*100</f>
        <v>1.9492987922731737</v>
      </c>
      <c r="E83" s="40">
        <f>(Geschlecht_Nationalitaet!E79/Quoten_Geschlecht_Nationalitaet!E$68)*100</f>
        <v>1.9970066853982442</v>
      </c>
      <c r="F83" s="40">
        <f>(Geschlecht_Nationalitaet!F79/Quoten_Geschlecht_Nationalitaet!F$68)*100</f>
        <v>5.5631399880589294</v>
      </c>
      <c r="G83" s="40">
        <f>(Geschlecht_Nationalitaet!G79/Quoten_Geschlecht_Nationalitaet!G$68)*100</f>
        <v>5.1010212667879387</v>
      </c>
      <c r="H83" s="40">
        <f>(Geschlecht_Nationalitaet!H79/Quoten_Geschlecht_Nationalitaet!H$68)*100</f>
        <v>6.2423682356362784</v>
      </c>
      <c r="I83" s="40">
        <f>(Geschlecht_Nationalitaet!I79/Quoten_Geschlecht_Nationalitaet!I$68)*100</f>
        <v>2.9498414230044507</v>
      </c>
      <c r="J83" s="40">
        <f>(Geschlecht_Nationalitaet!J79/Quoten_Geschlecht_Nationalitaet!J$68)*100</f>
        <v>2.8891317159348473</v>
      </c>
      <c r="K83" s="40">
        <f>(Geschlecht_Nationalitaet!K79/Quoten_Geschlecht_Nationalitaet!K$68)*100</f>
        <v>3.0220958726529337</v>
      </c>
    </row>
    <row r="84" spans="2:11" x14ac:dyDescent="0.25">
      <c r="B84" s="39" t="s">
        <v>17</v>
      </c>
      <c r="C84" s="40">
        <f>(Geschlecht_Nationalitaet!C80/Quoten_Geschlecht_Nationalitaet!C$68)*100</f>
        <v>1.94188368080353</v>
      </c>
      <c r="D84" s="40">
        <f>(Geschlecht_Nationalitaet!D80/Quoten_Geschlecht_Nationalitaet!D$68)*100</f>
        <v>1.9465289183232297</v>
      </c>
      <c r="E84" s="40">
        <f>(Geschlecht_Nationalitaet!E80/Quoten_Geschlecht_Nationalitaet!E$68)*100</f>
        <v>1.9367686066863461</v>
      </c>
      <c r="F84" s="40">
        <f>(Geschlecht_Nationalitaet!F80/Quoten_Geschlecht_Nationalitaet!F$68)*100</f>
        <v>5.5515016198830747</v>
      </c>
      <c r="G84" s="40">
        <f>(Geschlecht_Nationalitaet!G80/Quoten_Geschlecht_Nationalitaet!G$68)*100</f>
        <v>5.198804422061829</v>
      </c>
      <c r="H84" s="40">
        <f>(Geschlecht_Nationalitaet!H80/Quoten_Geschlecht_Nationalitaet!H$68)*100</f>
        <v>6.0699006558335888</v>
      </c>
      <c r="I84" s="40">
        <f>(Geschlecht_Nationalitaet!I80/Quoten_Geschlecht_Nationalitaet!I$68)*100</f>
        <v>2.9247532461749595</v>
      </c>
      <c r="J84" s="40">
        <f>(Geschlecht_Nationalitaet!J80/Quoten_Geschlecht_Nationalitaet!J$68)*100</f>
        <v>2.9163464133431485</v>
      </c>
      <c r="K84" s="40">
        <f>(Geschlecht_Nationalitaet!K80/Quoten_Geschlecht_Nationalitaet!K$68)*100</f>
        <v>2.93475874791215</v>
      </c>
    </row>
    <row r="85" spans="2:11" x14ac:dyDescent="0.25">
      <c r="B85" s="39" t="s">
        <v>18</v>
      </c>
      <c r="C85" s="40">
        <f>(Geschlecht_Nationalitaet!C81/Quoten_Geschlecht_Nationalitaet!C$68)*100</f>
        <v>1.953133614293515</v>
      </c>
      <c r="D85" s="40">
        <f>(Geschlecht_Nationalitaet!D81/Quoten_Geschlecht_Nationalitaet!D$68)*100</f>
        <v>1.9617632250479224</v>
      </c>
      <c r="E85" s="40">
        <f>(Geschlecht_Nationalitaet!E81/Quoten_Geschlecht_Nationalitaet!E$68)*100</f>
        <v>1.9436311726155497</v>
      </c>
      <c r="F85" s="40">
        <f>(Geschlecht_Nationalitaet!F81/Quoten_Geschlecht_Nationalitaet!F$68)*100</f>
        <v>6.0102472988147113</v>
      </c>
      <c r="G85" s="40">
        <f>(Geschlecht_Nationalitaet!G81/Quoten_Geschlecht_Nationalitaet!G$68)*100</f>
        <v>5.9615130331981732</v>
      </c>
      <c r="H85" s="40">
        <f>(Geschlecht_Nationalitaet!H81/Quoten_Geschlecht_Nationalitaet!H$68)*100</f>
        <v>6.0818775710976638</v>
      </c>
      <c r="I85" s="40">
        <f>(Geschlecht_Nationalitaet!I81/Quoten_Geschlecht_Nationalitaet!I$68)*100</f>
        <v>3.0578526264072101</v>
      </c>
      <c r="J85" s="40">
        <f>(Geschlecht_Nationalitaet!J81/Quoten_Geschlecht_Nationalitaet!J$68)*100</f>
        <v>3.1544750156657848</v>
      </c>
      <c r="K85" s="40">
        <f>(Geschlecht_Nationalitaet!K81/Quoten_Geschlecht_Nationalitaet!K$68)*100</f>
        <v>2.9428562296761962</v>
      </c>
    </row>
    <row r="86" spans="2:11" ht="18.75" customHeight="1" thickBot="1" x14ac:dyDescent="0.35">
      <c r="B86" s="68" t="s">
        <v>61</v>
      </c>
      <c r="C86" s="54">
        <f>AVERAGE(C74:C85)</f>
        <v>2.2493213793497318</v>
      </c>
      <c r="D86" s="54">
        <f t="shared" ref="D86:K86" si="2">AVERAGE(D74:D85)</f>
        <v>2.2587167947648479</v>
      </c>
      <c r="E86" s="54">
        <f t="shared" si="2"/>
        <v>2.2389756766797935</v>
      </c>
      <c r="F86" s="54">
        <f t="shared" si="2"/>
        <v>6.5899026915732932</v>
      </c>
      <c r="G86" s="54">
        <f t="shared" si="2"/>
        <v>6.398006173545788</v>
      </c>
      <c r="H86" s="54">
        <f t="shared" si="2"/>
        <v>6.8719547480178607</v>
      </c>
      <c r="I86" s="54">
        <f t="shared" si="2"/>
        <v>3.4312263177134885</v>
      </c>
      <c r="J86" s="54">
        <f t="shared" si="2"/>
        <v>3.4930388108047716</v>
      </c>
      <c r="K86" s="54">
        <f t="shared" si="2"/>
        <v>3.3576593728987025</v>
      </c>
    </row>
    <row r="87" spans="2:11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2:11" x14ac:dyDescent="0.25">
      <c r="B88" s="34"/>
      <c r="C88" s="75"/>
      <c r="D88" s="75"/>
      <c r="E88" s="75"/>
      <c r="F88" s="75"/>
      <c r="G88" s="75"/>
      <c r="H88" s="75"/>
      <c r="I88" s="75"/>
      <c r="J88" s="75"/>
      <c r="K88" s="75"/>
    </row>
    <row r="89" spans="2:11" x14ac:dyDescent="0.25">
      <c r="B89" s="59"/>
      <c r="C89" s="35">
        <v>275557.18465000001</v>
      </c>
      <c r="D89" s="35">
        <v>144410.90361099999</v>
      </c>
      <c r="E89" s="35">
        <v>131146.28103899999</v>
      </c>
      <c r="F89" s="35">
        <v>103107.23822</v>
      </c>
      <c r="G89" s="35">
        <v>61360.261725999997</v>
      </c>
      <c r="H89" s="35">
        <v>41746.976494000002</v>
      </c>
      <c r="I89" s="35">
        <v>378664.42287000001</v>
      </c>
      <c r="J89" s="35">
        <v>205771.16533700001</v>
      </c>
      <c r="K89" s="35">
        <v>172893.257533</v>
      </c>
    </row>
    <row r="90" spans="2:11" ht="12.75" customHeight="1" x14ac:dyDescent="0.25">
      <c r="B90" s="26">
        <v>2020</v>
      </c>
      <c r="C90" s="36"/>
      <c r="D90" s="36"/>
      <c r="E90" s="36"/>
      <c r="F90" s="117" t="s">
        <v>87</v>
      </c>
      <c r="G90" s="118"/>
      <c r="H90" s="118"/>
      <c r="I90" s="118"/>
      <c r="J90" s="118"/>
      <c r="K90" s="118"/>
    </row>
    <row r="91" spans="2:11" x14ac:dyDescent="0.25">
      <c r="B91" s="37"/>
      <c r="C91" s="37"/>
      <c r="D91" s="37"/>
      <c r="E91" s="37"/>
      <c r="F91" s="38"/>
      <c r="G91" s="37"/>
      <c r="H91" s="37"/>
      <c r="I91" s="37"/>
      <c r="J91" s="37"/>
      <c r="K91" s="37"/>
    </row>
    <row r="92" spans="2:11" ht="13" x14ac:dyDescent="0.25">
      <c r="B92" s="119" t="s">
        <v>0</v>
      </c>
      <c r="C92" s="114" t="s">
        <v>1</v>
      </c>
      <c r="D92" s="115"/>
      <c r="E92" s="116"/>
      <c r="F92" s="114" t="s">
        <v>2</v>
      </c>
      <c r="G92" s="115"/>
      <c r="H92" s="116"/>
      <c r="I92" s="114" t="s">
        <v>3</v>
      </c>
      <c r="J92" s="115"/>
      <c r="K92" s="116"/>
    </row>
    <row r="93" spans="2:11" ht="13" x14ac:dyDescent="0.25">
      <c r="B93" s="120"/>
      <c r="C93" s="48" t="s">
        <v>4</v>
      </c>
      <c r="D93" s="48" t="s">
        <v>5</v>
      </c>
      <c r="E93" s="48" t="s">
        <v>6</v>
      </c>
      <c r="F93" s="48" t="s">
        <v>4</v>
      </c>
      <c r="G93" s="48" t="s">
        <v>5</v>
      </c>
      <c r="H93" s="48" t="s">
        <v>6</v>
      </c>
      <c r="I93" s="48" t="s">
        <v>4</v>
      </c>
      <c r="J93" s="48" t="s">
        <v>5</v>
      </c>
      <c r="K93" s="48" t="s">
        <v>6</v>
      </c>
    </row>
    <row r="94" spans="2:11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2:11" x14ac:dyDescent="0.25">
      <c r="B95" s="39" t="s">
        <v>7</v>
      </c>
      <c r="C95" s="40">
        <f>(Geschlecht_Nationalitaet!C90/Quoten_Geschlecht_Nationalitaet!C$89)*100</f>
        <v>1.8366423675101224</v>
      </c>
      <c r="D95" s="40">
        <f>(Geschlecht_Nationalitaet!D90/Quoten_Geschlecht_Nationalitaet!D$89)*100</f>
        <v>1.859970357387476</v>
      </c>
      <c r="E95" s="40">
        <f>(Geschlecht_Nationalitaet!E90/Quoten_Geschlecht_Nationalitaet!E$89)*100</f>
        <v>1.8109548979842804</v>
      </c>
      <c r="F95" s="40">
        <f>(Geschlecht_Nationalitaet!F90/Quoten_Geschlecht_Nationalitaet!F$89)*100</f>
        <v>5.3730466411866233</v>
      </c>
      <c r="G95" s="40">
        <f>(Geschlecht_Nationalitaet!G90/Quoten_Geschlecht_Nationalitaet!G$89)*100</f>
        <v>5.5736398506117419</v>
      </c>
      <c r="H95" s="40">
        <f>(Geschlecht_Nationalitaet!H90/Quoten_Geschlecht_Nationalitaet!H$89)*100</f>
        <v>5.0782120719681165</v>
      </c>
      <c r="I95" s="40">
        <f>(Geschlecht_Nationalitaet!I90/Quoten_Geschlecht_Nationalitaet!I$89)*100</f>
        <v>2.7995764480993901</v>
      </c>
      <c r="J95" s="40">
        <f>(Geschlecht_Nationalitaet!J90/Quoten_Geschlecht_Nationalitaet!J$89)*100</f>
        <v>2.9673739709837132</v>
      </c>
      <c r="K95" s="40">
        <f>(Geschlecht_Nationalitaet!K90/Quoten_Geschlecht_Nationalitaet!K$89)*100</f>
        <v>2.599870037813385</v>
      </c>
    </row>
    <row r="96" spans="2:11" x14ac:dyDescent="0.25">
      <c r="B96" s="39" t="s">
        <v>8</v>
      </c>
      <c r="C96" s="40">
        <f>(Geschlecht_Nationalitaet!C91/Quoten_Geschlecht_Nationalitaet!C$89)*100</f>
        <v>1.7800297989798757</v>
      </c>
      <c r="D96" s="40">
        <f>(Geschlecht_Nationalitaet!D91/Quoten_Geschlecht_Nationalitaet!D$89)*100</f>
        <v>1.7907235086388731</v>
      </c>
      <c r="E96" s="40">
        <f>(Geschlecht_Nationalitaet!E91/Quoten_Geschlecht_Nationalitaet!E$89)*100</f>
        <v>1.7682544877581248</v>
      </c>
      <c r="F96" s="40">
        <f>(Geschlecht_Nationalitaet!F91/Quoten_Geschlecht_Nationalitaet!F$89)*100</f>
        <v>5.2993369760728717</v>
      </c>
      <c r="G96" s="40">
        <f>(Geschlecht_Nationalitaet!G91/Quoten_Geschlecht_Nationalitaet!G$89)*100</f>
        <v>5.4774864145924163</v>
      </c>
      <c r="H96" s="40">
        <f>(Geschlecht_Nationalitaet!H91/Quoten_Geschlecht_Nationalitaet!H$89)*100</f>
        <v>5.0374905600702586</v>
      </c>
      <c r="I96" s="40">
        <f>(Geschlecht_Nationalitaet!I91/Quoten_Geschlecht_Nationalitaet!I$89)*100</f>
        <v>2.7383084794210522</v>
      </c>
      <c r="J96" s="40">
        <f>(Geschlecht_Nationalitaet!J91/Quoten_Geschlecht_Nationalitaet!J$89)*100</f>
        <v>2.890103669413715</v>
      </c>
      <c r="K96" s="40">
        <f>(Geschlecht_Nationalitaet!K91/Quoten_Geschlecht_Nationalitaet!K$89)*100</f>
        <v>2.5576474543294299</v>
      </c>
    </row>
    <row r="97" spans="2:11" x14ac:dyDescent="0.25">
      <c r="B97" s="39" t="s">
        <v>9</v>
      </c>
      <c r="C97" s="40">
        <f>(Geschlecht_Nationalitaet!C92/Quoten_Geschlecht_Nationalitaet!C$89)*100</f>
        <v>2.0315202476430874</v>
      </c>
      <c r="D97" s="40">
        <f>(Geschlecht_Nationalitaet!D92/Quoten_Geschlecht_Nationalitaet!D$89)*100</f>
        <v>2.0358573532089275</v>
      </c>
      <c r="E97" s="40">
        <f>(Geschlecht_Nationalitaet!E92/Quoten_Geschlecht_Nationalitaet!E$89)*100</f>
        <v>2.0267444710914599</v>
      </c>
      <c r="F97" s="40">
        <f>(Geschlecht_Nationalitaet!F92/Quoten_Geschlecht_Nationalitaet!F$89)*100</f>
        <v>5.6232715569675165</v>
      </c>
      <c r="G97" s="40">
        <f>(Geschlecht_Nationalitaet!G92/Quoten_Geschlecht_Nationalitaet!G$89)*100</f>
        <v>5.7838736344506056</v>
      </c>
      <c r="H97" s="40">
        <f>(Geschlecht_Nationalitaet!H92/Quoten_Geschlecht_Nationalitaet!H$89)*100</f>
        <v>5.3872164857812699</v>
      </c>
      <c r="I97" s="40">
        <f>(Geschlecht_Nationalitaet!I92/Quoten_Geschlecht_Nationalitaet!I$89)*100</f>
        <v>3.0095248752514525</v>
      </c>
      <c r="J97" s="40">
        <f>(Geschlecht_Nationalitaet!J92/Quoten_Geschlecht_Nationalitaet!J$89)*100</f>
        <v>3.1535030621869171</v>
      </c>
      <c r="K97" s="40">
        <f>(Geschlecht_Nationalitaet!K92/Quoten_Geschlecht_Nationalitaet!K$89)*100</f>
        <v>2.838167358298171</v>
      </c>
    </row>
    <row r="98" spans="2:11" x14ac:dyDescent="0.25">
      <c r="B98" s="39" t="s">
        <v>10</v>
      </c>
      <c r="C98" s="40">
        <f>(Geschlecht_Nationalitaet!C93/Quoten_Geschlecht_Nationalitaet!C$89)*100</f>
        <v>2.3298249356678498</v>
      </c>
      <c r="D98" s="40">
        <f>(Geschlecht_Nationalitaet!D93/Quoten_Geschlecht_Nationalitaet!D$89)*100</f>
        <v>2.3426208931652388</v>
      </c>
      <c r="E98" s="40">
        <f>(Geschlecht_Nationalitaet!E93/Quoten_Geschlecht_Nationalitaet!E$89)*100</f>
        <v>2.3157347474434777</v>
      </c>
      <c r="F98" s="40">
        <f>(Geschlecht_Nationalitaet!F93/Quoten_Geschlecht_Nationalitaet!F$89)*100</f>
        <v>6.2507735744490587</v>
      </c>
      <c r="G98" s="40">
        <f>(Geschlecht_Nationalitaet!G93/Quoten_Geschlecht_Nationalitaet!G$89)*100</f>
        <v>6.3787211623667712</v>
      </c>
      <c r="H98" s="40">
        <f>(Geschlecht_Nationalitaet!H93/Quoten_Geschlecht_Nationalitaet!H$89)*100</f>
        <v>6.0627145066751424</v>
      </c>
      <c r="I98" s="40">
        <f>(Geschlecht_Nationalitaet!I93/Quoten_Geschlecht_Nationalitaet!I$89)*100</f>
        <v>3.3974673148569621</v>
      </c>
      <c r="J98" s="40">
        <f>(Geschlecht_Nationalitaet!J93/Quoten_Geschlecht_Nationalitaet!J$89)*100</f>
        <v>3.5461722676495508</v>
      </c>
      <c r="K98" s="40">
        <f>(Geschlecht_Nationalitaet!K93/Quoten_Geschlecht_Nationalitaet!K$89)*100</f>
        <v>3.2204841758720639</v>
      </c>
    </row>
    <row r="99" spans="2:11" x14ac:dyDescent="0.25">
      <c r="B99" s="39" t="s">
        <v>11</v>
      </c>
      <c r="C99" s="40">
        <f>(Geschlecht_Nationalitaet!C94/Quoten_Geschlecht_Nationalitaet!C$89)*100</f>
        <v>2.4376065565235119</v>
      </c>
      <c r="D99" s="40">
        <f>(Geschlecht_Nationalitaet!D94/Quoten_Geschlecht_Nationalitaet!D$89)*100</f>
        <v>2.4665727524252383</v>
      </c>
      <c r="E99" s="40">
        <f>(Geschlecht_Nationalitaet!E94/Quoten_Geschlecht_Nationalitaet!E$89)*100</f>
        <v>2.4057106118485914</v>
      </c>
      <c r="F99" s="40">
        <f>(Geschlecht_Nationalitaet!F94/Quoten_Geschlecht_Nationalitaet!F$89)*100</f>
        <v>6.3758860323395048</v>
      </c>
      <c r="G99" s="40">
        <f>(Geschlecht_Nationalitaet!G94/Quoten_Geschlecht_Nationalitaet!G$89)*100</f>
        <v>6.4064263896943734</v>
      </c>
      <c r="H99" s="40">
        <f>(Geschlecht_Nationalitaet!H94/Quoten_Geschlecht_Nationalitaet!H$89)*100</f>
        <v>6.3309974085904397</v>
      </c>
      <c r="I99" s="40">
        <f>(Geschlecht_Nationalitaet!I94/Quoten_Geschlecht_Nationalitaet!I$89)*100</f>
        <v>3.5099679814818403</v>
      </c>
      <c r="J99" s="40">
        <f>(Geschlecht_Nationalitaet!J94/Quoten_Geschlecht_Nationalitaet!J$89)*100</f>
        <v>3.6414237085786052</v>
      </c>
      <c r="K99" s="40">
        <f>(Geschlecht_Nationalitaet!K94/Quoten_Geschlecht_Nationalitaet!K$89)*100</f>
        <v>3.3535142334242507</v>
      </c>
    </row>
    <row r="100" spans="2:11" x14ac:dyDescent="0.25">
      <c r="B100" s="39" t="s">
        <v>12</v>
      </c>
      <c r="C100" s="40">
        <f>(Geschlecht_Nationalitaet!C95/Quoten_Geschlecht_Nationalitaet!C$89)*100</f>
        <v>2.4234534143909503</v>
      </c>
      <c r="D100" s="40">
        <f>(Geschlecht_Nationalitaet!D95/Quoten_Geschlecht_Nationalitaet!D$89)*100</f>
        <v>2.4582631305754057</v>
      </c>
      <c r="E100" s="40">
        <f>(Geschlecht_Nationalitaet!E95/Quoten_Geschlecht_Nationalitaet!E$89)*100</f>
        <v>2.3851229140609806</v>
      </c>
      <c r="F100" s="40">
        <f>(Geschlecht_Nationalitaet!F95/Quoten_Geschlecht_Nationalitaet!F$89)*100</f>
        <v>6.3419407918265929</v>
      </c>
      <c r="G100" s="40">
        <f>(Geschlecht_Nationalitaet!G95/Quoten_Geschlecht_Nationalitaet!G$89)*100</f>
        <v>6.3151621114387417</v>
      </c>
      <c r="H100" s="40">
        <f>(Geschlecht_Nationalitaet!H95/Quoten_Geschlecht_Nationalitaet!H$89)*100</f>
        <v>6.3813004526995583</v>
      </c>
      <c r="I100" s="40">
        <f>(Geschlecht_Nationalitaet!I95/Quoten_Geschlecht_Nationalitaet!I$89)*100</f>
        <v>3.4904256121620256</v>
      </c>
      <c r="J100" s="40">
        <f>(Geschlecht_Nationalitaet!J95/Quoten_Geschlecht_Nationalitaet!J$89)*100</f>
        <v>3.608377290297097</v>
      </c>
      <c r="K100" s="40">
        <f>(Geschlecht_Nationalitaet!K95/Quoten_Geschlecht_Nationalitaet!K$89)*100</f>
        <v>3.3500438840968019</v>
      </c>
    </row>
    <row r="101" spans="2:11" x14ac:dyDescent="0.25">
      <c r="B101" s="39" t="s">
        <v>13</v>
      </c>
      <c r="C101" s="40">
        <f>(Geschlecht_Nationalitaet!C96/Quoten_Geschlecht_Nationalitaet!C$89)*100</f>
        <v>2.4390581608448003</v>
      </c>
      <c r="D101" s="40">
        <f>(Geschlecht_Nationalitaet!D96/Quoten_Geschlecht_Nationalitaet!D$89)*100</f>
        <v>2.4755748427625566</v>
      </c>
      <c r="E101" s="40">
        <f>(Geschlecht_Nationalitaet!E96/Quoten_Geschlecht_Nationalitaet!E$89)*100</f>
        <v>2.3988480459193875</v>
      </c>
      <c r="F101" s="40">
        <f>(Geschlecht_Nationalitaet!F96/Quoten_Geschlecht_Nationalitaet!F$89)*100</f>
        <v>6.333212015694702</v>
      </c>
      <c r="G101" s="40">
        <f>(Geschlecht_Nationalitaet!G96/Quoten_Geschlecht_Nationalitaet!G$89)*100</f>
        <v>6.2157492369102876</v>
      </c>
      <c r="H101" s="40">
        <f>(Geschlecht_Nationalitaet!H96/Quoten_Geschlecht_Nationalitaet!H$89)*100</f>
        <v>6.5058603714459453</v>
      </c>
      <c r="I101" s="40">
        <f>(Geschlecht_Nationalitaet!I96/Quoten_Geschlecht_Nationalitaet!I$89)*100</f>
        <v>3.4994045386062647</v>
      </c>
      <c r="J101" s="40">
        <f>(Geschlecht_Nationalitaet!J96/Quoten_Geschlecht_Nationalitaet!J$89)*100</f>
        <v>3.5908821276774741</v>
      </c>
      <c r="K101" s="40">
        <f>(Geschlecht_Nationalitaet!K96/Quoten_Geschlecht_Nationalitaet!K$89)*100</f>
        <v>3.390531292917033</v>
      </c>
    </row>
    <row r="102" spans="2:11" x14ac:dyDescent="0.25">
      <c r="B102" s="39" t="s">
        <v>14</v>
      </c>
      <c r="C102" s="40">
        <f>(Geschlecht_Nationalitaet!C97/Quoten_Geschlecht_Nationalitaet!C$89)*100</f>
        <v>2.5265173212024252</v>
      </c>
      <c r="D102" s="40">
        <f>(Geschlecht_Nationalitaet!D97/Quoten_Geschlecht_Nationalitaet!D$89)*100</f>
        <v>2.535819601173841</v>
      </c>
      <c r="E102" s="40">
        <f>(Geschlecht_Nationalitaet!E97/Quoten_Geschlecht_Nationalitaet!E$89)*100</f>
        <v>2.5162741740413161</v>
      </c>
      <c r="F102" s="40">
        <f>(Geschlecht_Nationalitaet!F97/Quoten_Geschlecht_Nationalitaet!F$89)*100</f>
        <v>6.4738422978196226</v>
      </c>
      <c r="G102" s="40">
        <f>(Geschlecht_Nationalitaet!G97/Quoten_Geschlecht_Nationalitaet!G$89)*100</f>
        <v>6.2858271648565749</v>
      </c>
      <c r="H102" s="40">
        <f>(Geschlecht_Nationalitaet!H97/Quoten_Geschlecht_Nationalitaet!H$89)*100</f>
        <v>6.7501894428330909</v>
      </c>
      <c r="I102" s="40">
        <f>(Geschlecht_Nationalitaet!I97/Quoten_Geschlecht_Nationalitaet!I$89)*100</f>
        <v>3.6013417623555686</v>
      </c>
      <c r="J102" s="40">
        <f>(Geschlecht_Nationalitaet!J97/Quoten_Geschlecht_Nationalitaet!J$89)*100</f>
        <v>3.6540591038038883</v>
      </c>
      <c r="K102" s="40">
        <f>(Geschlecht_Nationalitaet!K97/Quoten_Geschlecht_Nationalitaet!K$89)*100</f>
        <v>3.5385995308881624</v>
      </c>
    </row>
    <row r="103" spans="2:11" x14ac:dyDescent="0.25">
      <c r="B103" s="39" t="s">
        <v>15</v>
      </c>
      <c r="C103" s="40">
        <f>(Geschlecht_Nationalitaet!C98/Quoten_Geschlecht_Nationalitaet!C$89)*100</f>
        <v>2.5069206628650318</v>
      </c>
      <c r="D103" s="40">
        <f>(Geschlecht_Nationalitaet!D98/Quoten_Geschlecht_Nationalitaet!D$89)*100</f>
        <v>2.5095057986493718</v>
      </c>
      <c r="E103" s="40">
        <f>(Geschlecht_Nationalitaet!E98/Quoten_Geschlecht_Nationalitaet!E$89)*100</f>
        <v>2.5040740568338427</v>
      </c>
      <c r="F103" s="40">
        <f>(Geschlecht_Nationalitaet!F98/Quoten_Geschlecht_Nationalitaet!F$89)*100</f>
        <v>6.4137107289110356</v>
      </c>
      <c r="G103" s="40">
        <f>(Geschlecht_Nationalitaet!G98/Quoten_Geschlecht_Nationalitaet!G$89)*100</f>
        <v>6.2059709213828986</v>
      </c>
      <c r="H103" s="40">
        <f>(Geschlecht_Nationalitaet!H98/Quoten_Geschlecht_Nationalitaet!H$89)*100</f>
        <v>6.7190494631464937</v>
      </c>
      <c r="I103" s="40">
        <f>(Geschlecht_Nationalitaet!I98/Quoten_Geschlecht_Nationalitaet!I$89)*100</f>
        <v>3.5707077780163994</v>
      </c>
      <c r="J103" s="40">
        <f>(Geschlecht_Nationalitaet!J98/Quoten_Geschlecht_Nationalitaet!J$89)*100</f>
        <v>3.6117791274731346</v>
      </c>
      <c r="K103" s="40">
        <f>(Geschlecht_Nationalitaet!K98/Quoten_Geschlecht_Nationalitaet!K$89)*100</f>
        <v>3.5218261758054954</v>
      </c>
    </row>
    <row r="104" spans="2:11" x14ac:dyDescent="0.25">
      <c r="B104" s="39" t="s">
        <v>16</v>
      </c>
      <c r="C104" s="40">
        <f>(Geschlecht_Nationalitaet!C99/Quoten_Geschlecht_Nationalitaet!C$89)*100</f>
        <v>2.4376065565235119</v>
      </c>
      <c r="D104" s="40">
        <f>(Geschlecht_Nationalitaet!D99/Quoten_Geschlecht_Nationalitaet!D$89)*100</f>
        <v>2.4367966074633389</v>
      </c>
      <c r="E104" s="40">
        <f>(Geschlecht_Nationalitaet!E99/Quoten_Geschlecht_Nationalitaet!E$89)*100</f>
        <v>2.4384984268436756</v>
      </c>
      <c r="F104" s="40">
        <f>(Geschlecht_Nationalitaet!F99/Quoten_Geschlecht_Nationalitaet!F$89)*100</f>
        <v>6.5165163144644271</v>
      </c>
      <c r="G104" s="40">
        <f>(Geschlecht_Nationalitaet!G99/Quoten_Geschlecht_Nationalitaet!G$89)*100</f>
        <v>6.3999075126761147</v>
      </c>
      <c r="H104" s="40">
        <f>(Geschlecht_Nationalitaet!H99/Quoten_Geschlecht_Nationalitaet!H$89)*100</f>
        <v>6.6879094834598956</v>
      </c>
      <c r="I104" s="40">
        <f>(Geschlecht_Nationalitaet!I99/Quoten_Geschlecht_Nationalitaet!I$89)*100</f>
        <v>3.5482604619058016</v>
      </c>
      <c r="J104" s="40">
        <f>(Geschlecht_Nationalitaet!J99/Quoten_Geschlecht_Nationalitaet!J$89)*100</f>
        <v>3.6185828018252097</v>
      </c>
      <c r="K104" s="40">
        <f>(Geschlecht_Nationalitaet!K99/Quoten_Geschlecht_Nationalitaet!K$89)*100</f>
        <v>3.4645654119025973</v>
      </c>
    </row>
    <row r="105" spans="2:11" x14ac:dyDescent="0.25">
      <c r="B105" s="39" t="s">
        <v>17</v>
      </c>
      <c r="C105" s="40">
        <f>(Geschlecht_Nationalitaet!C100/Quoten_Geschlecht_Nationalitaet!C$89)*100</f>
        <v>2.4336146446399689</v>
      </c>
      <c r="D105" s="40">
        <f>(Geschlecht_Nationalitaet!D100/Quoten_Geschlecht_Nationalitaet!D$89)*100</f>
        <v>2.4755748427625566</v>
      </c>
      <c r="E105" s="40">
        <f>(Geschlecht_Nationalitaet!E100/Quoten_Geschlecht_Nationalitaet!E$89)*100</f>
        <v>2.3874104360373818</v>
      </c>
      <c r="F105" s="40">
        <f>(Geschlecht_Nationalitaet!F100/Quoten_Geschlecht_Nationalitaet!F$89)*100</f>
        <v>6.6639356446919287</v>
      </c>
      <c r="G105" s="40">
        <f>(Geschlecht_Nationalitaet!G100/Quoten_Geschlecht_Nationalitaet!G$89)*100</f>
        <v>6.6916272592432202</v>
      </c>
      <c r="H105" s="40">
        <f>(Geschlecht_Nationalitaet!H100/Quoten_Geschlecht_Nationalitaet!H$89)*100</f>
        <v>6.6232341410338877</v>
      </c>
      <c r="I105" s="40">
        <f>(Geschlecht_Nationalitaet!I100/Quoten_Geschlecht_Nationalitaet!I$89)*100</f>
        <v>3.5854965980422051</v>
      </c>
      <c r="J105" s="40">
        <f>(Geschlecht_Nationalitaet!J100/Quoten_Geschlecht_Nationalitaet!J$89)*100</f>
        <v>3.7327873355921888</v>
      </c>
      <c r="K105" s="40">
        <f>(Geschlecht_Nationalitaet!K100/Quoten_Geschlecht_Nationalitaet!K$89)*100</f>
        <v>3.410196605772573</v>
      </c>
    </row>
    <row r="106" spans="2:11" x14ac:dyDescent="0.25">
      <c r="B106" s="39" t="s">
        <v>18</v>
      </c>
      <c r="C106" s="40">
        <f>(Geschlecht_Nationalitaet!C101/Quoten_Geschlecht_Nationalitaet!C$89)*100</f>
        <v>2.525791519041781</v>
      </c>
      <c r="D106" s="40">
        <f>(Geschlecht_Nationalitaet!D101/Quoten_Geschlecht_Nationalitaet!D$89)*100</f>
        <v>2.5974492965600979</v>
      </c>
      <c r="E106" s="40">
        <f>(Geschlecht_Nationalitaet!E101/Quoten_Geschlecht_Nationalitaet!E$89)*100</f>
        <v>2.4468860074238128</v>
      </c>
      <c r="F106" s="40">
        <f>(Geschlecht_Nationalitaet!F101/Quoten_Geschlecht_Nationalitaet!F$89)*100</f>
        <v>7.2836787500562341</v>
      </c>
      <c r="G106" s="40">
        <f>(Geschlecht_Nationalitaet!G101/Quoten_Geschlecht_Nationalitaet!G$89)*100</f>
        <v>7.6075294803086582</v>
      </c>
      <c r="H106" s="40">
        <f>(Geschlecht_Nationalitaet!H101/Quoten_Geschlecht_Nationalitaet!H$89)*100</f>
        <v>6.807678636100654</v>
      </c>
      <c r="I106" s="40">
        <f>(Geschlecht_Nationalitaet!I101/Quoten_Geschlecht_Nationalitaet!I$89)*100</f>
        <v>3.8213254602394278</v>
      </c>
      <c r="J106" s="40">
        <f>(Geschlecht_Nationalitaet!J101/Quoten_Geschlecht_Nationalitaet!J$89)*100</f>
        <v>4.0914381692944461</v>
      </c>
      <c r="K106" s="40">
        <f>(Geschlecht_Nationalitaet!K101/Quoten_Geschlecht_Nationalitaet!K$89)*100</f>
        <v>3.4998472967316556</v>
      </c>
    </row>
    <row r="107" spans="2:11" ht="18.75" customHeight="1" thickBot="1" x14ac:dyDescent="0.35">
      <c r="B107" s="68" t="s">
        <v>61</v>
      </c>
      <c r="C107" s="54">
        <f>AVERAGE(C95:C106)</f>
        <v>2.3090488488194096</v>
      </c>
      <c r="D107" s="54">
        <f t="shared" ref="D107:K107" si="3">AVERAGE(D95:D106)</f>
        <v>2.3320607487310765</v>
      </c>
      <c r="E107" s="54">
        <f t="shared" si="3"/>
        <v>2.2837094397738613</v>
      </c>
      <c r="F107" s="54">
        <f t="shared" si="3"/>
        <v>6.2457626103733439</v>
      </c>
      <c r="G107" s="54">
        <f t="shared" si="3"/>
        <v>6.278493428211033</v>
      </c>
      <c r="H107" s="54">
        <f t="shared" si="3"/>
        <v>6.197654418650397</v>
      </c>
      <c r="I107" s="54">
        <f t="shared" si="3"/>
        <v>3.3809839425365324</v>
      </c>
      <c r="J107" s="54">
        <f t="shared" si="3"/>
        <v>3.5088735528979953</v>
      </c>
      <c r="K107" s="54">
        <f t="shared" si="3"/>
        <v>3.2287744548209685</v>
      </c>
    </row>
    <row r="108" spans="2:11" ht="12.75" customHeight="1" x14ac:dyDescent="0.3">
      <c r="B108" s="73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 x14ac:dyDescent="0.25">
      <c r="B109" s="34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2:11" x14ac:dyDescent="0.25">
      <c r="B110" s="59"/>
      <c r="C110" s="35">
        <v>279293.891176</v>
      </c>
      <c r="D110" s="35">
        <v>147048</v>
      </c>
      <c r="E110" s="35">
        <v>132246</v>
      </c>
      <c r="F110" s="35">
        <v>98131.158842999997</v>
      </c>
      <c r="G110" s="35">
        <v>58440</v>
      </c>
      <c r="H110" s="35">
        <v>39691</v>
      </c>
      <c r="I110" s="35">
        <v>377425.05001900002</v>
      </c>
      <c r="J110" s="35">
        <v>205488.24332199999</v>
      </c>
      <c r="K110" s="35">
        <v>171936.80669699999</v>
      </c>
    </row>
    <row r="111" spans="2:11" ht="12.75" customHeight="1" x14ac:dyDescent="0.25">
      <c r="B111" s="26">
        <v>2019</v>
      </c>
      <c r="C111" s="36"/>
      <c r="D111" s="36"/>
      <c r="E111" s="36"/>
      <c r="F111" s="117" t="s">
        <v>80</v>
      </c>
      <c r="G111" s="118"/>
      <c r="H111" s="118"/>
      <c r="I111" s="118"/>
      <c r="J111" s="118"/>
      <c r="K111" s="118"/>
    </row>
    <row r="112" spans="2:11" x14ac:dyDescent="0.25">
      <c r="B112" s="37"/>
      <c r="C112" s="37"/>
      <c r="D112" s="37"/>
      <c r="E112" s="37"/>
      <c r="F112" s="38"/>
      <c r="G112" s="37"/>
      <c r="H112" s="37"/>
      <c r="I112" s="37"/>
      <c r="J112" s="37"/>
      <c r="K112" s="37"/>
    </row>
    <row r="113" spans="2:11" ht="12.75" customHeight="1" x14ac:dyDescent="0.25">
      <c r="B113" s="119" t="s">
        <v>0</v>
      </c>
      <c r="C113" s="114" t="s">
        <v>1</v>
      </c>
      <c r="D113" s="115"/>
      <c r="E113" s="116"/>
      <c r="F113" s="114" t="s">
        <v>2</v>
      </c>
      <c r="G113" s="115"/>
      <c r="H113" s="116"/>
      <c r="I113" s="114" t="s">
        <v>3</v>
      </c>
      <c r="J113" s="115"/>
      <c r="K113" s="116"/>
    </row>
    <row r="114" spans="2:11" ht="13" x14ac:dyDescent="0.25">
      <c r="B114" s="120"/>
      <c r="C114" s="48" t="s">
        <v>4</v>
      </c>
      <c r="D114" s="48" t="s">
        <v>5</v>
      </c>
      <c r="E114" s="48" t="s">
        <v>6</v>
      </c>
      <c r="F114" s="48" t="s">
        <v>4</v>
      </c>
      <c r="G114" s="48" t="s">
        <v>5</v>
      </c>
      <c r="H114" s="48" t="s">
        <v>6</v>
      </c>
      <c r="I114" s="48" t="s">
        <v>4</v>
      </c>
      <c r="J114" s="48" t="s">
        <v>5</v>
      </c>
      <c r="K114" s="48" t="s">
        <v>6</v>
      </c>
    </row>
    <row r="115" spans="2:11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2:11" x14ac:dyDescent="0.25">
      <c r="B116" s="39" t="s">
        <v>7</v>
      </c>
      <c r="C116" s="40">
        <f>(Geschlecht_Nationalitaet!C110/Quoten_Geschlecht_Nationalitaet!C$110)*100</f>
        <v>1.8131438459600488</v>
      </c>
      <c r="D116" s="40">
        <f>(Geschlecht_Nationalitaet!D110/Quoten_Geschlecht_Nationalitaet!D$110)*100</f>
        <v>1.8320548392361677</v>
      </c>
      <c r="E116" s="40">
        <f>(Geschlecht_Nationalitaet!E110/Quoten_Geschlecht_Nationalitaet!E$110)*100</f>
        <v>1.7921146953405016</v>
      </c>
      <c r="F116" s="40">
        <f>(Geschlecht_Nationalitaet!F110/Quoten_Geschlecht_Nationalitaet!F$110)*100</f>
        <v>5.3917634952880444</v>
      </c>
      <c r="G116" s="40">
        <f>(Geschlecht_Nationalitaet!G110/Quoten_Geschlecht_Nationalitaet!G$110)*100</f>
        <v>5.561259411362081</v>
      </c>
      <c r="H116" s="40">
        <f>(Geschlecht_Nationalitaet!H110/Quoten_Geschlecht_Nationalitaet!H$110)*100</f>
        <v>5.1422236779118693</v>
      </c>
      <c r="I116" s="40">
        <f>(Geschlecht_Nationalitaet!I110/Quoten_Geschlecht_Nationalitaet!I$110)*100</f>
        <v>2.7435910784084729</v>
      </c>
      <c r="J116" s="40">
        <f>(Geschlecht_Nationalitaet!J110/Quoten_Geschlecht_Nationalitaet!J$110)*100</f>
        <v>2.8926229082049013</v>
      </c>
      <c r="K116" s="40">
        <f>(Geschlecht_Nationalitaet!K110/Quoten_Geschlecht_Nationalitaet!K$110)*100</f>
        <v>2.5654774476377225</v>
      </c>
    </row>
    <row r="117" spans="2:11" x14ac:dyDescent="0.25">
      <c r="B117" s="39" t="s">
        <v>8</v>
      </c>
      <c r="C117" s="40">
        <f>(Geschlecht_Nationalitaet!C111/Quoten_Geschlecht_Nationalitaet!C$110)*100</f>
        <v>1.7766231760769673</v>
      </c>
      <c r="D117" s="40">
        <f>(Geschlecht_Nationalitaet!D111/Quoten_Geschlecht_Nationalitaet!D$110)*100</f>
        <v>1.7851313856699853</v>
      </c>
      <c r="E117" s="40">
        <f>(Geschlecht_Nationalitaet!E111/Quoten_Geschlecht_Nationalitaet!E$110)*100</f>
        <v>1.767161199582596</v>
      </c>
      <c r="F117" s="40">
        <f>(Geschlecht_Nationalitaet!F111/Quoten_Geschlecht_Nationalitaet!F$110)*100</f>
        <v>5.2409449359792886</v>
      </c>
      <c r="G117" s="40">
        <f>(Geschlecht_Nationalitaet!G111/Quoten_Geschlecht_Nationalitaet!G$110)*100</f>
        <v>5.2874743326488707</v>
      </c>
      <c r="H117" s="40">
        <f>(Geschlecht_Nationalitaet!H111/Quoten_Geschlecht_Nationalitaet!H$110)*100</f>
        <v>5.1724572321181128</v>
      </c>
      <c r="I117" s="40">
        <f>(Geschlecht_Nationalitaet!I111/Quoten_Geschlecht_Nationalitaet!I$110)*100</f>
        <v>2.6773527616917061</v>
      </c>
      <c r="J117" s="40">
        <f>(Geschlecht_Nationalitaet!J111/Quoten_Geschlecht_Nationalitaet!J$110)*100</f>
        <v>2.7811810094870477</v>
      </c>
      <c r="K117" s="40">
        <f>(Geschlecht_Nationalitaet!K111/Quoten_Geschlecht_Nationalitaet!K$110)*100</f>
        <v>2.553263657930084</v>
      </c>
    </row>
    <row r="118" spans="2:11" x14ac:dyDescent="0.25">
      <c r="B118" s="39" t="s">
        <v>9</v>
      </c>
      <c r="C118" s="40">
        <f>(Geschlecht_Nationalitaet!C112/Quoten_Geschlecht_Nationalitaet!C$110)*100</f>
        <v>1.6974950579969572</v>
      </c>
      <c r="D118" s="40">
        <f>(Geschlecht_Nationalitaet!D112/Quoten_Geschlecht_Nationalitaet!D$110)*100</f>
        <v>1.6994450791578259</v>
      </c>
      <c r="E118" s="40">
        <f>(Geschlecht_Nationalitaet!E112/Quoten_Geschlecht_Nationalitaet!E$110)*100</f>
        <v>1.6953253784613525</v>
      </c>
      <c r="F118" s="40">
        <f>(Geschlecht_Nationalitaet!F112/Quoten_Geschlecht_Nationalitaet!F$110)*100</f>
        <v>4.9505173048779669</v>
      </c>
      <c r="G118" s="40">
        <f>(Geschlecht_Nationalitaet!G112/Quoten_Geschlecht_Nationalitaet!G$110)*100</f>
        <v>4.9828884325804239</v>
      </c>
      <c r="H118" s="40">
        <f>(Geschlecht_Nationalitaet!H112/Quoten_Geschlecht_Nationalitaet!H$110)*100</f>
        <v>4.9028747071124439</v>
      </c>
      <c r="I118" s="40">
        <f>(Geschlecht_Nationalitaet!I112/Quoten_Geschlecht_Nationalitaet!I$110)*100</f>
        <v>2.5432864086569706</v>
      </c>
      <c r="J118" s="40">
        <f>(Geschlecht_Nationalitaet!J112/Quoten_Geschlecht_Nationalitaet!J$110)*100</f>
        <v>2.6332406723244821</v>
      </c>
      <c r="K118" s="40">
        <f>(Geschlecht_Nationalitaet!K112/Quoten_Geschlecht_Nationalitaet!K$110)*100</f>
        <v>2.4357786331232782</v>
      </c>
    </row>
    <row r="119" spans="2:11" x14ac:dyDescent="0.25">
      <c r="B119" s="39" t="s">
        <v>10</v>
      </c>
      <c r="C119" s="40">
        <f>(Geschlecht_Nationalitaet!C113/Quoten_Geschlecht_Nationalitaet!C$110)*100</f>
        <v>1.6577519760653685</v>
      </c>
      <c r="D119" s="40">
        <f>(Geschlecht_Nationalitaet!D113/Quoten_Geschlecht_Nationalitaet!D$110)*100</f>
        <v>1.6355203742995483</v>
      </c>
      <c r="E119" s="40">
        <f>(Geschlecht_Nationalitaet!E113/Quoten_Geschlecht_Nationalitaet!E$110)*100</f>
        <v>1.6824705473133403</v>
      </c>
      <c r="F119" s="40">
        <f>(Geschlecht_Nationalitaet!F113/Quoten_Geschlecht_Nationalitaet!F$110)*100</f>
        <v>4.6825086488090282</v>
      </c>
      <c r="G119" s="40">
        <f>(Geschlecht_Nationalitaet!G113/Quoten_Geschlecht_Nationalitaet!G$110)*100</f>
        <v>4.579055441478439</v>
      </c>
      <c r="H119" s="40">
        <f>(Geschlecht_Nationalitaet!H113/Quoten_Geschlecht_Nationalitaet!H$110)*100</f>
        <v>4.8348492101483966</v>
      </c>
      <c r="I119" s="40">
        <f>(Geschlecht_Nationalitaet!I113/Quoten_Geschlecht_Nationalitaet!I$110)*100</f>
        <v>2.4441938868486877</v>
      </c>
      <c r="J119" s="40">
        <f>(Geschlecht_Nationalitaet!J113/Quoten_Geschlecht_Nationalitaet!J$110)*100</f>
        <v>2.4726475431677493</v>
      </c>
      <c r="K119" s="40">
        <f>(Geschlecht_Nationalitaet!K113/Quoten_Geschlecht_Nationalitaet!K$110)*100</f>
        <v>2.4101878356406079</v>
      </c>
    </row>
    <row r="120" spans="2:11" x14ac:dyDescent="0.25">
      <c r="B120" s="39" t="s">
        <v>11</v>
      </c>
      <c r="C120" s="40">
        <f>(Geschlecht_Nationalitaet!C114/Quoten_Geschlecht_Nationalitaet!C$110)*100</f>
        <v>1.6634807085960479</v>
      </c>
      <c r="D120" s="40">
        <f>(Geschlecht_Nationalitaet!D114/Quoten_Geschlecht_Nationalitaet!D$110)*100</f>
        <v>1.625999673575975</v>
      </c>
      <c r="E120" s="40">
        <f>(Geschlecht_Nationalitaet!E114/Quoten_Geschlecht_Nationalitaet!E$110)*100</f>
        <v>1.7051555434568908</v>
      </c>
      <c r="F120" s="40">
        <f>(Geschlecht_Nationalitaet!F114/Quoten_Geschlecht_Nationalitaet!F$110)*100</f>
        <v>4.56124237477023</v>
      </c>
      <c r="G120" s="40">
        <f>(Geschlecht_Nationalitaet!G114/Quoten_Geschlecht_Nationalitaet!G$110)*100</f>
        <v>4.3874058863791916</v>
      </c>
      <c r="H120" s="40">
        <f>(Geschlecht_Nationalitaet!H114/Quoten_Geschlecht_Nationalitaet!H$110)*100</f>
        <v>4.8172129701947544</v>
      </c>
      <c r="I120" s="40">
        <f>(Geschlecht_Nationalitaet!I114/Quoten_Geschlecht_Nationalitaet!I$110)*100</f>
        <v>2.4169037003613796</v>
      </c>
      <c r="J120" s="40">
        <f>(Geschlecht_Nationalitaet!J114/Quoten_Geschlecht_Nationalitaet!J$110)*100</f>
        <v>2.4113301665806333</v>
      </c>
      <c r="K120" s="40">
        <f>(Geschlecht_Nationalitaet!K114/Quoten_Geschlecht_Nationalitaet!K$110)*100</f>
        <v>2.4235648434156403</v>
      </c>
    </row>
    <row r="121" spans="2:11" x14ac:dyDescent="0.25">
      <c r="B121" s="39" t="s">
        <v>12</v>
      </c>
      <c r="C121" s="40">
        <f>(Geschlecht_Nationalitaet!C115/Quoten_Geschlecht_Nationalitaet!C$110)*100</f>
        <v>1.6208732603991194</v>
      </c>
      <c r="D121" s="40">
        <f>(Geschlecht_Nationalitaet!D115/Quoten_Geschlecht_Nationalitaet!D$110)*100</f>
        <v>1.6137587726456668</v>
      </c>
      <c r="E121" s="40">
        <f>(Geschlecht_Nationalitaet!E115/Quoten_Geschlecht_Nationalitaet!E$110)*100</f>
        <v>1.6287827231069369</v>
      </c>
      <c r="F121" s="40">
        <f>(Geschlecht_Nationalitaet!F115/Quoten_Geschlecht_Nationalitaet!F$110)*100</f>
        <v>4.3564144665198246</v>
      </c>
      <c r="G121" s="40">
        <f>(Geschlecht_Nationalitaet!G115/Quoten_Geschlecht_Nationalitaet!G$110)*100</f>
        <v>4.1512662559890483</v>
      </c>
      <c r="H121" s="40">
        <f>(Geschlecht_Nationalitaet!H115/Quoten_Geschlecht_Nationalitaet!H$110)*100</f>
        <v>4.6584868106119774</v>
      </c>
      <c r="I121" s="40">
        <f>(Geschlecht_Nationalitaet!I115/Quoten_Geschlecht_Nationalitaet!I$110)*100</f>
        <v>2.3321186549639186</v>
      </c>
      <c r="J121" s="40">
        <f>(Geschlecht_Nationalitaet!J115/Quoten_Geschlecht_Nationalitaet!J$110)*100</f>
        <v>2.3354134146156329</v>
      </c>
      <c r="K121" s="40">
        <f>(Geschlecht_Nationalitaet!K115/Quoten_Geschlecht_Nationalitaet!K$110)*100</f>
        <v>2.328180961889323</v>
      </c>
    </row>
    <row r="122" spans="2:11" x14ac:dyDescent="0.25">
      <c r="B122" s="39" t="s">
        <v>13</v>
      </c>
      <c r="C122" s="40">
        <f>(Geschlecht_Nationalitaet!C116/Quoten_Geschlecht_Nationalitaet!C$110)*100</f>
        <v>1.6291083134119713</v>
      </c>
      <c r="D122" s="40">
        <f>(Geschlecht_Nationalitaet!D116/Quoten_Geschlecht_Nationalitaet!D$110)*100</f>
        <v>1.5994777215603069</v>
      </c>
      <c r="E122" s="40">
        <f>(Geschlecht_Nationalitaet!E116/Quoten_Geschlecht_Nationalitaet!E$110)*100</f>
        <v>1.6620540507841446</v>
      </c>
      <c r="F122" s="40">
        <f>(Geschlecht_Nationalitaet!F116/Quoten_Geschlecht_Nationalitaet!F$110)*100</f>
        <v>4.2300529708827579</v>
      </c>
      <c r="G122" s="40">
        <f>(Geschlecht_Nationalitaet!G116/Quoten_Geschlecht_Nationalitaet!G$110)*100</f>
        <v>3.9356605065023955</v>
      </c>
      <c r="H122" s="40">
        <f>(Geschlecht_Nationalitaet!H116/Quoten_Geschlecht_Nationalitaet!H$110)*100</f>
        <v>4.6635257363130176</v>
      </c>
      <c r="I122" s="40">
        <f>(Geschlecht_Nationalitaet!I116/Quoten_Geschlecht_Nationalitaet!I$110)*100</f>
        <v>2.3053583750103446</v>
      </c>
      <c r="J122" s="40">
        <f>(Geschlecht_Nationalitaet!J116/Quoten_Geschlecht_Nationalitaet!J$110)*100</f>
        <v>2.2638764752639973</v>
      </c>
      <c r="K122" s="40">
        <f>(Geschlecht_Nationalitaet!K116/Quoten_Geschlecht_Nationalitaet!K$110)*100</f>
        <v>2.3549349774393877</v>
      </c>
    </row>
    <row r="123" spans="2:11" x14ac:dyDescent="0.25">
      <c r="B123" s="39" t="s">
        <v>14</v>
      </c>
      <c r="C123" s="40">
        <f>(Geschlecht_Nationalitaet!C117/Quoten_Geschlecht_Nationalitaet!C$110)*100</f>
        <v>1.6624065712465455</v>
      </c>
      <c r="D123" s="40">
        <f>(Geschlecht_Nationalitaet!D117/Quoten_Geschlecht_Nationalitaet!D$110)*100</f>
        <v>1.6157989228007179</v>
      </c>
      <c r="E123" s="40">
        <f>(Geschlecht_Nationalitaet!E117/Quoten_Geschlecht_Nationalitaet!E$110)*100</f>
        <v>1.7142295419143112</v>
      </c>
      <c r="F123" s="40">
        <f>(Geschlecht_Nationalitaet!F117/Quoten_Geschlecht_Nationalitaet!F$110)*100</f>
        <v>4.2881384971030219</v>
      </c>
      <c r="G123" s="40">
        <f>(Geschlecht_Nationalitaet!G117/Quoten_Geschlecht_Nationalitaet!G$110)*100</f>
        <v>3.9955509924709101</v>
      </c>
      <c r="H123" s="40">
        <f>(Geschlecht_Nationalitaet!H117/Quoten_Geschlecht_Nationalitaet!H$110)*100</f>
        <v>4.7189539190244645</v>
      </c>
      <c r="I123" s="40">
        <f>(Geschlecht_Nationalitaet!I117/Quoten_Geschlecht_Nationalitaet!I$110)*100</f>
        <v>2.3451013650404047</v>
      </c>
      <c r="J123" s="40">
        <f>(Geschlecht_Nationalitaet!J117/Quoten_Geschlecht_Nationalitaet!J$110)*100</f>
        <v>2.2925885801738373</v>
      </c>
      <c r="K123" s="40">
        <f>(Geschlecht_Nationalitaet!K117/Quoten_Geschlecht_Nationalitaet!K$110)*100</f>
        <v>2.4078613995058196</v>
      </c>
    </row>
    <row r="124" spans="2:11" x14ac:dyDescent="0.25">
      <c r="B124" s="39" t="s">
        <v>15</v>
      </c>
      <c r="C124" s="40">
        <f>(Geschlecht_Nationalitaet!C118/Quoten_Geschlecht_Nationalitaet!C$110)*100</f>
        <v>1.6523812893178564</v>
      </c>
      <c r="D124" s="40">
        <f>(Geschlecht_Nationalitaet!D118/Quoten_Geschlecht_Nationalitaet!D$110)*100</f>
        <v>1.5913171209401011</v>
      </c>
      <c r="E124" s="40">
        <f>(Geschlecht_Nationalitaet!E118/Quoten_Geschlecht_Nationalitaet!E$110)*100</f>
        <v>1.7202788742192583</v>
      </c>
      <c r="F124" s="40">
        <f>(Geschlecht_Nationalitaet!F118/Quoten_Geschlecht_Nationalitaet!F$110)*100</f>
        <v>4.3645668210770543</v>
      </c>
      <c r="G124" s="40">
        <f>(Geschlecht_Nationalitaet!G118/Quoten_Geschlecht_Nationalitaet!G$110)*100</f>
        <v>4.0571526351813825</v>
      </c>
      <c r="H124" s="40">
        <f>(Geschlecht_Nationalitaet!H118/Quoten_Geschlecht_Nationalitaet!H$110)*100</f>
        <v>4.8172129701947544</v>
      </c>
      <c r="I124" s="40">
        <f>(Geschlecht_Nationalitaet!I118/Quoten_Geschlecht_Nationalitaet!I$110)*100</f>
        <v>2.3575541685831571</v>
      </c>
      <c r="J124" s="40">
        <f>(Geschlecht_Nationalitaet!J118/Quoten_Geschlecht_Nationalitaet!J$110)*100</f>
        <v>2.2925885801738373</v>
      </c>
      <c r="K124" s="40">
        <f>(Geschlecht_Nationalitaet!K118/Quoten_Geschlecht_Nationalitaet!K$110)*100</f>
        <v>2.4351970240895815</v>
      </c>
    </row>
    <row r="125" spans="2:11" x14ac:dyDescent="0.25">
      <c r="B125" s="39" t="s">
        <v>16</v>
      </c>
      <c r="C125" s="40">
        <f>(Geschlecht_Nationalitaet!C119/Quoten_Geschlecht_Nationalitaet!C$110)*100</f>
        <v>1.6359111832921529</v>
      </c>
      <c r="D125" s="40">
        <f>(Geschlecht_Nationalitaet!D119/Quoten_Geschlecht_Nationalitaet!D$110)*100</f>
        <v>1.602877971818726</v>
      </c>
      <c r="E125" s="40">
        <f>(Geschlecht_Nationalitaet!E119/Quoten_Geschlecht_Nationalitaet!E$110)*100</f>
        <v>1.6726403823178015</v>
      </c>
      <c r="F125" s="40">
        <f>(Geschlecht_Nationalitaet!F119/Quoten_Geschlecht_Nationalitaet!F$110)*100</f>
        <v>4.4287666132152417</v>
      </c>
      <c r="G125" s="40">
        <f>(Geschlecht_Nationalitaet!G119/Quoten_Geschlecht_Nationalitaet!G$110)*100</f>
        <v>4.187200547570157</v>
      </c>
      <c r="H125" s="40">
        <f>(Geschlecht_Nationalitaet!H119/Quoten_Geschlecht_Nationalitaet!H$110)*100</f>
        <v>4.7844599531379908</v>
      </c>
      <c r="I125" s="40">
        <f>(Geschlecht_Nationalitaet!I119/Quoten_Geschlecht_Nationalitaet!I$110)*100</f>
        <v>2.3620583741198971</v>
      </c>
      <c r="J125" s="40">
        <f>(Geschlecht_Nationalitaet!J119/Quoten_Geschlecht_Nationalitaet!J$110)*100</f>
        <v>2.3378466438452801</v>
      </c>
      <c r="K125" s="40">
        <f>(Geschlecht_Nationalitaet!K119/Quoten_Geschlecht_Nationalitaet!K$110)*100</f>
        <v>2.3909947375286049</v>
      </c>
    </row>
    <row r="126" spans="2:11" x14ac:dyDescent="0.25">
      <c r="B126" s="39" t="s">
        <v>17</v>
      </c>
      <c r="C126" s="40">
        <f>(Geschlecht_Nationalitaet!C120/Quoten_Geschlecht_Nationalitaet!C$110)*100</f>
        <v>1.6534554266673589</v>
      </c>
      <c r="D126" s="40">
        <f>(Geschlecht_Nationalitaet!D120/Quoten_Geschlecht_Nationalitaet!D$110)*100</f>
        <v>1.6688428268320548</v>
      </c>
      <c r="E126" s="40">
        <f>(Geschlecht_Nationalitaet!E120/Quoten_Geschlecht_Nationalitaet!E$110)*100</f>
        <v>1.6363443884881206</v>
      </c>
      <c r="F126" s="40">
        <f>(Geschlecht_Nationalitaet!F120/Quoten_Geschlecht_Nationalitaet!F$110)*100</f>
        <v>4.6651848953749138</v>
      </c>
      <c r="G126" s="40">
        <f>(Geschlecht_Nationalitaet!G120/Quoten_Geschlecht_Nationalitaet!G$110)*100</f>
        <v>4.52943189596167</v>
      </c>
      <c r="H126" s="40">
        <f>(Geschlecht_Nationalitaet!H120/Quoten_Geschlecht_Nationalitaet!H$110)*100</f>
        <v>4.8650827643546402</v>
      </c>
      <c r="I126" s="40">
        <f>(Geschlecht_Nationalitaet!I120/Quoten_Geschlecht_Nationalitaet!I$110)*100</f>
        <v>2.4365102421095424</v>
      </c>
      <c r="J126" s="40">
        <f>(Geschlecht_Nationalitaet!J120/Quoten_Geschlecht_Nationalitaet!J$110)*100</f>
        <v>2.4823804600863397</v>
      </c>
      <c r="K126" s="40">
        <f>(Geschlecht_Nationalitaet!K120/Quoten_Geschlecht_Nationalitaet!K$110)*100</f>
        <v>2.381688992989452</v>
      </c>
    </row>
    <row r="127" spans="2:11" x14ac:dyDescent="0.25">
      <c r="B127" s="39" t="s">
        <v>18</v>
      </c>
      <c r="C127" s="40">
        <f>(Geschlecht_Nationalitaet!C121/Quoten_Geschlecht_Nationalitaet!C$110)*100</f>
        <v>1.7533502001710819</v>
      </c>
      <c r="D127" s="40">
        <f>(Geschlecht_Nationalitaet!D121/Quoten_Geschlecht_Nationalitaet!D$110)*100</f>
        <v>1.7620096839127359</v>
      </c>
      <c r="E127" s="40">
        <f>(Geschlecht_Nationalitaet!E121/Quoten_Geschlecht_Nationalitaet!E$110)*100</f>
        <v>1.7437200369009271</v>
      </c>
      <c r="F127" s="40">
        <f>(Geschlecht_Nationalitaet!F121/Quoten_Geschlecht_Nationalitaet!F$110)*100</f>
        <v>5.3693445202556624</v>
      </c>
      <c r="G127" s="40">
        <f>(Geschlecht_Nationalitaet!G121/Quoten_Geschlecht_Nationalitaet!G$110)*100</f>
        <v>5.5492813141683781</v>
      </c>
      <c r="H127" s="40">
        <f>(Geschlecht_Nationalitaet!H121/Quoten_Geschlecht_Nationalitaet!H$110)*100</f>
        <v>5.1044317351540647</v>
      </c>
      <c r="I127" s="40">
        <f>(Geschlecht_Nationalitaet!I121/Quoten_Geschlecht_Nationalitaet!I$110)*100</f>
        <v>2.6935149109705971</v>
      </c>
      <c r="J127" s="40">
        <f>(Geschlecht_Nationalitaet!J121/Quoten_Geschlecht_Nationalitaet!J$110)*100</f>
        <v>2.8390918651526569</v>
      </c>
      <c r="K127" s="40">
        <f>(Geschlecht_Nationalitaet!K121/Quoten_Geschlecht_Nationalitaet!K$110)*100</f>
        <v>2.5195303339756547</v>
      </c>
    </row>
    <row r="128" spans="2:11" s="7" customFormat="1" ht="18.75" customHeight="1" thickBot="1" x14ac:dyDescent="0.35">
      <c r="B128" s="68" t="s">
        <v>61</v>
      </c>
      <c r="C128" s="54">
        <v>1.6846650841001229</v>
      </c>
      <c r="D128" s="54">
        <v>1.6693528643708175</v>
      </c>
      <c r="E128" s="54">
        <v>1.7016897801571818</v>
      </c>
      <c r="F128" s="54">
        <v>4.7107871286794198</v>
      </c>
      <c r="G128" s="54">
        <v>4.6003023043577453</v>
      </c>
      <c r="H128" s="54">
        <v>4.8734809738563731</v>
      </c>
      <c r="I128" s="54">
        <v>2.4714619938970901</v>
      </c>
      <c r="J128" s="54">
        <v>2.5029006932563669</v>
      </c>
      <c r="K128" s="54">
        <v>2.4338884037637634</v>
      </c>
    </row>
    <row r="129" spans="1:11" ht="13" x14ac:dyDescent="0.25">
      <c r="B129" s="25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x14ac:dyDescent="0.25">
      <c r="B130" s="34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1:11" x14ac:dyDescent="0.25">
      <c r="A131" s="60"/>
      <c r="B131" s="59"/>
      <c r="C131" s="42">
        <v>279293.891176</v>
      </c>
      <c r="D131" s="42">
        <v>147048</v>
      </c>
      <c r="E131" s="42">
        <v>132246</v>
      </c>
      <c r="F131" s="42">
        <v>98131.158842999997</v>
      </c>
      <c r="G131" s="42">
        <v>58440</v>
      </c>
      <c r="H131" s="42">
        <v>39691</v>
      </c>
      <c r="I131" s="42">
        <v>377425.05001900002</v>
      </c>
      <c r="J131" s="42">
        <v>205488.24332199999</v>
      </c>
      <c r="K131" s="42">
        <v>171936.80669699999</v>
      </c>
    </row>
    <row r="132" spans="1:11" ht="12.75" customHeight="1" x14ac:dyDescent="0.25">
      <c r="B132" s="26">
        <v>2018</v>
      </c>
      <c r="C132" s="36"/>
      <c r="D132" s="36"/>
      <c r="E132" s="36"/>
      <c r="F132" s="117" t="s">
        <v>80</v>
      </c>
      <c r="G132" s="118"/>
      <c r="H132" s="118"/>
      <c r="I132" s="118"/>
      <c r="J132" s="118"/>
      <c r="K132" s="118"/>
    </row>
    <row r="133" spans="1:11" x14ac:dyDescent="0.25">
      <c r="B133" s="37"/>
      <c r="C133" s="37"/>
      <c r="D133" s="37"/>
      <c r="E133" s="37"/>
      <c r="F133" s="38"/>
      <c r="G133" s="37"/>
      <c r="H133" s="37"/>
      <c r="I133" s="37"/>
      <c r="J133" s="37"/>
      <c r="K133" s="37"/>
    </row>
    <row r="134" spans="1:11" ht="12.75" customHeight="1" x14ac:dyDescent="0.25">
      <c r="B134" s="119" t="s">
        <v>0</v>
      </c>
      <c r="C134" s="114" t="s">
        <v>1</v>
      </c>
      <c r="D134" s="115"/>
      <c r="E134" s="116"/>
      <c r="F134" s="114" t="s">
        <v>2</v>
      </c>
      <c r="G134" s="115"/>
      <c r="H134" s="116"/>
      <c r="I134" s="114" t="s">
        <v>3</v>
      </c>
      <c r="J134" s="115"/>
      <c r="K134" s="116"/>
    </row>
    <row r="135" spans="1:11" ht="13" x14ac:dyDescent="0.25">
      <c r="B135" s="120"/>
      <c r="C135" s="48" t="s">
        <v>4</v>
      </c>
      <c r="D135" s="48" t="s">
        <v>5</v>
      </c>
      <c r="E135" s="48" t="s">
        <v>6</v>
      </c>
      <c r="F135" s="48" t="s">
        <v>4</v>
      </c>
      <c r="G135" s="48" t="s">
        <v>5</v>
      </c>
      <c r="H135" s="48" t="s">
        <v>6</v>
      </c>
      <c r="I135" s="48" t="s">
        <v>4</v>
      </c>
      <c r="J135" s="48" t="s">
        <v>5</v>
      </c>
      <c r="K135" s="48" t="s">
        <v>6</v>
      </c>
    </row>
    <row r="136" spans="1:11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</row>
    <row r="137" spans="1:11" x14ac:dyDescent="0.25">
      <c r="B137" s="39" t="s">
        <v>7</v>
      </c>
      <c r="C137" s="40">
        <v>2.1980430628650751</v>
      </c>
      <c r="D137" s="40">
        <v>2.2115227680757301</v>
      </c>
      <c r="E137" s="40">
        <v>2.1830527955476917</v>
      </c>
      <c r="F137" s="40">
        <v>6.0439518598664508</v>
      </c>
      <c r="G137" s="40">
        <v>6.1995208761122527</v>
      </c>
      <c r="H137" s="40">
        <v>5.8149202590007807</v>
      </c>
      <c r="I137" s="40">
        <v>3.1979859310854919</v>
      </c>
      <c r="J137" s="40">
        <v>3.3456901907652581</v>
      </c>
      <c r="K137" s="40">
        <v>3.021458930056216</v>
      </c>
    </row>
    <row r="138" spans="1:11" x14ac:dyDescent="0.25">
      <c r="B138" s="39" t="s">
        <v>8</v>
      </c>
      <c r="C138" s="40">
        <v>2.1561517062344815</v>
      </c>
      <c r="D138" s="40">
        <v>2.1645993145095481</v>
      </c>
      <c r="E138" s="40">
        <v>2.1467568017180105</v>
      </c>
      <c r="F138" s="40">
        <v>5.9634473586138039</v>
      </c>
      <c r="G138" s="40">
        <v>6.0694729637234772</v>
      </c>
      <c r="H138" s="40">
        <v>5.8073618704492205</v>
      </c>
      <c r="I138" s="40">
        <v>3.1460550907795466</v>
      </c>
      <c r="J138" s="40">
        <v>3.2751265431054817</v>
      </c>
      <c r="K138" s="40">
        <v>2.9917968693376658</v>
      </c>
    </row>
    <row r="139" spans="1:11" x14ac:dyDescent="0.25">
      <c r="B139" s="39" t="s">
        <v>9</v>
      </c>
      <c r="C139" s="40">
        <v>1.9409661905508344</v>
      </c>
      <c r="D139" s="40">
        <v>1.9796257004515532</v>
      </c>
      <c r="E139" s="40">
        <v>1.8979780106770716</v>
      </c>
      <c r="F139" s="40">
        <v>5.2083355177503687</v>
      </c>
      <c r="G139" s="40">
        <v>5.2840520191649549</v>
      </c>
      <c r="H139" s="40">
        <v>5.0968733466025036</v>
      </c>
      <c r="I139" s="40">
        <v>2.7904878066439434</v>
      </c>
      <c r="J139" s="40">
        <v>2.9193884297310233</v>
      </c>
      <c r="K139" s="40">
        <v>2.6364337497487638</v>
      </c>
    </row>
    <row r="140" spans="1:11" x14ac:dyDescent="0.25">
      <c r="B140" s="39" t="s">
        <v>10</v>
      </c>
      <c r="C140" s="40">
        <v>1.8360587760827667</v>
      </c>
      <c r="D140" s="40">
        <v>1.8143735378923891</v>
      </c>
      <c r="E140" s="40">
        <v>1.8601696837711537</v>
      </c>
      <c r="F140" s="40">
        <v>4.797660656929903</v>
      </c>
      <c r="G140" s="40">
        <v>4.6834360027378512</v>
      </c>
      <c r="H140" s="40">
        <v>4.9658612783754501</v>
      </c>
      <c r="I140" s="40">
        <v>2.6060803329044653</v>
      </c>
      <c r="J140" s="40">
        <v>2.6303207972489049</v>
      </c>
      <c r="K140" s="40">
        <v>2.5771096283116632</v>
      </c>
    </row>
    <row r="141" spans="1:11" x14ac:dyDescent="0.25">
      <c r="B141" s="39" t="s">
        <v>11</v>
      </c>
      <c r="C141" s="40">
        <v>1.7118168893236561</v>
      </c>
      <c r="D141" s="40">
        <v>1.6926445786409881</v>
      </c>
      <c r="E141" s="40">
        <v>1.73313370536727</v>
      </c>
      <c r="F141" s="40">
        <v>4.349281156282248</v>
      </c>
      <c r="G141" s="40">
        <v>4.1050650239561941</v>
      </c>
      <c r="H141" s="40">
        <v>4.7088760676223824</v>
      </c>
      <c r="I141" s="40">
        <v>2.3975621118800841</v>
      </c>
      <c r="J141" s="40">
        <v>2.3787248949033573</v>
      </c>
      <c r="K141" s="40">
        <v>2.420075189213458</v>
      </c>
    </row>
    <row r="142" spans="1:11" x14ac:dyDescent="0.25">
      <c r="B142" s="39" t="s">
        <v>12</v>
      </c>
      <c r="C142" s="40">
        <v>1.6684933495603924</v>
      </c>
      <c r="D142" s="40">
        <v>1.650481475436592</v>
      </c>
      <c r="E142" s="40">
        <v>1.688519879618287</v>
      </c>
      <c r="F142" s="40">
        <v>4.1821578878590318</v>
      </c>
      <c r="G142" s="40">
        <v>3.8689253935660508</v>
      </c>
      <c r="H142" s="40">
        <v>4.6433700335088561</v>
      </c>
      <c r="I142" s="40">
        <v>2.3220504308229701</v>
      </c>
      <c r="J142" s="40">
        <v>2.2813957257174589</v>
      </c>
      <c r="K142" s="40">
        <v>2.370638421349208</v>
      </c>
    </row>
    <row r="143" spans="1:11" x14ac:dyDescent="0.25">
      <c r="B143" s="39" t="s">
        <v>13</v>
      </c>
      <c r="C143" s="40">
        <v>1.6731479447415696</v>
      </c>
      <c r="D143" s="40">
        <v>1.6525216255916435</v>
      </c>
      <c r="E143" s="40">
        <v>1.6960815449994706</v>
      </c>
      <c r="F143" s="40">
        <v>4.1128628741225759</v>
      </c>
      <c r="G143" s="40">
        <v>3.745722108145106</v>
      </c>
      <c r="H143" s="40">
        <v>4.6534478849109373</v>
      </c>
      <c r="I143" s="40">
        <v>2.3074780011452813</v>
      </c>
      <c r="J143" s="40">
        <v>2.2478171623483241</v>
      </c>
      <c r="K143" s="40">
        <v>2.3787809478209669</v>
      </c>
    </row>
    <row r="144" spans="1:11" x14ac:dyDescent="0.25">
      <c r="B144" s="39" t="s">
        <v>14</v>
      </c>
      <c r="C144" s="40">
        <v>1.7433249182423929</v>
      </c>
      <c r="D144" s="40">
        <v>1.7110059300364509</v>
      </c>
      <c r="E144" s="40">
        <v>1.7792598641924899</v>
      </c>
      <c r="F144" s="40">
        <v>4.2708147436689092</v>
      </c>
      <c r="G144" s="40">
        <v>3.8569472963723475</v>
      </c>
      <c r="H144" s="40">
        <v>4.8801995414577606</v>
      </c>
      <c r="I144" s="40">
        <v>2.4004765978156217</v>
      </c>
      <c r="J144" s="40">
        <v>2.3213006850836773</v>
      </c>
      <c r="K144" s="40">
        <v>2.4951027545603783</v>
      </c>
    </row>
    <row r="145" spans="2:14" x14ac:dyDescent="0.25">
      <c r="B145" s="39" t="s">
        <v>15</v>
      </c>
      <c r="C145" s="40">
        <v>1.7225582628186797</v>
      </c>
      <c r="D145" s="40">
        <v>1.6695228768837385</v>
      </c>
      <c r="E145" s="40">
        <v>1.7815283638068447</v>
      </c>
      <c r="F145" s="40">
        <v>4.2249577492844894</v>
      </c>
      <c r="G145" s="40">
        <v>3.7902121834360027</v>
      </c>
      <c r="H145" s="40">
        <v>4.8650827643546402</v>
      </c>
      <c r="I145" s="40">
        <v>2.3731864113283136</v>
      </c>
      <c r="J145" s="40">
        <v>2.2726361004907285</v>
      </c>
      <c r="K145" s="40">
        <v>2.4933579274592872</v>
      </c>
    </row>
    <row r="146" spans="2:14" x14ac:dyDescent="0.25">
      <c r="B146" s="39" t="s">
        <v>16</v>
      </c>
      <c r="C146" s="40">
        <v>1.7100266604078187</v>
      </c>
      <c r="D146" s="40">
        <v>1.650481475436592</v>
      </c>
      <c r="E146" s="40">
        <v>1.7762351980400164</v>
      </c>
      <c r="F146" s="40">
        <v>4.2219006163255282</v>
      </c>
      <c r="G146" s="40">
        <v>3.9887063655030799</v>
      </c>
      <c r="H146" s="40">
        <v>4.5652666851427277</v>
      </c>
      <c r="I146" s="40">
        <v>2.3631181871873652</v>
      </c>
      <c r="J146" s="40">
        <v>2.3154609349325237</v>
      </c>
      <c r="K146" s="40">
        <v>2.420075189213458</v>
      </c>
    </row>
    <row r="147" spans="2:14" x14ac:dyDescent="0.25">
      <c r="B147" s="39" t="s">
        <v>17</v>
      </c>
      <c r="C147" s="40">
        <v>1.6971370122137897</v>
      </c>
      <c r="D147" s="40">
        <v>1.6858440781241502</v>
      </c>
      <c r="E147" s="40">
        <v>1.7096925426856011</v>
      </c>
      <c r="F147" s="40">
        <v>4.514366336066157</v>
      </c>
      <c r="G147" s="40">
        <v>4.4524298425735793</v>
      </c>
      <c r="H147" s="40">
        <v>4.6055780907510515</v>
      </c>
      <c r="I147" s="40">
        <v>2.4296214571709989</v>
      </c>
      <c r="J147" s="40">
        <v>2.4726475431677493</v>
      </c>
      <c r="K147" s="40">
        <v>2.3781993387872697</v>
      </c>
    </row>
    <row r="148" spans="2:14" x14ac:dyDescent="0.25">
      <c r="B148" s="39" t="s">
        <v>18</v>
      </c>
      <c r="C148" s="40">
        <v>1.7465473302909003</v>
      </c>
      <c r="D148" s="40">
        <v>1.7749306348947285</v>
      </c>
      <c r="E148" s="40">
        <v>1.7149857084524296</v>
      </c>
      <c r="F148" s="40">
        <v>5.0962406425884543</v>
      </c>
      <c r="G148" s="40">
        <v>5.3131416837782348</v>
      </c>
      <c r="H148" s="40">
        <v>4.7769015645864306</v>
      </c>
      <c r="I148" s="40">
        <v>2.6174733233797491</v>
      </c>
      <c r="J148" s="40">
        <v>2.7811810094870477</v>
      </c>
      <c r="K148" s="40">
        <v>2.4218200163145491</v>
      </c>
    </row>
    <row r="149" spans="2:14" s="7" customFormat="1" ht="18.75" customHeight="1" thickBot="1" x14ac:dyDescent="0.35">
      <c r="B149" s="68" t="s">
        <v>61</v>
      </c>
      <c r="C149" s="54">
        <v>1.8170226752776968</v>
      </c>
      <c r="D149" s="54">
        <v>1.8047961663311753</v>
      </c>
      <c r="E149" s="54">
        <v>1.8306161749063616</v>
      </c>
      <c r="F149" s="54">
        <v>4.7488314499464934</v>
      </c>
      <c r="G149" s="54">
        <v>4.6131359799224274</v>
      </c>
      <c r="H149" s="54">
        <v>4.948644948896896</v>
      </c>
      <c r="I149" s="54">
        <v>2.5792979735119856</v>
      </c>
      <c r="J149" s="54">
        <v>2.6034741680817945</v>
      </c>
      <c r="K149" s="54">
        <v>2.5504040801810732</v>
      </c>
    </row>
    <row r="150" spans="2:14" x14ac:dyDescent="0.25">
      <c r="B150" s="34"/>
      <c r="C150" s="34"/>
      <c r="D150" s="34"/>
      <c r="E150" s="34"/>
      <c r="F150" s="34"/>
      <c r="G150" s="34"/>
      <c r="H150" s="34"/>
      <c r="I150" s="66"/>
      <c r="J150" s="34"/>
      <c r="K150" s="34"/>
    </row>
    <row r="151" spans="2:14" x14ac:dyDescent="0.25">
      <c r="B151" s="43"/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2:14" ht="13" x14ac:dyDescent="0.25">
      <c r="B152" s="61"/>
      <c r="C152" s="42">
        <v>279293.891176</v>
      </c>
      <c r="D152" s="42">
        <v>147048</v>
      </c>
      <c r="E152" s="42">
        <v>132246</v>
      </c>
      <c r="F152" s="42">
        <v>98131.158842999997</v>
      </c>
      <c r="G152" s="42">
        <v>58440</v>
      </c>
      <c r="H152" s="42">
        <v>39691</v>
      </c>
      <c r="I152" s="42">
        <v>377425.05001900002</v>
      </c>
      <c r="J152" s="42">
        <v>205488.24332199999</v>
      </c>
      <c r="K152" s="42">
        <v>171936.80669699999</v>
      </c>
      <c r="L152" s="46"/>
      <c r="M152" s="46"/>
      <c r="N152" s="46"/>
    </row>
    <row r="153" spans="2:14" ht="12.75" customHeight="1" x14ac:dyDescent="0.25">
      <c r="B153" s="26">
        <v>2017</v>
      </c>
      <c r="C153" s="36"/>
      <c r="D153" s="36"/>
      <c r="E153" s="36"/>
      <c r="F153" s="117" t="s">
        <v>80</v>
      </c>
      <c r="G153" s="118"/>
      <c r="H153" s="118"/>
      <c r="I153" s="118"/>
      <c r="J153" s="118"/>
      <c r="K153" s="118"/>
    </row>
    <row r="154" spans="2:14" x14ac:dyDescent="0.25">
      <c r="B154" s="37"/>
      <c r="C154" s="37"/>
      <c r="D154" s="37"/>
      <c r="E154" s="37"/>
      <c r="F154" s="38"/>
      <c r="G154" s="37"/>
      <c r="H154" s="37"/>
      <c r="I154" s="37"/>
      <c r="J154" s="37"/>
      <c r="K154" s="37"/>
    </row>
    <row r="155" spans="2:14" ht="12.75" customHeight="1" x14ac:dyDescent="0.25">
      <c r="B155" s="119" t="s">
        <v>0</v>
      </c>
      <c r="C155" s="114" t="s">
        <v>1</v>
      </c>
      <c r="D155" s="115"/>
      <c r="E155" s="116"/>
      <c r="F155" s="114" t="s">
        <v>2</v>
      </c>
      <c r="G155" s="115"/>
      <c r="H155" s="116"/>
      <c r="I155" s="114" t="s">
        <v>3</v>
      </c>
      <c r="J155" s="115"/>
      <c r="K155" s="116"/>
    </row>
    <row r="156" spans="2:14" ht="13" x14ac:dyDescent="0.25">
      <c r="B156" s="120"/>
      <c r="C156" s="48" t="s">
        <v>4</v>
      </c>
      <c r="D156" s="48" t="s">
        <v>5</v>
      </c>
      <c r="E156" s="48" t="s">
        <v>6</v>
      </c>
      <c r="F156" s="48" t="s">
        <v>4</v>
      </c>
      <c r="G156" s="48" t="s">
        <v>5</v>
      </c>
      <c r="H156" s="48" t="s">
        <v>6</v>
      </c>
      <c r="I156" s="48" t="s">
        <v>4</v>
      </c>
      <c r="J156" s="48" t="s">
        <v>5</v>
      </c>
      <c r="K156" s="48" t="s">
        <v>6</v>
      </c>
    </row>
    <row r="157" spans="2:14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</row>
    <row r="158" spans="2:14" x14ac:dyDescent="0.25">
      <c r="B158" s="39" t="s">
        <v>7</v>
      </c>
      <c r="C158" s="40">
        <v>2.2596269375698794</v>
      </c>
      <c r="D158" s="40">
        <v>2.3033295250530439</v>
      </c>
      <c r="E158" s="40">
        <v>2.2110309574580702</v>
      </c>
      <c r="F158" s="40">
        <v>6.4311887013348805</v>
      </c>
      <c r="G158" s="40">
        <v>6.6889117043121145</v>
      </c>
      <c r="H158" s="40">
        <v>6.051749766949686</v>
      </c>
      <c r="I158" s="40">
        <v>3.3442401343961121</v>
      </c>
      <c r="J158" s="40">
        <v>3.5505680919015745</v>
      </c>
      <c r="K158" s="40">
        <v>3.0976497134705303</v>
      </c>
    </row>
    <row r="159" spans="2:14" x14ac:dyDescent="0.25">
      <c r="B159" s="39" t="s">
        <v>8</v>
      </c>
      <c r="C159" s="40">
        <v>2.2610591207025488</v>
      </c>
      <c r="D159" s="40">
        <v>2.3312115771720801</v>
      </c>
      <c r="E159" s="40">
        <v>2.1830527955476917</v>
      </c>
      <c r="F159" s="40">
        <v>6.3547603773608481</v>
      </c>
      <c r="G159" s="40">
        <v>6.5092402464065708</v>
      </c>
      <c r="H159" s="40">
        <v>6.1273336524652944</v>
      </c>
      <c r="I159" s="40">
        <v>3.3254284524485507</v>
      </c>
      <c r="J159" s="40">
        <v>3.5194227577620869</v>
      </c>
      <c r="K159" s="40">
        <v>3.0935784502346508</v>
      </c>
    </row>
    <row r="160" spans="2:14" x14ac:dyDescent="0.25">
      <c r="B160" s="39" t="s">
        <v>9</v>
      </c>
      <c r="C160" s="40">
        <v>2.1847953688878787</v>
      </c>
      <c r="D160" s="40">
        <v>2.2414449703498174</v>
      </c>
      <c r="E160" s="40">
        <v>2.1218033059601047</v>
      </c>
      <c r="F160" s="40">
        <v>6.1101897406439463</v>
      </c>
      <c r="G160" s="40">
        <v>6.1738535249828885</v>
      </c>
      <c r="H160" s="40">
        <v>6.0164772870424024</v>
      </c>
      <c r="I160" s="40">
        <v>3.205404622557769</v>
      </c>
      <c r="J160" s="40">
        <v>3.3598029202972133</v>
      </c>
      <c r="K160" s="40">
        <v>3.0208773210225188</v>
      </c>
    </row>
    <row r="161" spans="2:11" x14ac:dyDescent="0.25">
      <c r="B161" s="39" t="s">
        <v>10</v>
      </c>
      <c r="C161" s="40">
        <v>2.1235695399662422</v>
      </c>
      <c r="D161" s="40">
        <v>2.1611990642511287</v>
      </c>
      <c r="E161" s="40">
        <v>2.081726479439832</v>
      </c>
      <c r="F161" s="40">
        <v>5.8054954890674715</v>
      </c>
      <c r="G161" s="40">
        <v>5.8059548254620124</v>
      </c>
      <c r="H161" s="40">
        <v>5.8048424075987004</v>
      </c>
      <c r="I161" s="40">
        <v>3.0808765871302484</v>
      </c>
      <c r="J161" s="40">
        <v>3.1977498536026929</v>
      </c>
      <c r="K161" s="40">
        <v>2.9411968834060218</v>
      </c>
    </row>
    <row r="162" spans="2:11" x14ac:dyDescent="0.25">
      <c r="B162" s="39" t="s">
        <v>11</v>
      </c>
      <c r="C162" s="40">
        <v>2.0970741520118494</v>
      </c>
      <c r="D162" s="40">
        <v>2.1176758609433652</v>
      </c>
      <c r="E162" s="40">
        <v>2.0741648140586482</v>
      </c>
      <c r="F162" s="40">
        <v>5.552772497793339</v>
      </c>
      <c r="G162" s="40">
        <v>5.4466119096509242</v>
      </c>
      <c r="H162" s="40">
        <v>5.7091028192789297</v>
      </c>
      <c r="I162" s="40">
        <v>2.9955616351990528</v>
      </c>
      <c r="J162" s="40">
        <v>3.0644088918180117</v>
      </c>
      <c r="K162" s="40">
        <v>2.9132796497885631</v>
      </c>
    </row>
    <row r="163" spans="2:11" x14ac:dyDescent="0.25">
      <c r="B163" s="39" t="s">
        <v>12</v>
      </c>
      <c r="C163" s="40">
        <v>2.0652080773099453</v>
      </c>
      <c r="D163" s="40">
        <v>2.0707524073771832</v>
      </c>
      <c r="E163" s="40">
        <v>2.0590414832962809</v>
      </c>
      <c r="F163" s="40">
        <v>5.3622112100180859</v>
      </c>
      <c r="G163" s="40">
        <v>5.1728268309377139</v>
      </c>
      <c r="H163" s="40">
        <v>5.6410773223148825</v>
      </c>
      <c r="I163" s="40">
        <v>2.9224345335437425</v>
      </c>
      <c r="J163" s="40">
        <v>2.9529669931001581</v>
      </c>
      <c r="K163" s="40">
        <v>2.8859440252048016</v>
      </c>
    </row>
    <row r="164" spans="2:11" x14ac:dyDescent="0.25">
      <c r="B164" s="39" t="s">
        <v>13</v>
      </c>
      <c r="C164" s="40">
        <v>2.0548247495980885</v>
      </c>
      <c r="D164" s="40">
        <v>2.0435504053098308</v>
      </c>
      <c r="E164" s="40">
        <v>2.0673593152155831</v>
      </c>
      <c r="F164" s="40">
        <v>5.0748407118757255</v>
      </c>
      <c r="G164" s="40">
        <v>4.8374401095140316</v>
      </c>
      <c r="H164" s="40">
        <v>5.4244035171701395</v>
      </c>
      <c r="I164" s="40">
        <v>2.8400340675480846</v>
      </c>
      <c r="J164" s="40">
        <v>2.8381185734607981</v>
      </c>
      <c r="K164" s="40">
        <v>2.8423233476775218</v>
      </c>
    </row>
    <row r="165" spans="2:11" x14ac:dyDescent="0.25">
      <c r="B165" s="39" t="s">
        <v>14</v>
      </c>
      <c r="C165" s="40">
        <v>2.0845425496009882</v>
      </c>
      <c r="D165" s="40">
        <v>2.011588052880692</v>
      </c>
      <c r="E165" s="40">
        <v>2.1656609651709693</v>
      </c>
      <c r="F165" s="40">
        <v>5.1584023460873336</v>
      </c>
      <c r="G165" s="40">
        <v>4.8511293634496919</v>
      </c>
      <c r="H165" s="40">
        <v>5.6108437681086389</v>
      </c>
      <c r="I165" s="40">
        <v>2.8837513565811506</v>
      </c>
      <c r="J165" s="40">
        <v>2.8191393854695481</v>
      </c>
      <c r="K165" s="40">
        <v>2.960971590551722</v>
      </c>
    </row>
    <row r="166" spans="2:11" x14ac:dyDescent="0.25">
      <c r="B166" s="39" t="s">
        <v>15</v>
      </c>
      <c r="C166" s="40">
        <v>2.0451575134525668</v>
      </c>
      <c r="D166" s="40">
        <v>1.9816658506066047</v>
      </c>
      <c r="E166" s="40">
        <v>2.115753973655158</v>
      </c>
      <c r="F166" s="40">
        <v>5.0666883573184958</v>
      </c>
      <c r="G166" s="40">
        <v>4.8169062286105406</v>
      </c>
      <c r="H166" s="40">
        <v>5.4344813685722206</v>
      </c>
      <c r="I166" s="40">
        <v>2.8307607032077375</v>
      </c>
      <c r="J166" s="40">
        <v>2.7879940513300605</v>
      </c>
      <c r="K166" s="40">
        <v>2.8818727619689217</v>
      </c>
    </row>
    <row r="167" spans="2:11" x14ac:dyDescent="0.25">
      <c r="B167" s="39" t="s">
        <v>16</v>
      </c>
      <c r="C167" s="40">
        <v>2.0594793447792656</v>
      </c>
      <c r="D167" s="40">
        <v>2.0292693542244709</v>
      </c>
      <c r="E167" s="40">
        <v>2.0930689775116069</v>
      </c>
      <c r="F167" s="40">
        <v>5.2134307393486363</v>
      </c>
      <c r="G167" s="40">
        <v>4.9640657084188913</v>
      </c>
      <c r="H167" s="40">
        <v>5.5806102139023963</v>
      </c>
      <c r="I167" s="40">
        <v>2.8795121043112779</v>
      </c>
      <c r="J167" s="40">
        <v>2.8639108032950613</v>
      </c>
      <c r="K167" s="40">
        <v>2.8981578149124396</v>
      </c>
    </row>
    <row r="168" spans="2:11" x14ac:dyDescent="0.25">
      <c r="B168" s="39" t="s">
        <v>17</v>
      </c>
      <c r="C168" s="40">
        <v>2.088839098998998</v>
      </c>
      <c r="D168" s="40">
        <v>2.1047549099613732</v>
      </c>
      <c r="E168" s="40">
        <v>2.0711401479061751</v>
      </c>
      <c r="F168" s="40">
        <v>5.4967250602123823</v>
      </c>
      <c r="G168" s="40">
        <v>5.4295003422313481</v>
      </c>
      <c r="H168" s="40">
        <v>5.5957269910055176</v>
      </c>
      <c r="I168" s="40">
        <v>2.9748952803834214</v>
      </c>
      <c r="J168" s="40">
        <v>3.0502961622860569</v>
      </c>
      <c r="K168" s="40">
        <v>2.8847808071374073</v>
      </c>
    </row>
    <row r="169" spans="2:11" x14ac:dyDescent="0.25">
      <c r="B169" s="39" t="s">
        <v>18</v>
      </c>
      <c r="C169" s="40">
        <v>2.1758442243086922</v>
      </c>
      <c r="D169" s="40">
        <v>2.2190033186442522</v>
      </c>
      <c r="E169" s="40">
        <v>2.1278526382650513</v>
      </c>
      <c r="F169" s="40">
        <v>5.9593711813351895</v>
      </c>
      <c r="G169" s="40">
        <v>6.1362080766598224</v>
      </c>
      <c r="H169" s="40">
        <v>5.6990249678768485</v>
      </c>
      <c r="I169" s="40">
        <v>3.1595677073897668</v>
      </c>
      <c r="J169" s="40">
        <v>3.3330373987710917</v>
      </c>
      <c r="K169" s="40">
        <v>2.9522474550462658</v>
      </c>
    </row>
    <row r="170" spans="2:11" s="7" customFormat="1" ht="18.75" customHeight="1" thickBot="1" x14ac:dyDescent="0.35">
      <c r="B170" s="68" t="s">
        <v>61</v>
      </c>
      <c r="C170" s="54">
        <v>2.125001723098912</v>
      </c>
      <c r="D170" s="54">
        <v>2.13462044139782</v>
      </c>
      <c r="E170" s="54">
        <v>2.1143046544570971</v>
      </c>
      <c r="F170" s="54">
        <v>5.6321730343663612</v>
      </c>
      <c r="G170" s="54">
        <v>5.5693874058863804</v>
      </c>
      <c r="H170" s="54">
        <v>5.7246395068571383</v>
      </c>
      <c r="I170" s="54">
        <v>3.0368722653914095</v>
      </c>
      <c r="J170" s="54">
        <v>3.1114513235911958</v>
      </c>
      <c r="K170" s="54">
        <v>2.9477399850351138</v>
      </c>
    </row>
    <row r="171" spans="2:11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</row>
    <row r="172" spans="2:11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2:11" s="42" customFormat="1" ht="13" x14ac:dyDescent="0.25">
      <c r="B173" s="45"/>
      <c r="C173" s="42">
        <v>274831.91712699999</v>
      </c>
      <c r="D173" s="42">
        <v>146112.711798</v>
      </c>
      <c r="E173" s="42">
        <v>128719.205329</v>
      </c>
      <c r="F173" s="42">
        <v>89092.233020999993</v>
      </c>
      <c r="G173" s="42">
        <v>53100.792567999997</v>
      </c>
      <c r="H173" s="42">
        <v>35991.440453000003</v>
      </c>
      <c r="I173" s="42">
        <v>363924.15014799999</v>
      </c>
      <c r="J173" s="42">
        <v>199213.50436600001</v>
      </c>
      <c r="K173" s="42">
        <v>164710.64578200001</v>
      </c>
    </row>
    <row r="174" spans="2:11" s="42" customFormat="1" ht="12.75" customHeight="1" x14ac:dyDescent="0.25">
      <c r="B174" s="26">
        <v>2016</v>
      </c>
      <c r="C174" s="36"/>
      <c r="D174" s="36"/>
      <c r="E174" s="36"/>
      <c r="F174" s="117" t="s">
        <v>72</v>
      </c>
      <c r="G174" s="118"/>
      <c r="H174" s="118"/>
      <c r="I174" s="118"/>
      <c r="J174" s="118"/>
      <c r="K174" s="118"/>
    </row>
    <row r="175" spans="2:11" s="42" customFormat="1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</row>
    <row r="176" spans="2:11" s="42" customFormat="1" ht="13" x14ac:dyDescent="0.25">
      <c r="B176" s="119" t="s">
        <v>0</v>
      </c>
      <c r="C176" s="114" t="s">
        <v>1</v>
      </c>
      <c r="D176" s="115"/>
      <c r="E176" s="116"/>
      <c r="F176" s="114" t="s">
        <v>2</v>
      </c>
      <c r="G176" s="115"/>
      <c r="H176" s="116"/>
      <c r="I176" s="114" t="s">
        <v>3</v>
      </c>
      <c r="J176" s="115"/>
      <c r="K176" s="116"/>
    </row>
    <row r="177" spans="2:13" s="42" customFormat="1" ht="13" x14ac:dyDescent="0.25">
      <c r="B177" s="120"/>
      <c r="C177" s="48" t="s">
        <v>4</v>
      </c>
      <c r="D177" s="48" t="s">
        <v>5</v>
      </c>
      <c r="E177" s="48" t="s">
        <v>6</v>
      </c>
      <c r="F177" s="48" t="s">
        <v>4</v>
      </c>
      <c r="G177" s="48" t="s">
        <v>5</v>
      </c>
      <c r="H177" s="48" t="s">
        <v>6</v>
      </c>
      <c r="I177" s="48" t="s">
        <v>4</v>
      </c>
      <c r="J177" s="48" t="s">
        <v>5</v>
      </c>
      <c r="K177" s="48" t="s">
        <v>6</v>
      </c>
    </row>
    <row r="178" spans="2:13" s="42" customFormat="1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2:13" s="42" customFormat="1" x14ac:dyDescent="0.25">
      <c r="B179" s="39" t="s">
        <v>7</v>
      </c>
      <c r="C179" s="40">
        <v>2.3185080054058989</v>
      </c>
      <c r="D179" s="40">
        <v>2.364612878293928</v>
      </c>
      <c r="E179" s="40">
        <v>2.2661730955720945</v>
      </c>
      <c r="F179" s="40">
        <v>6.6661254282403197</v>
      </c>
      <c r="G179" s="40">
        <v>6.9208006552705505</v>
      </c>
      <c r="H179" s="40">
        <v>6.2903845233882221</v>
      </c>
      <c r="I179" s="40">
        <v>3.3828477706119213</v>
      </c>
      <c r="J179" s="40">
        <v>3.5790746328625325</v>
      </c>
      <c r="K179" s="40">
        <v>3.1455161719523734</v>
      </c>
    </row>
    <row r="180" spans="2:13" s="42" customFormat="1" x14ac:dyDescent="0.25">
      <c r="B180" s="39" t="s">
        <v>8</v>
      </c>
      <c r="C180" s="40">
        <v>2.3068645251527617</v>
      </c>
      <c r="D180" s="40">
        <v>2.3153358515972098</v>
      </c>
      <c r="E180" s="40">
        <v>2.2972484894092164</v>
      </c>
      <c r="F180" s="40">
        <v>6.6863292096358968</v>
      </c>
      <c r="G180" s="40">
        <v>6.896318911455988</v>
      </c>
      <c r="H180" s="40">
        <v>6.3765161135936266</v>
      </c>
      <c r="I180" s="40">
        <v>3.3790008151421329</v>
      </c>
      <c r="J180" s="40">
        <v>3.5364068427091921</v>
      </c>
      <c r="K180" s="40">
        <v>3.1886220681516821</v>
      </c>
    </row>
    <row r="181" spans="2:13" s="42" customFormat="1" x14ac:dyDescent="0.25">
      <c r="B181" s="39" t="s">
        <v>9</v>
      </c>
      <c r="C181" s="40">
        <v>2.23700364363394</v>
      </c>
      <c r="D181" s="40">
        <v>2.2674276311976218</v>
      </c>
      <c r="E181" s="40">
        <v>2.202468538205995</v>
      </c>
      <c r="F181" s="40">
        <v>6.5067400416752212</v>
      </c>
      <c r="G181" s="40">
        <v>6.6552678954356805</v>
      </c>
      <c r="H181" s="40">
        <v>6.2876060849944997</v>
      </c>
      <c r="I181" s="40">
        <v>3.2822773633303068</v>
      </c>
      <c r="J181" s="40">
        <v>3.4370159903520001</v>
      </c>
      <c r="K181" s="40">
        <v>3.0951247721700827</v>
      </c>
    </row>
    <row r="182" spans="2:13" s="42" customFormat="1" x14ac:dyDescent="0.25">
      <c r="B182" s="39" t="s">
        <v>10</v>
      </c>
      <c r="C182" s="40">
        <v>2.1744199372733286</v>
      </c>
      <c r="D182" s="40">
        <v>2.1880368659640199</v>
      </c>
      <c r="E182" s="40">
        <v>2.158962986834025</v>
      </c>
      <c r="F182" s="40">
        <v>6.2059281853410901</v>
      </c>
      <c r="G182" s="40">
        <v>6.2484943059014117</v>
      </c>
      <c r="H182" s="40">
        <v>6.1431272885209189</v>
      </c>
      <c r="I182" s="40">
        <v>3.1613730485655229</v>
      </c>
      <c r="J182" s="40">
        <v>3.2703606217530714</v>
      </c>
      <c r="K182" s="40">
        <v>3.0295552399232468</v>
      </c>
    </row>
    <row r="183" spans="2:13" s="42" customFormat="1" x14ac:dyDescent="0.25">
      <c r="B183" s="39" t="s">
        <v>11</v>
      </c>
      <c r="C183" s="40">
        <v>2.1507691180091446</v>
      </c>
      <c r="D183" s="40">
        <v>2.1510790959414812</v>
      </c>
      <c r="E183" s="40">
        <v>2.1504172535288166</v>
      </c>
      <c r="F183" s="40">
        <v>6.0196044235818889</v>
      </c>
      <c r="G183" s="40">
        <v>5.9848447571292009</v>
      </c>
      <c r="H183" s="40">
        <v>6.0708878902841272</v>
      </c>
      <c r="I183" s="40">
        <v>3.0978982833140121</v>
      </c>
      <c r="J183" s="40">
        <v>3.1729776654030948</v>
      </c>
      <c r="K183" s="40">
        <v>3.0070916038757201</v>
      </c>
    </row>
    <row r="184" spans="2:13" s="42" customFormat="1" x14ac:dyDescent="0.25">
      <c r="B184" s="39" t="s">
        <v>12</v>
      </c>
      <c r="C184" s="40">
        <v>2.0852745415852487</v>
      </c>
      <c r="D184" s="40">
        <v>2.0840075873820583</v>
      </c>
      <c r="E184" s="40">
        <v>2.0867126961627172</v>
      </c>
      <c r="F184" s="40">
        <v>5.8804228184123657</v>
      </c>
      <c r="G184" s="40">
        <v>5.8210053946778979</v>
      </c>
      <c r="H184" s="40">
        <v>5.9680856697163875</v>
      </c>
      <c r="I184" s="40">
        <v>3.0143643931128894</v>
      </c>
      <c r="J184" s="40">
        <v>3.0801124750693547</v>
      </c>
      <c r="K184" s="40">
        <v>2.9348436933444844</v>
      </c>
    </row>
    <row r="185" spans="2:13" s="42" customFormat="1" x14ac:dyDescent="0.25">
      <c r="B185" s="39" t="s">
        <v>13</v>
      </c>
      <c r="C185" s="40">
        <v>2.0841829653115171</v>
      </c>
      <c r="D185" s="40">
        <v>2.0443122047652573</v>
      </c>
      <c r="E185" s="40">
        <v>2.1294413626887594</v>
      </c>
      <c r="F185" s="40">
        <v>5.6940990566531644</v>
      </c>
      <c r="G185" s="40">
        <v>5.5385237352790995</v>
      </c>
      <c r="H185" s="40">
        <v>5.9236306554168241</v>
      </c>
      <c r="I185" s="40">
        <v>2.9679261449418703</v>
      </c>
      <c r="J185" s="40">
        <v>2.9757018826941222</v>
      </c>
      <c r="K185" s="40">
        <v>2.9585215799891746</v>
      </c>
    </row>
    <row r="186" spans="2:13" s="42" customFormat="1" x14ac:dyDescent="0.25">
      <c r="B186" s="39" t="s">
        <v>14</v>
      </c>
      <c r="C186" s="40">
        <v>2.1616848807464604</v>
      </c>
      <c r="D186" s="40">
        <v>2.0874296031248862</v>
      </c>
      <c r="E186" s="40">
        <v>2.2459740895779654</v>
      </c>
      <c r="F186" s="40">
        <v>5.6873644628546396</v>
      </c>
      <c r="G186" s="40">
        <v>5.3953996945170415</v>
      </c>
      <c r="H186" s="40">
        <v>6.1181213429774139</v>
      </c>
      <c r="I186" s="40">
        <v>3.02480612938803</v>
      </c>
      <c r="J186" s="40">
        <v>2.9691762206706702</v>
      </c>
      <c r="K186" s="40">
        <v>3.092089145677174</v>
      </c>
    </row>
    <row r="187" spans="2:13" s="42" customFormat="1" x14ac:dyDescent="0.25">
      <c r="B187" s="39" t="s">
        <v>15</v>
      </c>
      <c r="C187" s="40">
        <v>2.1474943891879494</v>
      </c>
      <c r="D187" s="40">
        <v>2.0614222834793958</v>
      </c>
      <c r="E187" s="40">
        <v>2.2451972047320372</v>
      </c>
      <c r="F187" s="40">
        <v>5.7210374318472663</v>
      </c>
      <c r="G187" s="40">
        <v>5.4857938255246577</v>
      </c>
      <c r="H187" s="40">
        <v>6.0681094518904048</v>
      </c>
      <c r="I187" s="40">
        <v>3.0223330865860225</v>
      </c>
      <c r="J187" s="40">
        <v>2.9741959606887103</v>
      </c>
      <c r="K187" s="40">
        <v>3.0805537650041197</v>
      </c>
    </row>
    <row r="188" spans="2:13" s="42" customFormat="1" x14ac:dyDescent="0.25">
      <c r="B188" s="39" t="s">
        <v>16</v>
      </c>
      <c r="C188" s="40">
        <v>2.1427642253351125</v>
      </c>
      <c r="D188" s="40">
        <v>2.0744259433021406</v>
      </c>
      <c r="E188" s="40">
        <v>2.2203368896623403</v>
      </c>
      <c r="F188" s="40">
        <v>5.8748106569135947</v>
      </c>
      <c r="G188" s="40">
        <v>5.7400273189835751</v>
      </c>
      <c r="H188" s="40">
        <v>6.0736663286778505</v>
      </c>
      <c r="I188" s="40">
        <v>3.056406120747007</v>
      </c>
      <c r="J188" s="40">
        <v>3.0514999569665266</v>
      </c>
      <c r="K188" s="40">
        <v>3.0623400060466652</v>
      </c>
      <c r="M188" s="33"/>
    </row>
    <row r="189" spans="2:13" s="42" customFormat="1" x14ac:dyDescent="0.25">
      <c r="B189" s="39" t="s">
        <v>17</v>
      </c>
      <c r="C189" s="40">
        <v>2.170417490936313</v>
      </c>
      <c r="D189" s="40">
        <v>2.1558699179814398</v>
      </c>
      <c r="E189" s="40">
        <v>2.1869308412874346</v>
      </c>
      <c r="F189" s="40">
        <v>6.2339889928349459</v>
      </c>
      <c r="G189" s="40">
        <v>6.1844651297710174</v>
      </c>
      <c r="H189" s="40">
        <v>6.3070551537505581</v>
      </c>
      <c r="I189" s="40">
        <v>3.1652200040353122</v>
      </c>
      <c r="J189" s="40">
        <v>3.2297007276069474</v>
      </c>
      <c r="K189" s="40">
        <v>3.0872321432885195</v>
      </c>
      <c r="M189" s="33"/>
    </row>
    <row r="190" spans="2:13" s="42" customFormat="1" x14ac:dyDescent="0.25">
      <c r="B190" s="39" t="s">
        <v>18</v>
      </c>
      <c r="C190" s="40">
        <v>2.2373675023918507</v>
      </c>
      <c r="D190" s="40">
        <v>2.2619524060090979</v>
      </c>
      <c r="E190" s="40">
        <v>2.2094605018193478</v>
      </c>
      <c r="F190" s="40">
        <v>6.6279627300486768</v>
      </c>
      <c r="G190" s="40">
        <v>6.8530050570148395</v>
      </c>
      <c r="H190" s="40">
        <v>6.2959414001756668</v>
      </c>
      <c r="I190" s="40">
        <v>3.3122286594879458</v>
      </c>
      <c r="J190" s="40">
        <v>3.4857074685269884</v>
      </c>
      <c r="K190" s="40">
        <v>3.1024102757530647</v>
      </c>
      <c r="M190" s="33"/>
    </row>
    <row r="191" spans="2:13" s="62" customFormat="1" ht="18.75" customHeight="1" thickBot="1" x14ac:dyDescent="0.35">
      <c r="B191" s="68" t="s">
        <v>61</v>
      </c>
      <c r="C191" s="54">
        <v>2.1847292687474607</v>
      </c>
      <c r="D191" s="54">
        <v>2.1713260224198785</v>
      </c>
      <c r="E191" s="54">
        <v>2.1999436624567292</v>
      </c>
      <c r="F191" s="54">
        <v>6.1503677865032564</v>
      </c>
      <c r="G191" s="54">
        <v>6.1436622234134139</v>
      </c>
      <c r="H191" s="54">
        <v>6.1602609919488751</v>
      </c>
      <c r="I191" s="54">
        <v>3.1555568182719136</v>
      </c>
      <c r="J191" s="54">
        <v>3.2301608704419338</v>
      </c>
      <c r="K191" s="54">
        <v>3.0653250387646924</v>
      </c>
    </row>
    <row r="192" spans="2:13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</row>
    <row r="193" spans="2:11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2:11" s="42" customFormat="1" ht="13" x14ac:dyDescent="0.25">
      <c r="B194" s="45"/>
      <c r="C194" s="42">
        <v>274831.91712699999</v>
      </c>
      <c r="D194" s="42">
        <v>146112.711798</v>
      </c>
      <c r="E194" s="42">
        <v>128719.205329</v>
      </c>
      <c r="F194" s="42">
        <v>89092.233020999993</v>
      </c>
      <c r="G194" s="42">
        <v>53100.792567999997</v>
      </c>
      <c r="H194" s="42">
        <v>35991.440453000003</v>
      </c>
      <c r="I194" s="42">
        <v>363924.15014799999</v>
      </c>
      <c r="J194" s="42">
        <v>199213.50436600001</v>
      </c>
      <c r="K194" s="42">
        <v>164710.64578200001</v>
      </c>
    </row>
    <row r="195" spans="2:11" s="42" customFormat="1" ht="12.75" customHeight="1" x14ac:dyDescent="0.25">
      <c r="B195" s="26">
        <v>2015</v>
      </c>
      <c r="C195" s="36"/>
      <c r="D195" s="36"/>
      <c r="E195" s="36"/>
      <c r="F195" s="117" t="s">
        <v>72</v>
      </c>
      <c r="G195" s="118"/>
      <c r="H195" s="118"/>
      <c r="I195" s="118"/>
      <c r="J195" s="118"/>
      <c r="K195" s="118"/>
    </row>
    <row r="196" spans="2:11" s="42" customFormat="1" x14ac:dyDescent="0.25">
      <c r="B196" s="37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2:11" s="42" customFormat="1" ht="13" x14ac:dyDescent="0.25">
      <c r="B197" s="119" t="s">
        <v>0</v>
      </c>
      <c r="C197" s="114" t="s">
        <v>1</v>
      </c>
      <c r="D197" s="115"/>
      <c r="E197" s="116"/>
      <c r="F197" s="114" t="s">
        <v>2</v>
      </c>
      <c r="G197" s="115"/>
      <c r="H197" s="116"/>
      <c r="I197" s="114" t="s">
        <v>3</v>
      </c>
      <c r="J197" s="115"/>
      <c r="K197" s="116"/>
    </row>
    <row r="198" spans="2:11" s="42" customFormat="1" ht="13" x14ac:dyDescent="0.25">
      <c r="B198" s="120"/>
      <c r="C198" s="48" t="s">
        <v>4</v>
      </c>
      <c r="D198" s="48" t="s">
        <v>5</v>
      </c>
      <c r="E198" s="48" t="s">
        <v>6</v>
      </c>
      <c r="F198" s="48" t="s">
        <v>4</v>
      </c>
      <c r="G198" s="48" t="s">
        <v>5</v>
      </c>
      <c r="H198" s="48" t="s">
        <v>6</v>
      </c>
      <c r="I198" s="48" t="s">
        <v>4</v>
      </c>
      <c r="J198" s="48" t="s">
        <v>5</v>
      </c>
      <c r="K198" s="48" t="s">
        <v>6</v>
      </c>
    </row>
    <row r="199" spans="2:11" s="42" customFormat="1" x14ac:dyDescent="0.25">
      <c r="B199" s="37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2:11" s="42" customFormat="1" x14ac:dyDescent="0.25">
      <c r="B200" s="39" t="s">
        <v>7</v>
      </c>
      <c r="C200" s="40">
        <v>2.1180218297971964</v>
      </c>
      <c r="D200" s="40">
        <v>2.1011176660961968</v>
      </c>
      <c r="E200" s="40">
        <v>2.13721021114804</v>
      </c>
      <c r="F200" s="40">
        <v>5.9634828085941782</v>
      </c>
      <c r="G200" s="40">
        <v>6.0695892549488404</v>
      </c>
      <c r="H200" s="40">
        <v>5.8069362428804698</v>
      </c>
      <c r="I200" s="40">
        <v>3.0594287286161266</v>
      </c>
      <c r="J200" s="40">
        <v>3.1589223933525834</v>
      </c>
      <c r="K200" s="40">
        <v>2.9390935704345567</v>
      </c>
    </row>
    <row r="201" spans="2:11" s="42" customFormat="1" x14ac:dyDescent="0.25">
      <c r="B201" s="39" t="s">
        <v>8</v>
      </c>
      <c r="C201" s="40">
        <v>2.0983734568700276</v>
      </c>
      <c r="D201" s="40">
        <v>2.1018020692447621</v>
      </c>
      <c r="E201" s="40">
        <v>2.0944815446219978</v>
      </c>
      <c r="F201" s="40">
        <v>6.0499100956752532</v>
      </c>
      <c r="G201" s="40">
        <v>6.1373848532045514</v>
      </c>
      <c r="H201" s="40">
        <v>5.9208522170231017</v>
      </c>
      <c r="I201" s="40">
        <v>3.065748726887922</v>
      </c>
      <c r="J201" s="40">
        <v>3.1774954314193313</v>
      </c>
      <c r="K201" s="40">
        <v>2.9305938162544116</v>
      </c>
    </row>
    <row r="202" spans="2:11" s="42" customFormat="1" x14ac:dyDescent="0.25">
      <c r="B202" s="39" t="s">
        <v>9</v>
      </c>
      <c r="C202" s="40">
        <v>2.0750864963637539</v>
      </c>
      <c r="D202" s="40">
        <v>2.0415745921709951</v>
      </c>
      <c r="E202" s="40">
        <v>2.1131267809242704</v>
      </c>
      <c r="F202" s="40">
        <v>5.9219528135032711</v>
      </c>
      <c r="G202" s="40">
        <v>5.9226987920614649</v>
      </c>
      <c r="H202" s="40">
        <v>5.9208522170231017</v>
      </c>
      <c r="I202" s="40">
        <v>3.0168374359148964</v>
      </c>
      <c r="J202" s="40">
        <v>3.0760966830549226</v>
      </c>
      <c r="K202" s="40">
        <v>2.9451648234203751</v>
      </c>
    </row>
    <row r="203" spans="2:11" s="42" customFormat="1" x14ac:dyDescent="0.25">
      <c r="B203" s="39" t="s">
        <v>10</v>
      </c>
      <c r="C203" s="40">
        <v>2.0532549708891219</v>
      </c>
      <c r="D203" s="40">
        <v>2.0251489166054224</v>
      </c>
      <c r="E203" s="40">
        <v>2.0851589264708612</v>
      </c>
      <c r="F203" s="40">
        <v>5.6806298690561139</v>
      </c>
      <c r="G203" s="40">
        <v>5.6778813539158399</v>
      </c>
      <c r="H203" s="40">
        <v>5.6846849535566708</v>
      </c>
      <c r="I203" s="40">
        <v>2.9412722391869068</v>
      </c>
      <c r="J203" s="40">
        <v>2.9987926867771066</v>
      </c>
      <c r="K203" s="40">
        <v>2.8717026622919759</v>
      </c>
    </row>
    <row r="204" spans="2:11" s="42" customFormat="1" x14ac:dyDescent="0.25">
      <c r="B204" s="39" t="s">
        <v>11</v>
      </c>
      <c r="C204" s="40">
        <v>1.990671264528511</v>
      </c>
      <c r="D204" s="40">
        <v>1.9710810678687449</v>
      </c>
      <c r="E204" s="40">
        <v>2.0129086357995534</v>
      </c>
      <c r="F204" s="40">
        <v>5.5493052899848703</v>
      </c>
      <c r="G204" s="40">
        <v>5.5102755693392202</v>
      </c>
      <c r="H204" s="40">
        <v>5.6068886785324343</v>
      </c>
      <c r="I204" s="40">
        <v>2.8618600869891289</v>
      </c>
      <c r="J204" s="40">
        <v>2.9144610544740339</v>
      </c>
      <c r="K204" s="40">
        <v>2.7982405011635763</v>
      </c>
    </row>
    <row r="205" spans="2:11" s="42" customFormat="1" x14ac:dyDescent="0.25">
      <c r="B205" s="39" t="s">
        <v>12</v>
      </c>
      <c r="C205" s="40">
        <v>2.0168690950980688</v>
      </c>
      <c r="D205" s="40">
        <v>1.9868223402857523</v>
      </c>
      <c r="E205" s="40">
        <v>2.0509759932500273</v>
      </c>
      <c r="F205" s="40">
        <v>5.394409632618788</v>
      </c>
      <c r="G205" s="40">
        <v>5.2522756537549844</v>
      </c>
      <c r="H205" s="40">
        <v>5.604110240138712</v>
      </c>
      <c r="I205" s="40">
        <v>2.843724439774411</v>
      </c>
      <c r="J205" s="40">
        <v>2.8572360182683778</v>
      </c>
      <c r="K205" s="40">
        <v>2.8273825154955032</v>
      </c>
    </row>
    <row r="206" spans="2:11" s="42" customFormat="1" x14ac:dyDescent="0.25">
      <c r="B206" s="39" t="s">
        <v>13</v>
      </c>
      <c r="C206" s="40">
        <v>2.0739949200900223</v>
      </c>
      <c r="D206" s="40">
        <v>2.0319929480910779</v>
      </c>
      <c r="E206" s="40">
        <v>2.1216725142294788</v>
      </c>
      <c r="F206" s="40">
        <v>5.3483899083288646</v>
      </c>
      <c r="G206" s="40">
        <v>5.1148012461809031</v>
      </c>
      <c r="H206" s="40">
        <v>5.6930202687378388</v>
      </c>
      <c r="I206" s="40">
        <v>2.8755992136669453</v>
      </c>
      <c r="J206" s="40">
        <v>2.8537222002557501</v>
      </c>
      <c r="K206" s="40">
        <v>2.9020589272210664</v>
      </c>
    </row>
    <row r="207" spans="2:11" s="42" customFormat="1" x14ac:dyDescent="0.25">
      <c r="B207" s="39" t="s">
        <v>14</v>
      </c>
      <c r="C207" s="40">
        <v>2.1212965586183916</v>
      </c>
      <c r="D207" s="40">
        <v>2.0600534771822643</v>
      </c>
      <c r="E207" s="40">
        <v>2.1908152655170747</v>
      </c>
      <c r="F207" s="40">
        <v>5.4045115233165752</v>
      </c>
      <c r="G207" s="40">
        <v>5.0940859244916581</v>
      </c>
      <c r="H207" s="40">
        <v>5.8625050107549246</v>
      </c>
      <c r="I207" s="40">
        <v>2.9250600697070839</v>
      </c>
      <c r="J207" s="40">
        <v>2.8687814203098698</v>
      </c>
      <c r="K207" s="40">
        <v>2.9931277220083383</v>
      </c>
    </row>
    <row r="208" spans="2:11" s="42" customFormat="1" x14ac:dyDescent="0.25">
      <c r="B208" s="39" t="s">
        <v>15</v>
      </c>
      <c r="C208" s="40">
        <v>2.0736310613321116</v>
      </c>
      <c r="D208" s="40">
        <v>2.0059856284455875</v>
      </c>
      <c r="E208" s="40">
        <v>2.1504172535288166</v>
      </c>
      <c r="F208" s="40">
        <v>5.5672642067809379</v>
      </c>
      <c r="G208" s="40">
        <v>5.3163048298853788</v>
      </c>
      <c r="H208" s="40">
        <v>5.9375228473854378</v>
      </c>
      <c r="I208" s="40">
        <v>2.9289070251768723</v>
      </c>
      <c r="J208" s="40">
        <v>2.8883584063802261</v>
      </c>
      <c r="K208" s="40">
        <v>2.9779495895437931</v>
      </c>
    </row>
    <row r="209" spans="2:13" s="42" customFormat="1" x14ac:dyDescent="0.25">
      <c r="B209" s="39" t="s">
        <v>16</v>
      </c>
      <c r="C209" s="40">
        <v>2.07253948505838</v>
      </c>
      <c r="D209" s="40">
        <v>2.0354149638339054</v>
      </c>
      <c r="E209" s="40">
        <v>2.1146805506161268</v>
      </c>
      <c r="F209" s="40">
        <v>5.6738952752575882</v>
      </c>
      <c r="G209" s="40">
        <v>5.508392358276561</v>
      </c>
      <c r="H209" s="40">
        <v>5.9180737786293784</v>
      </c>
      <c r="I209" s="40">
        <v>2.9541870182640539</v>
      </c>
      <c r="J209" s="40">
        <v>2.9611446366418064</v>
      </c>
      <c r="K209" s="40">
        <v>2.9457719487189569</v>
      </c>
      <c r="M209" s="33"/>
    </row>
    <row r="210" spans="2:13" s="42" customFormat="1" x14ac:dyDescent="0.25">
      <c r="B210" s="39" t="s">
        <v>17</v>
      </c>
      <c r="C210" s="40">
        <v>2.1602294457148181</v>
      </c>
      <c r="D210" s="40">
        <v>2.1456038707529568</v>
      </c>
      <c r="E210" s="40">
        <v>2.1768313382903699</v>
      </c>
      <c r="F210" s="40">
        <v>5.9960333452870502</v>
      </c>
      <c r="G210" s="40">
        <v>6.0375746668836427</v>
      </c>
      <c r="H210" s="40">
        <v>5.9347444089917145</v>
      </c>
      <c r="I210" s="40">
        <v>3.0992721959817939</v>
      </c>
      <c r="J210" s="40">
        <v>3.1830171454391749</v>
      </c>
      <c r="K210" s="40">
        <v>2.9979847243969928</v>
      </c>
      <c r="M210" s="33"/>
    </row>
    <row r="211" spans="2:13" s="42" customFormat="1" x14ac:dyDescent="0.25">
      <c r="B211" s="39" t="s">
        <v>18</v>
      </c>
      <c r="C211" s="40">
        <v>2.2591990278664822</v>
      </c>
      <c r="D211" s="40">
        <v>2.2995945791802024</v>
      </c>
      <c r="E211" s="40">
        <v>2.2133449260489879</v>
      </c>
      <c r="F211" s="40">
        <v>6.4450062651887396</v>
      </c>
      <c r="G211" s="40">
        <v>6.6985817498768307</v>
      </c>
      <c r="H211" s="40">
        <v>6.0708878902841272</v>
      </c>
      <c r="I211" s="40">
        <v>3.2839260585316445</v>
      </c>
      <c r="J211" s="40">
        <v>3.4721541704782801</v>
      </c>
      <c r="K211" s="40">
        <v>3.0562687530608468</v>
      </c>
      <c r="M211" s="33"/>
    </row>
    <row r="212" spans="2:13" s="62" customFormat="1" ht="18.75" customHeight="1" thickBot="1" x14ac:dyDescent="0.35">
      <c r="B212" s="68" t="s">
        <v>61</v>
      </c>
      <c r="C212" s="54">
        <v>2.0927639676855745</v>
      </c>
      <c r="D212" s="54">
        <v>2.0671826766464889</v>
      </c>
      <c r="E212" s="54">
        <v>2.1218019950371336</v>
      </c>
      <c r="F212" s="54">
        <v>5.7495659194660194</v>
      </c>
      <c r="G212" s="54">
        <v>5.6949871877349887</v>
      </c>
      <c r="H212" s="54">
        <v>5.8300898961614926</v>
      </c>
      <c r="I212" s="54">
        <v>2.9879852698914817</v>
      </c>
      <c r="J212" s="54">
        <v>3.0341818539042884</v>
      </c>
      <c r="K212" s="54">
        <v>2.9321116295008665</v>
      </c>
    </row>
    <row r="213" spans="2:13" s="42" customFormat="1" ht="13" x14ac:dyDescent="0.25">
      <c r="B213" s="45"/>
    </row>
    <row r="214" spans="2:13" s="42" customFormat="1" ht="13" x14ac:dyDescent="0.25">
      <c r="B214" s="45"/>
    </row>
    <row r="215" spans="2:13" s="42" customFormat="1" ht="13" x14ac:dyDescent="0.25">
      <c r="B215" s="45"/>
      <c r="C215" s="42">
        <v>274831.91712699999</v>
      </c>
      <c r="D215" s="42">
        <v>146112.711798</v>
      </c>
      <c r="E215" s="42">
        <v>128719.205329</v>
      </c>
      <c r="F215" s="42">
        <v>89092.233020999993</v>
      </c>
      <c r="G215" s="42">
        <v>53100.792567999997</v>
      </c>
      <c r="H215" s="42">
        <v>35991.440453000003</v>
      </c>
      <c r="I215" s="42">
        <v>363924.15014799999</v>
      </c>
      <c r="J215" s="42">
        <v>199213.50436600001</v>
      </c>
      <c r="K215" s="42">
        <v>164710.64578200001</v>
      </c>
    </row>
    <row r="216" spans="2:13" ht="12.75" customHeight="1" x14ac:dyDescent="0.25">
      <c r="B216" s="26">
        <v>2014</v>
      </c>
      <c r="C216" s="36"/>
      <c r="D216" s="36"/>
      <c r="E216" s="36"/>
      <c r="F216" s="117" t="s">
        <v>72</v>
      </c>
      <c r="G216" s="118"/>
      <c r="H216" s="118"/>
      <c r="I216" s="118"/>
      <c r="J216" s="118"/>
      <c r="K216" s="118"/>
    </row>
    <row r="217" spans="2:13" x14ac:dyDescent="0.25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3" ht="12.75" customHeight="1" x14ac:dyDescent="0.25">
      <c r="B218" s="119" t="s">
        <v>0</v>
      </c>
      <c r="C218" s="114" t="s">
        <v>1</v>
      </c>
      <c r="D218" s="115"/>
      <c r="E218" s="116"/>
      <c r="F218" s="114" t="s">
        <v>2</v>
      </c>
      <c r="G218" s="115"/>
      <c r="H218" s="116"/>
      <c r="I218" s="114" t="s">
        <v>3</v>
      </c>
      <c r="J218" s="115"/>
      <c r="K218" s="116"/>
    </row>
    <row r="219" spans="2:13" ht="13" x14ac:dyDescent="0.25">
      <c r="B219" s="120"/>
      <c r="C219" s="48" t="s">
        <v>4</v>
      </c>
      <c r="D219" s="48" t="s">
        <v>5</v>
      </c>
      <c r="E219" s="48" t="s">
        <v>6</v>
      </c>
      <c r="F219" s="48" t="s">
        <v>4</v>
      </c>
      <c r="G219" s="48" t="s">
        <v>5</v>
      </c>
      <c r="H219" s="48" t="s">
        <v>6</v>
      </c>
      <c r="I219" s="48" t="s">
        <v>4</v>
      </c>
      <c r="J219" s="48" t="s">
        <v>5</v>
      </c>
      <c r="K219" s="48" t="s">
        <v>6</v>
      </c>
    </row>
    <row r="220" spans="2:13" x14ac:dyDescent="0.25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3" x14ac:dyDescent="0.25">
      <c r="B221" s="39" t="s">
        <v>7</v>
      </c>
      <c r="C221" s="40">
        <v>2.1183856885551071</v>
      </c>
      <c r="D221" s="40">
        <v>2.0894828125705827</v>
      </c>
      <c r="E221" s="40">
        <v>2.1511941383747448</v>
      </c>
      <c r="F221" s="40">
        <v>5.943279027198602</v>
      </c>
      <c r="G221" s="40">
        <v>5.8925674150589264</v>
      </c>
      <c r="H221" s="40">
        <v>6.0180975608033958</v>
      </c>
      <c r="I221" s="40">
        <v>3.0547574255456693</v>
      </c>
      <c r="J221" s="40">
        <v>3.1032032791523392</v>
      </c>
      <c r="K221" s="40">
        <v>2.9961633485012471</v>
      </c>
    </row>
    <row r="222" spans="2:13" x14ac:dyDescent="0.25">
      <c r="B222" s="39" t="s">
        <v>8</v>
      </c>
      <c r="C222" s="40">
        <v>2.1125639484285386</v>
      </c>
      <c r="D222" s="40">
        <v>2.0764791527478375</v>
      </c>
      <c r="E222" s="40">
        <v>2.153524792912529</v>
      </c>
      <c r="F222" s="40">
        <v>5.8961368706089248</v>
      </c>
      <c r="G222" s="40">
        <v>5.8567864048684122</v>
      </c>
      <c r="H222" s="40">
        <v>5.9541934777477739</v>
      </c>
      <c r="I222" s="40">
        <v>3.0388200385994022</v>
      </c>
      <c r="J222" s="40">
        <v>3.0841282670837868</v>
      </c>
      <c r="K222" s="40">
        <v>2.9840208425296111</v>
      </c>
    </row>
    <row r="223" spans="2:13" x14ac:dyDescent="0.25">
      <c r="B223" s="39" t="s">
        <v>9</v>
      </c>
      <c r="C223" s="40">
        <v>2.0259655640458325</v>
      </c>
      <c r="D223" s="40">
        <v>1.9738186804630069</v>
      </c>
      <c r="E223" s="40">
        <v>2.0851589264708612</v>
      </c>
      <c r="F223" s="40">
        <v>5.6480793323632419</v>
      </c>
      <c r="G223" s="40">
        <v>5.5611222680310028</v>
      </c>
      <c r="H223" s="40">
        <v>5.7763734205495201</v>
      </c>
      <c r="I223" s="40">
        <v>2.9126948556970489</v>
      </c>
      <c r="J223" s="40">
        <v>2.9300222485299581</v>
      </c>
      <c r="K223" s="40">
        <v>2.8917377971451756</v>
      </c>
    </row>
    <row r="224" spans="2:13" x14ac:dyDescent="0.25">
      <c r="B224" s="39" t="s">
        <v>10</v>
      </c>
      <c r="C224" s="40">
        <v>1.9477359310950686</v>
      </c>
      <c r="D224" s="40">
        <v>1.8540481294640383</v>
      </c>
      <c r="E224" s="40">
        <v>2.0540835326337397</v>
      </c>
      <c r="F224" s="40">
        <v>5.330430991532797</v>
      </c>
      <c r="G224" s="40">
        <v>5.1581151006220516</v>
      </c>
      <c r="H224" s="40">
        <v>5.5846611713826526</v>
      </c>
      <c r="I224" s="40">
        <v>2.7758531539859987</v>
      </c>
      <c r="J224" s="40">
        <v>2.7347543618282013</v>
      </c>
      <c r="K224" s="40">
        <v>2.825561139599758</v>
      </c>
    </row>
    <row r="225" spans="2:11" x14ac:dyDescent="0.25">
      <c r="B225" s="39" t="s">
        <v>11</v>
      </c>
      <c r="C225" s="40">
        <v>1.8454916201222094</v>
      </c>
      <c r="D225" s="40">
        <v>1.7520720603277733</v>
      </c>
      <c r="E225" s="40">
        <v>1.951534732971238</v>
      </c>
      <c r="F225" s="40">
        <v>5.0038031923043187</v>
      </c>
      <c r="G225" s="40">
        <v>4.7193269230225852</v>
      </c>
      <c r="H225" s="40">
        <v>5.4235117445467358</v>
      </c>
      <c r="I225" s="40">
        <v>2.6186775447917809</v>
      </c>
      <c r="J225" s="40">
        <v>2.5430002931390727</v>
      </c>
      <c r="K225" s="40">
        <v>2.7102073328692136</v>
      </c>
    </row>
    <row r="226" spans="2:11" x14ac:dyDescent="0.25">
      <c r="B226" s="39" t="s">
        <v>12</v>
      </c>
      <c r="C226" s="40">
        <v>1.8676870043547518</v>
      </c>
      <c r="D226" s="40">
        <v>1.7664445264476494</v>
      </c>
      <c r="E226" s="40">
        <v>1.98261012680836</v>
      </c>
      <c r="F226" s="40">
        <v>4.8713561809333203</v>
      </c>
      <c r="G226" s="40">
        <v>4.5611371937592589</v>
      </c>
      <c r="H226" s="40">
        <v>5.3290448391601641</v>
      </c>
      <c r="I226" s="40">
        <v>2.6030149403790701</v>
      </c>
      <c r="J226" s="40">
        <v>2.5113759310254209</v>
      </c>
      <c r="K226" s="40">
        <v>2.7138500846607045</v>
      </c>
    </row>
    <row r="227" spans="2:11" x14ac:dyDescent="0.25">
      <c r="B227" s="39" t="s">
        <v>13</v>
      </c>
      <c r="C227" s="40">
        <v>1.9066198914511785</v>
      </c>
      <c r="D227" s="40">
        <v>1.7835546051617877</v>
      </c>
      <c r="E227" s="40">
        <v>2.0463146841744591</v>
      </c>
      <c r="F227" s="40">
        <v>4.8040102429480678</v>
      </c>
      <c r="G227" s="40">
        <v>4.4556773742503744</v>
      </c>
      <c r="H227" s="40">
        <v>5.3179310855852719</v>
      </c>
      <c r="I227" s="40">
        <v>2.6159297194562177</v>
      </c>
      <c r="J227" s="40">
        <v>2.4958147369694967</v>
      </c>
      <c r="K227" s="40">
        <v>2.761205857950086</v>
      </c>
    </row>
    <row r="228" spans="2:11" x14ac:dyDescent="0.25">
      <c r="B228" s="39" t="s">
        <v>14</v>
      </c>
      <c r="C228" s="40">
        <v>1.913169349093568</v>
      </c>
      <c r="D228" s="40">
        <v>1.7726041547847393</v>
      </c>
      <c r="E228" s="40">
        <v>2.0727287689360123</v>
      </c>
      <c r="F228" s="40">
        <v>4.754623221758882</v>
      </c>
      <c r="G228" s="40">
        <v>4.3690496653680757</v>
      </c>
      <c r="H228" s="40">
        <v>5.3234879623727176</v>
      </c>
      <c r="I228" s="40">
        <v>2.608785373583753</v>
      </c>
      <c r="J228" s="40">
        <v>2.4646923488576484</v>
      </c>
      <c r="K228" s="40">
        <v>2.783062368699031</v>
      </c>
    </row>
    <row r="229" spans="2:11" x14ac:dyDescent="0.25">
      <c r="B229" s="39" t="s">
        <v>15</v>
      </c>
      <c r="C229" s="40">
        <v>1.9470082135792475</v>
      </c>
      <c r="D229" s="40">
        <v>1.8259876003728512</v>
      </c>
      <c r="E229" s="40">
        <v>2.0843820416249335</v>
      </c>
      <c r="F229" s="40">
        <v>4.8848253685303709</v>
      </c>
      <c r="G229" s="40">
        <v>4.5517211384459655</v>
      </c>
      <c r="H229" s="40">
        <v>5.3762782918534491</v>
      </c>
      <c r="I229" s="40">
        <v>2.6662149230970251</v>
      </c>
      <c r="J229" s="40">
        <v>2.5525377991733489</v>
      </c>
      <c r="K229" s="40">
        <v>2.8037046288508125</v>
      </c>
    </row>
    <row r="230" spans="2:11" x14ac:dyDescent="0.25">
      <c r="B230" s="39" t="s">
        <v>16</v>
      </c>
      <c r="C230" s="40">
        <v>1.9863049594335844</v>
      </c>
      <c r="D230" s="40">
        <v>1.8519949200183417</v>
      </c>
      <c r="E230" s="40">
        <v>2.1387639808398959</v>
      </c>
      <c r="F230" s="40">
        <v>5.0273742705991573</v>
      </c>
      <c r="G230" s="40">
        <v>4.8021882097795663</v>
      </c>
      <c r="H230" s="40">
        <v>5.3596076614911139</v>
      </c>
      <c r="I230" s="40">
        <v>2.7307888184827616</v>
      </c>
      <c r="J230" s="40">
        <v>2.6383753534818331</v>
      </c>
      <c r="K230" s="40">
        <v>2.8425606479600485</v>
      </c>
    </row>
    <row r="231" spans="2:11" x14ac:dyDescent="0.25">
      <c r="B231" s="39" t="s">
        <v>17</v>
      </c>
      <c r="C231" s="40">
        <v>1.9972207221709004</v>
      </c>
      <c r="D231" s="40">
        <v>1.920435234874895</v>
      </c>
      <c r="E231" s="40">
        <v>2.0843820416249335</v>
      </c>
      <c r="F231" s="40">
        <v>5.2731869442453316</v>
      </c>
      <c r="G231" s="40">
        <v>5.2466260205670086</v>
      </c>
      <c r="H231" s="40">
        <v>5.3123742087978272</v>
      </c>
      <c r="I231" s="40">
        <v>2.7992096693382864</v>
      </c>
      <c r="J231" s="40">
        <v>2.8070386180879781</v>
      </c>
      <c r="K231" s="40">
        <v>2.7897407469834308</v>
      </c>
    </row>
    <row r="232" spans="2:11" x14ac:dyDescent="0.25">
      <c r="B232" s="39" t="s">
        <v>18</v>
      </c>
      <c r="C232" s="40">
        <v>2.1056506320282384</v>
      </c>
      <c r="D232" s="40">
        <v>2.0805855716392307</v>
      </c>
      <c r="E232" s="40">
        <v>2.1341026717643277</v>
      </c>
      <c r="F232" s="40">
        <v>5.7749141822354684</v>
      </c>
      <c r="G232" s="40">
        <v>5.9697790686279308</v>
      </c>
      <c r="H232" s="40">
        <v>5.4874158276023577</v>
      </c>
      <c r="I232" s="40">
        <v>3.0039226568377488</v>
      </c>
      <c r="J232" s="40">
        <v>3.117258551202851</v>
      </c>
      <c r="K232" s="40">
        <v>2.8668456599033214</v>
      </c>
    </row>
    <row r="233" spans="2:11" s="7" customFormat="1" ht="18.75" customHeight="1" thickBot="1" x14ac:dyDescent="0.35">
      <c r="B233" s="68" t="s">
        <v>61</v>
      </c>
      <c r="C233" s="54">
        <v>1.9811502936965191</v>
      </c>
      <c r="D233" s="54">
        <v>1.8956256207393942</v>
      </c>
      <c r="E233" s="54">
        <v>2.0782317032613364</v>
      </c>
      <c r="F233" s="54">
        <v>5.2676683187715403</v>
      </c>
      <c r="G233" s="54">
        <v>5.0953413985334288</v>
      </c>
      <c r="H233" s="54">
        <v>5.5219147709910814</v>
      </c>
      <c r="I233" s="54">
        <v>2.7857224266495635</v>
      </c>
      <c r="J233" s="54">
        <v>2.7485168157109947</v>
      </c>
      <c r="K233" s="54">
        <v>2.8307217046377033</v>
      </c>
    </row>
    <row r="234" spans="2:11" s="42" customFormat="1" ht="13" x14ac:dyDescent="0.25">
      <c r="B234" s="45"/>
    </row>
    <row r="235" spans="2:11" s="42" customFormat="1" ht="13" x14ac:dyDescent="0.25">
      <c r="B235" s="45"/>
      <c r="K235" s="83"/>
    </row>
    <row r="236" spans="2:11" s="42" customFormat="1" ht="13" x14ac:dyDescent="0.25">
      <c r="B236" s="45"/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2:11" ht="12.75" customHeight="1" x14ac:dyDescent="0.25">
      <c r="B237" s="36" t="s">
        <v>70</v>
      </c>
      <c r="C237" s="36"/>
      <c r="D237" s="36"/>
      <c r="E237" s="36"/>
      <c r="F237" s="36"/>
      <c r="G237" s="117" t="s">
        <v>66</v>
      </c>
      <c r="H237" s="118"/>
      <c r="I237" s="118"/>
      <c r="J237" s="118"/>
      <c r="K237" s="118"/>
    </row>
    <row r="238" spans="2:11" x14ac:dyDescent="0.25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 ht="12.75" customHeight="1" x14ac:dyDescent="0.25">
      <c r="B239" s="119" t="s">
        <v>0</v>
      </c>
      <c r="C239" s="114" t="s">
        <v>1</v>
      </c>
      <c r="D239" s="115"/>
      <c r="E239" s="116"/>
      <c r="F239" s="114" t="s">
        <v>2</v>
      </c>
      <c r="G239" s="115"/>
      <c r="H239" s="116"/>
      <c r="I239" s="114" t="s">
        <v>3</v>
      </c>
      <c r="J239" s="115"/>
      <c r="K239" s="116"/>
    </row>
    <row r="240" spans="2:11" ht="13" x14ac:dyDescent="0.25">
      <c r="B240" s="120"/>
      <c r="C240" s="48" t="s">
        <v>4</v>
      </c>
      <c r="D240" s="48" t="s">
        <v>5</v>
      </c>
      <c r="E240" s="48" t="s">
        <v>6</v>
      </c>
      <c r="F240" s="48" t="s">
        <v>4</v>
      </c>
      <c r="G240" s="48" t="s">
        <v>5</v>
      </c>
      <c r="H240" s="48" t="s">
        <v>6</v>
      </c>
      <c r="I240" s="48" t="s">
        <v>4</v>
      </c>
      <c r="J240" s="48" t="s">
        <v>5</v>
      </c>
      <c r="K240" s="48" t="s">
        <v>6</v>
      </c>
    </row>
    <row r="241" spans="2:17" x14ac:dyDescent="0.25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7" ht="13" x14ac:dyDescent="0.3">
      <c r="B242" s="39" t="s">
        <v>7</v>
      </c>
      <c r="C242" s="40">
        <v>2.12648776521032</v>
      </c>
      <c r="D242" s="40">
        <v>2.1574546337739844</v>
      </c>
      <c r="E242" s="40">
        <v>2.1</v>
      </c>
      <c r="F242" s="40">
        <v>6.4</v>
      </c>
      <c r="G242" s="40">
        <v>6.3</v>
      </c>
      <c r="H242" s="40">
        <v>6.6</v>
      </c>
      <c r="I242" s="40">
        <v>3.0874824900382998</v>
      </c>
      <c r="J242" s="40">
        <v>3.2</v>
      </c>
      <c r="K242" s="40">
        <v>3</v>
      </c>
      <c r="M242" s="15"/>
      <c r="N242" s="85"/>
      <c r="O242" s="53"/>
      <c r="P242" s="85"/>
      <c r="Q242" s="86"/>
    </row>
    <row r="243" spans="2:17" ht="13" x14ac:dyDescent="0.3">
      <c r="B243" s="39" t="s">
        <v>8</v>
      </c>
      <c r="C243" s="40">
        <v>2.085089081097065</v>
      </c>
      <c r="D243" s="40">
        <v>2.0762638353978002</v>
      </c>
      <c r="E243" s="40">
        <v>2.1</v>
      </c>
      <c r="F243" s="40">
        <v>6.4</v>
      </c>
      <c r="G243" s="40">
        <v>6.3</v>
      </c>
      <c r="H243" s="40">
        <v>6.6</v>
      </c>
      <c r="I243" s="40">
        <v>3.063133259044307</v>
      </c>
      <c r="J243" s="40">
        <v>3.1</v>
      </c>
      <c r="K243" s="40">
        <v>3</v>
      </c>
      <c r="M243" s="15"/>
      <c r="N243" s="85"/>
      <c r="O243" s="53"/>
      <c r="P243" s="85"/>
      <c r="Q243" s="86"/>
    </row>
    <row r="244" spans="2:17" ht="13" x14ac:dyDescent="0.3">
      <c r="B244" s="39" t="s">
        <v>9</v>
      </c>
      <c r="C244" s="40">
        <v>1.9830708952465439</v>
      </c>
      <c r="D244" s="40">
        <v>1.9458034072377781</v>
      </c>
      <c r="E244" s="40">
        <v>2</v>
      </c>
      <c r="F244" s="40">
        <v>6.1</v>
      </c>
      <c r="G244" s="40">
        <v>5.9</v>
      </c>
      <c r="H244" s="40">
        <v>6.4</v>
      </c>
      <c r="I244" s="40">
        <v>2.9184701807858784</v>
      </c>
      <c r="J244" s="40">
        <v>2.9</v>
      </c>
      <c r="K244" s="40">
        <v>2.9</v>
      </c>
      <c r="M244" s="15"/>
      <c r="N244" s="85"/>
      <c r="O244" s="53"/>
      <c r="P244" s="85"/>
      <c r="Q244" s="86"/>
    </row>
    <row r="245" spans="2:17" ht="13" x14ac:dyDescent="0.3">
      <c r="B245" s="39" t="s">
        <v>10</v>
      </c>
      <c r="C245" s="40">
        <v>1.9893546240851629</v>
      </c>
      <c r="D245" s="40">
        <v>1.9527427917143749</v>
      </c>
      <c r="E245" s="40">
        <v>2</v>
      </c>
      <c r="F245" s="40">
        <v>6</v>
      </c>
      <c r="G245" s="40">
        <v>5.7</v>
      </c>
      <c r="H245" s="40">
        <v>6.4</v>
      </c>
      <c r="I245" s="40">
        <v>2.8852406420176058</v>
      </c>
      <c r="J245" s="40">
        <v>2.9</v>
      </c>
      <c r="K245" s="40">
        <v>2.9</v>
      </c>
      <c r="M245" s="15"/>
      <c r="N245" s="85"/>
      <c r="O245" s="53"/>
      <c r="P245" s="85"/>
      <c r="Q245" s="86"/>
    </row>
    <row r="246" spans="2:17" ht="13" x14ac:dyDescent="0.3">
      <c r="B246" s="39" t="s">
        <v>11</v>
      </c>
      <c r="C246" s="40">
        <v>1.9206032379685074</v>
      </c>
      <c r="D246" s="40">
        <v>1.8771035009194685</v>
      </c>
      <c r="E246" s="40">
        <v>1.9701823071143276</v>
      </c>
      <c r="F246" s="40">
        <v>5.6</v>
      </c>
      <c r="G246" s="40">
        <v>5.3</v>
      </c>
      <c r="H246" s="40">
        <v>6.2</v>
      </c>
      <c r="I246" s="40">
        <v>2.7546141792733616</v>
      </c>
      <c r="J246" s="40">
        <v>2.7</v>
      </c>
      <c r="K246" s="40">
        <v>2.8064889772202215</v>
      </c>
      <c r="M246" s="15"/>
      <c r="N246" s="85"/>
      <c r="O246" s="53"/>
      <c r="P246" s="85"/>
      <c r="Q246" s="86"/>
    </row>
    <row r="247" spans="2:17" ht="13" x14ac:dyDescent="0.3">
      <c r="B247" s="39" t="s">
        <v>12</v>
      </c>
      <c r="C247" s="40">
        <v>1.8585052117986249</v>
      </c>
      <c r="D247" s="40">
        <v>1.7861975642760488</v>
      </c>
      <c r="E247" s="40">
        <v>1.9</v>
      </c>
      <c r="F247" s="40">
        <v>5.3</v>
      </c>
      <c r="G247" s="40">
        <v>4.9000000000000004</v>
      </c>
      <c r="H247" s="40">
        <v>6</v>
      </c>
      <c r="I247" s="40">
        <v>2.6411754089954651</v>
      </c>
      <c r="J247" s="40">
        <v>2.6</v>
      </c>
      <c r="K247" s="40">
        <v>2.7</v>
      </c>
      <c r="M247" s="15"/>
      <c r="N247" s="85"/>
      <c r="O247" s="53"/>
      <c r="P247" s="85"/>
      <c r="Q247" s="86"/>
    </row>
    <row r="248" spans="2:17" ht="13" x14ac:dyDescent="0.3">
      <c r="B248" s="39" t="s">
        <v>13</v>
      </c>
      <c r="C248" s="40">
        <v>1.9453685222148296</v>
      </c>
      <c r="D248" s="40">
        <v>1.8451823323271226</v>
      </c>
      <c r="E248" s="40">
        <v>2.1</v>
      </c>
      <c r="F248" s="40">
        <v>5.3</v>
      </c>
      <c r="G248" s="40">
        <v>4.8</v>
      </c>
      <c r="H248" s="40">
        <v>6.1</v>
      </c>
      <c r="I248" s="40">
        <v>2.6993271018399425</v>
      </c>
      <c r="J248" s="40">
        <v>2.6</v>
      </c>
      <c r="K248" s="40">
        <v>2.9</v>
      </c>
      <c r="M248" s="15"/>
      <c r="N248" s="85"/>
      <c r="O248" s="53"/>
      <c r="P248" s="85"/>
      <c r="Q248" s="86"/>
    </row>
    <row r="249" spans="2:17" ht="13" x14ac:dyDescent="0.3">
      <c r="B249" s="39" t="s">
        <v>14</v>
      </c>
      <c r="C249" s="40">
        <v>1.9505433577289866</v>
      </c>
      <c r="D249" s="40">
        <v>1.8188126713160542</v>
      </c>
      <c r="E249" s="40">
        <v>2.1006841460038754</v>
      </c>
      <c r="F249" s="40">
        <v>5.2593384768161329</v>
      </c>
      <c r="G249" s="40">
        <v>4.681847201532241</v>
      </c>
      <c r="H249" s="40">
        <v>6.1192800101407023</v>
      </c>
      <c r="I249" s="40">
        <v>2.6950301787233557</v>
      </c>
      <c r="J249" s="40">
        <v>2.5</v>
      </c>
      <c r="K249" s="40">
        <v>2.9</v>
      </c>
      <c r="M249" s="15"/>
      <c r="N249" s="85"/>
      <c r="O249" s="53"/>
      <c r="P249" s="85"/>
      <c r="Q249" s="86"/>
    </row>
    <row r="250" spans="2:17" ht="13" x14ac:dyDescent="0.3">
      <c r="B250" s="39" t="s">
        <v>15</v>
      </c>
      <c r="C250" s="40">
        <v>1.9889849929770089</v>
      </c>
      <c r="D250" s="40">
        <v>1.8347732556122271</v>
      </c>
      <c r="E250" s="40">
        <v>2.1647486850951081</v>
      </c>
      <c r="F250" s="40">
        <v>5.363735899982176</v>
      </c>
      <c r="G250" s="40">
        <v>4.8733773143221963</v>
      </c>
      <c r="H250" s="40">
        <v>6.093928254531626</v>
      </c>
      <c r="I250" s="40">
        <v>2.7483120253690343</v>
      </c>
      <c r="J250" s="40">
        <v>2.5819483401013104</v>
      </c>
      <c r="K250" s="40">
        <v>2.9495351001006385</v>
      </c>
      <c r="M250" s="15"/>
      <c r="N250" s="85"/>
      <c r="O250" s="53"/>
      <c r="P250" s="85"/>
      <c r="Q250" s="86"/>
    </row>
    <row r="251" spans="2:17" ht="13" x14ac:dyDescent="0.3">
      <c r="B251" s="39" t="s">
        <v>16</v>
      </c>
      <c r="C251" s="40">
        <v>1.9734604864345384</v>
      </c>
      <c r="D251" s="40">
        <v>1.8264459942403108</v>
      </c>
      <c r="E251" s="40">
        <v>2.1030272779272061</v>
      </c>
      <c r="F251" s="40">
        <v>5.5368828457209789</v>
      </c>
      <c r="G251" s="40">
        <v>5.0989572249414765</v>
      </c>
      <c r="H251" s="40">
        <v>6.1889973380656613</v>
      </c>
      <c r="I251" s="40">
        <v>2.7752394102329792</v>
      </c>
      <c r="J251" s="40">
        <v>2.6311382760497342</v>
      </c>
      <c r="K251" s="40">
        <v>2.9495351001006385</v>
      </c>
      <c r="M251" s="15"/>
      <c r="N251" s="85"/>
      <c r="O251" s="53"/>
      <c r="P251" s="85"/>
      <c r="Q251" s="86"/>
    </row>
    <row r="252" spans="2:17" ht="13" x14ac:dyDescent="0.3">
      <c r="B252" s="39" t="s">
        <v>17</v>
      </c>
      <c r="C252" s="40">
        <v>1.9815923708139278</v>
      </c>
      <c r="D252" s="40">
        <v>1.9173519308837306</v>
      </c>
      <c r="E252" s="40">
        <v>2.1465328292991765</v>
      </c>
      <c r="F252" s="40">
        <v>5.9073663840297401</v>
      </c>
      <c r="G252" s="40">
        <v>5.7012130240476697</v>
      </c>
      <c r="H252" s="40">
        <v>6.2143490936747376</v>
      </c>
      <c r="I252" s="40">
        <v>2.864901872599094</v>
      </c>
      <c r="J252" s="40">
        <v>2.8477833130991752</v>
      </c>
      <c r="K252" s="40">
        <v>2.8856074080169125</v>
      </c>
      <c r="M252" s="15"/>
      <c r="N252" s="85"/>
      <c r="O252" s="53"/>
      <c r="P252" s="85"/>
      <c r="Q252" s="86"/>
    </row>
    <row r="253" spans="2:17" ht="13" x14ac:dyDescent="0.3">
      <c r="B253" s="39" t="s">
        <v>18</v>
      </c>
      <c r="C253" s="40">
        <v>2.0736305167442892</v>
      </c>
      <c r="D253" s="40">
        <v>2.0374032823288575</v>
      </c>
      <c r="E253" s="40">
        <v>2.0773900780115806</v>
      </c>
      <c r="F253" s="40">
        <v>6.4573625646118202</v>
      </c>
      <c r="G253" s="40">
        <v>6.4481804639284954</v>
      </c>
      <c r="H253" s="40">
        <v>6.4710356192166314</v>
      </c>
      <c r="I253" s="40">
        <v>3.0599821820921433</v>
      </c>
      <c r="J253" s="40">
        <v>3.121991041152091</v>
      </c>
      <c r="K253" s="40">
        <v>2.984980157097556</v>
      </c>
      <c r="M253" s="15"/>
      <c r="N253" s="85"/>
      <c r="O253" s="53"/>
      <c r="P253" s="85"/>
      <c r="Q253" s="86"/>
    </row>
    <row r="254" spans="2:17" s="7" customFormat="1" ht="18.75" customHeight="1" thickBot="1" x14ac:dyDescent="0.35">
      <c r="B254" s="68" t="s">
        <v>61</v>
      </c>
      <c r="C254" s="54">
        <v>2</v>
      </c>
      <c r="D254" s="54">
        <v>1.9</v>
      </c>
      <c r="E254" s="54">
        <v>2.1</v>
      </c>
      <c r="F254" s="54">
        <v>5.8</v>
      </c>
      <c r="G254" s="54">
        <v>5.5</v>
      </c>
      <c r="H254" s="54">
        <v>6.3</v>
      </c>
      <c r="I254" s="54">
        <v>2.8</v>
      </c>
      <c r="J254" s="54">
        <v>2.8</v>
      </c>
      <c r="K254" s="54">
        <v>2.8975040474849241</v>
      </c>
    </row>
    <row r="258" spans="2:11" ht="12.75" customHeight="1" x14ac:dyDescent="0.25">
      <c r="B258" s="36" t="s">
        <v>65</v>
      </c>
      <c r="C258" s="36"/>
      <c r="D258" s="36"/>
      <c r="E258" s="36"/>
      <c r="F258" s="36"/>
      <c r="G258" s="36"/>
      <c r="H258" s="117" t="s">
        <v>66</v>
      </c>
      <c r="I258" s="118"/>
      <c r="J258" s="118"/>
      <c r="K258" s="118"/>
    </row>
    <row r="259" spans="2:11" x14ac:dyDescent="0.25"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 ht="12.75" customHeight="1" x14ac:dyDescent="0.25">
      <c r="B260" s="119" t="s">
        <v>0</v>
      </c>
      <c r="C260" s="114" t="s">
        <v>1</v>
      </c>
      <c r="D260" s="115"/>
      <c r="E260" s="116"/>
      <c r="F260" s="114" t="s">
        <v>2</v>
      </c>
      <c r="G260" s="115"/>
      <c r="H260" s="116"/>
      <c r="I260" s="114" t="s">
        <v>3</v>
      </c>
      <c r="J260" s="115"/>
      <c r="K260" s="116"/>
    </row>
    <row r="261" spans="2:11" ht="13" x14ac:dyDescent="0.25">
      <c r="B261" s="120"/>
      <c r="C261" s="48" t="s">
        <v>4</v>
      </c>
      <c r="D261" s="48" t="s">
        <v>5</v>
      </c>
      <c r="E261" s="48" t="s">
        <v>6</v>
      </c>
      <c r="F261" s="48" t="s">
        <v>4</v>
      </c>
      <c r="G261" s="48" t="s">
        <v>5</v>
      </c>
      <c r="H261" s="48" t="s">
        <v>6</v>
      </c>
      <c r="I261" s="48" t="s">
        <v>4</v>
      </c>
      <c r="J261" s="48" t="s">
        <v>5</v>
      </c>
      <c r="K261" s="48" t="s">
        <v>6</v>
      </c>
    </row>
    <row r="262" spans="2:11" x14ac:dyDescent="0.25"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 x14ac:dyDescent="0.25">
      <c r="B263" s="39" t="s">
        <v>7</v>
      </c>
      <c r="C263" s="40">
        <v>1.9490648332963703</v>
      </c>
      <c r="D263" s="40">
        <v>1.8514277783560598</v>
      </c>
      <c r="E263" s="40">
        <v>2.0603472139834698</v>
      </c>
      <c r="F263" s="40">
        <v>6.0168563644233952</v>
      </c>
      <c r="G263" s="40">
        <v>5.9182804852096194</v>
      </c>
      <c r="H263" s="40">
        <v>6.163645582456585</v>
      </c>
      <c r="I263" s="40">
        <v>2.8643289495168824</v>
      </c>
      <c r="J263" s="40">
        <v>2.8514463934357601</v>
      </c>
      <c r="K263" s="40">
        <v>2.8799108809995504</v>
      </c>
    </row>
    <row r="264" spans="2:11" x14ac:dyDescent="0.25">
      <c r="B264" s="39" t="s">
        <v>8</v>
      </c>
      <c r="C264" s="40">
        <v>1.9291047534560508</v>
      </c>
      <c r="D264" s="40">
        <v>1.8562853474896777</v>
      </c>
      <c r="E264" s="40">
        <v>2.0121010796061216</v>
      </c>
      <c r="F264" s="40">
        <v>6.0053981106612682</v>
      </c>
      <c r="G264" s="40">
        <v>5.8374122153649717</v>
      </c>
      <c r="H264" s="40">
        <v>6.2555456965394853</v>
      </c>
      <c r="I264" s="40">
        <v>2.8462818724272174</v>
      </c>
      <c r="J264" s="40">
        <v>2.8352241805165992</v>
      </c>
      <c r="K264" s="40">
        <v>2.8596565627155979</v>
      </c>
    </row>
    <row r="265" spans="2:11" x14ac:dyDescent="0.25">
      <c r="B265" s="39" t="s">
        <v>9</v>
      </c>
      <c r="C265" s="40">
        <v>1.8389147630664597</v>
      </c>
      <c r="D265" s="40">
        <v>1.7431733805211478</v>
      </c>
      <c r="E265" s="40">
        <v>1.9480365405148892</v>
      </c>
      <c r="F265" s="40">
        <v>5.706210373539073</v>
      </c>
      <c r="G265" s="40">
        <v>5.3670993828474147</v>
      </c>
      <c r="H265" s="40">
        <v>6.2111801242236027</v>
      </c>
      <c r="I265" s="40">
        <v>2.7090667942375397</v>
      </c>
      <c r="J265" s="40">
        <v>2.6342780591953781</v>
      </c>
      <c r="K265" s="40">
        <v>2.7995265553101127</v>
      </c>
    </row>
    <row r="266" spans="2:11" x14ac:dyDescent="0.25">
      <c r="B266" s="39" t="s">
        <v>10</v>
      </c>
      <c r="C266" s="40">
        <v>1.8721815628003253</v>
      </c>
      <c r="D266" s="40">
        <v>1.7598279032649804</v>
      </c>
      <c r="E266" s="40">
        <v>2.0002372760707083</v>
      </c>
      <c r="F266" s="40">
        <v>5.5381559850278821</v>
      </c>
      <c r="G266" s="40">
        <v>5.0776761012981488</v>
      </c>
      <c r="H266" s="40">
        <v>6.2238560020281408</v>
      </c>
      <c r="I266" s="40">
        <v>2.6970354095110962</v>
      </c>
      <c r="J266" s="40">
        <v>2.5756687738100221</v>
      </c>
      <c r="K266" s="40">
        <v>2.8438328765562595</v>
      </c>
    </row>
    <row r="267" spans="2:11" x14ac:dyDescent="0.25">
      <c r="B267" s="39" t="s">
        <v>11</v>
      </c>
      <c r="C267" s="40">
        <v>1.7997338656021291</v>
      </c>
      <c r="D267" s="40">
        <v>1.7188855348530585</v>
      </c>
      <c r="E267" s="40">
        <v>1.8918812037805988</v>
      </c>
      <c r="F267" s="40">
        <v>5.2466070837471035</v>
      </c>
      <c r="G267" s="40">
        <v>4.773356033198553</v>
      </c>
      <c r="H267" s="40">
        <v>5.9513246292305739</v>
      </c>
      <c r="I267" s="40">
        <v>2.5752892545411314</v>
      </c>
      <c r="J267" s="40">
        <v>2.4699627412400051</v>
      </c>
      <c r="K267" s="40">
        <v>2.7026855960149629</v>
      </c>
    </row>
    <row r="268" spans="2:11" x14ac:dyDescent="0.25">
      <c r="B268" s="39" t="s">
        <v>12</v>
      </c>
      <c r="C268" s="40">
        <v>1.7420714127300954</v>
      </c>
      <c r="D268" s="40">
        <v>1.6550431976683668</v>
      </c>
      <c r="E268" s="40">
        <v>1.8412623086961679</v>
      </c>
      <c r="F268" s="40">
        <v>5.0925572276118451</v>
      </c>
      <c r="G268" s="40">
        <v>4.5371355607576076</v>
      </c>
      <c r="H268" s="40">
        <v>5.9196349347192294</v>
      </c>
      <c r="I268" s="40">
        <v>2.4959394076548254</v>
      </c>
      <c r="J268" s="40">
        <v>2.3637334114790471</v>
      </c>
      <c r="K268" s="40">
        <v>2.655847484983322</v>
      </c>
    </row>
    <row r="269" spans="2:11" x14ac:dyDescent="0.25">
      <c r="B269" s="39" t="s">
        <v>13</v>
      </c>
      <c r="C269" s="40">
        <v>1.8</v>
      </c>
      <c r="D269" s="40">
        <v>1.7</v>
      </c>
      <c r="E269" s="40">
        <v>2</v>
      </c>
      <c r="F269" s="40">
        <v>5</v>
      </c>
      <c r="G269" s="40">
        <v>4.4000000000000004</v>
      </c>
      <c r="H269" s="40">
        <v>5.9</v>
      </c>
      <c r="I269" s="40">
        <v>2.5</v>
      </c>
      <c r="J269" s="40">
        <v>2.4</v>
      </c>
      <c r="K269" s="40">
        <v>2.8</v>
      </c>
    </row>
    <row r="270" spans="2:11" x14ac:dyDescent="0.25">
      <c r="B270" s="39" t="s">
        <v>14</v>
      </c>
      <c r="C270" s="40">
        <v>1.9</v>
      </c>
      <c r="D270" s="40">
        <v>1.7</v>
      </c>
      <c r="E270" s="40">
        <v>2</v>
      </c>
      <c r="F270" s="40">
        <v>5.0999999999999996</v>
      </c>
      <c r="G270" s="40">
        <v>4.4000000000000004</v>
      </c>
      <c r="H270" s="40">
        <v>6</v>
      </c>
      <c r="I270" s="40">
        <v>2.6</v>
      </c>
      <c r="J270" s="40">
        <v>2.4</v>
      </c>
      <c r="K270" s="40">
        <v>2.8</v>
      </c>
    </row>
    <row r="271" spans="2:11" x14ac:dyDescent="0.25">
      <c r="B271" s="39" t="s">
        <v>15</v>
      </c>
      <c r="C271" s="40">
        <v>1.8</v>
      </c>
      <c r="D271" s="40">
        <v>1.7</v>
      </c>
      <c r="E271" s="40">
        <v>1.9</v>
      </c>
      <c r="F271" s="40">
        <v>5.2</v>
      </c>
      <c r="G271" s="40">
        <v>4.5999999999999996</v>
      </c>
      <c r="H271" s="40">
        <v>6.1</v>
      </c>
      <c r="I271" s="40">
        <v>2.6</v>
      </c>
      <c r="J271" s="40">
        <v>2.4</v>
      </c>
      <c r="K271" s="40">
        <v>2.8</v>
      </c>
    </row>
    <row r="272" spans="2:11" x14ac:dyDescent="0.25">
      <c r="B272" s="39" t="s">
        <v>16</v>
      </c>
      <c r="C272" s="40">
        <v>1.8</v>
      </c>
      <c r="D272" s="40">
        <v>1.8</v>
      </c>
      <c r="E272" s="40">
        <v>1.9</v>
      </c>
      <c r="F272" s="40">
        <v>5.4</v>
      </c>
      <c r="G272" s="40">
        <v>4.8</v>
      </c>
      <c r="H272" s="40">
        <v>6.3</v>
      </c>
      <c r="I272" s="40">
        <v>2.6</v>
      </c>
      <c r="J272" s="40">
        <v>2.5</v>
      </c>
      <c r="K272" s="40">
        <v>2.8</v>
      </c>
    </row>
    <row r="273" spans="2:11" x14ac:dyDescent="0.25">
      <c r="B273" s="39" t="s">
        <v>17</v>
      </c>
      <c r="C273" s="40">
        <v>1.9</v>
      </c>
      <c r="D273" s="40">
        <v>1.9</v>
      </c>
      <c r="E273" s="40">
        <v>1.9</v>
      </c>
      <c r="F273" s="40">
        <v>5.6</v>
      </c>
      <c r="G273" s="40">
        <v>5.3</v>
      </c>
      <c r="H273" s="40">
        <v>6.2</v>
      </c>
      <c r="I273" s="40">
        <v>2.8</v>
      </c>
      <c r="J273" s="40">
        <v>2.7</v>
      </c>
      <c r="K273" s="40">
        <v>2.8</v>
      </c>
    </row>
    <row r="274" spans="2:11" x14ac:dyDescent="0.25">
      <c r="B274" s="39" t="s">
        <v>18</v>
      </c>
      <c r="C274" s="40">
        <v>2</v>
      </c>
      <c r="D274" s="40">
        <v>2.1</v>
      </c>
      <c r="E274" s="40">
        <v>2</v>
      </c>
      <c r="F274" s="40">
        <v>6.1</v>
      </c>
      <c r="G274" s="40">
        <v>6</v>
      </c>
      <c r="H274" s="40">
        <v>6.3</v>
      </c>
      <c r="I274" s="40">
        <v>3</v>
      </c>
      <c r="J274" s="40">
        <v>3</v>
      </c>
      <c r="K274" s="40">
        <v>2.9</v>
      </c>
    </row>
    <row r="275" spans="2:11" s="7" customFormat="1" ht="18.75" customHeight="1" thickBot="1" x14ac:dyDescent="0.35">
      <c r="B275" s="68" t="s">
        <v>61</v>
      </c>
      <c r="C275" s="54">
        <v>1.9</v>
      </c>
      <c r="D275" s="54">
        <v>1.8</v>
      </c>
      <c r="E275" s="54">
        <v>2</v>
      </c>
      <c r="F275" s="54">
        <v>5.5</v>
      </c>
      <c r="G275" s="54">
        <v>5.0999999999999996</v>
      </c>
      <c r="H275" s="54">
        <v>6.1</v>
      </c>
      <c r="I275" s="54">
        <v>2.7</v>
      </c>
      <c r="J275" s="54">
        <v>2.6</v>
      </c>
      <c r="K275" s="54">
        <v>2.8</v>
      </c>
    </row>
    <row r="277" spans="2:11" x14ac:dyDescent="0.25">
      <c r="C277" s="47"/>
      <c r="D277" s="47"/>
      <c r="E277" s="47"/>
      <c r="F277" s="47"/>
      <c r="G277" s="47"/>
      <c r="H277" s="47"/>
      <c r="I277" s="47"/>
      <c r="J277" s="47"/>
      <c r="K277" s="47"/>
    </row>
    <row r="279" spans="2:11" ht="12.75" customHeight="1" x14ac:dyDescent="0.25">
      <c r="B279" s="36" t="s">
        <v>32</v>
      </c>
      <c r="C279" s="36"/>
      <c r="D279" s="36"/>
      <c r="E279" s="36"/>
      <c r="F279" s="36"/>
      <c r="G279" s="36"/>
      <c r="H279" s="117" t="s">
        <v>66</v>
      </c>
      <c r="I279" s="118"/>
      <c r="J279" s="118"/>
      <c r="K279" s="118"/>
    </row>
    <row r="280" spans="2:11" x14ac:dyDescent="0.25"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 ht="12.75" customHeight="1" x14ac:dyDescent="0.25">
      <c r="B281" s="119" t="s">
        <v>0</v>
      </c>
      <c r="C281" s="114" t="s">
        <v>1</v>
      </c>
      <c r="D281" s="115"/>
      <c r="E281" s="116"/>
      <c r="F281" s="114" t="s">
        <v>2</v>
      </c>
      <c r="G281" s="115"/>
      <c r="H281" s="116"/>
      <c r="I281" s="114" t="s">
        <v>3</v>
      </c>
      <c r="J281" s="115"/>
      <c r="K281" s="116"/>
    </row>
    <row r="282" spans="2:11" ht="13" x14ac:dyDescent="0.25">
      <c r="B282" s="120"/>
      <c r="C282" s="48" t="s">
        <v>4</v>
      </c>
      <c r="D282" s="48" t="s">
        <v>5</v>
      </c>
      <c r="E282" s="48" t="s">
        <v>6</v>
      </c>
      <c r="F282" s="48" t="s">
        <v>4</v>
      </c>
      <c r="G282" s="48" t="s">
        <v>5</v>
      </c>
      <c r="H282" s="48" t="s">
        <v>6</v>
      </c>
      <c r="I282" s="48" t="s">
        <v>4</v>
      </c>
      <c r="J282" s="48" t="s">
        <v>5</v>
      </c>
      <c r="K282" s="48" t="s">
        <v>6</v>
      </c>
    </row>
    <row r="283" spans="2:11" x14ac:dyDescent="0.25"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 x14ac:dyDescent="0.25">
      <c r="B284" s="39" t="s">
        <v>7</v>
      </c>
      <c r="C284" s="40">
        <v>2.1091151031270794</v>
      </c>
      <c r="D284" s="40">
        <v>2.0623850664446062</v>
      </c>
      <c r="E284" s="40">
        <v>2.1623759243880256</v>
      </c>
      <c r="F284" s="40">
        <v>5.9659307921472768</v>
      </c>
      <c r="G284" s="40">
        <v>5.9480740583102785</v>
      </c>
      <c r="H284" s="40">
        <v>5.9925212320953225</v>
      </c>
      <c r="I284" s="40">
        <v>2.9769083351714616</v>
      </c>
      <c r="J284" s="40">
        <v>3.0178549001548958</v>
      </c>
      <c r="K284" s="40">
        <v>2.9273819394775651</v>
      </c>
    </row>
    <row r="285" spans="2:11" x14ac:dyDescent="0.25">
      <c r="B285" s="39" t="s">
        <v>8</v>
      </c>
      <c r="C285" s="40">
        <v>2.054040068012124</v>
      </c>
      <c r="D285" s="40">
        <v>1.990909406335658</v>
      </c>
      <c r="E285" s="40">
        <v>2.1259935935460907</v>
      </c>
      <c r="F285" s="40">
        <v>5.895908130267614</v>
      </c>
      <c r="G285" s="40">
        <v>5.7608001702489888</v>
      </c>
      <c r="H285" s="40">
        <v>6.097097223982761</v>
      </c>
      <c r="I285" s="40">
        <v>2.9184701807858784</v>
      </c>
      <c r="J285" s="40">
        <v>2.9179051366852264</v>
      </c>
      <c r="K285" s="40">
        <v>2.9191536226747092</v>
      </c>
    </row>
    <row r="286" spans="2:11" x14ac:dyDescent="0.25">
      <c r="B286" s="39" t="s">
        <v>9</v>
      </c>
      <c r="C286" s="40">
        <v>1.9409329489169809</v>
      </c>
      <c r="D286" s="40">
        <v>1.8569792859373373</v>
      </c>
      <c r="E286" s="40">
        <v>2.0366196069126428</v>
      </c>
      <c r="F286" s="40">
        <v>5.6145443434420592</v>
      </c>
      <c r="G286" s="40">
        <v>5.3500744839327519</v>
      </c>
      <c r="H286" s="40">
        <v>6.0083660793509948</v>
      </c>
      <c r="I286" s="40">
        <v>2.7675049486231225</v>
      </c>
      <c r="J286" s="40">
        <v>2.7159124209821242</v>
      </c>
      <c r="K286" s="40">
        <v>2.829908032736042</v>
      </c>
    </row>
    <row r="287" spans="2:11" x14ac:dyDescent="0.25">
      <c r="B287" s="39" t="s">
        <v>10</v>
      </c>
      <c r="C287" s="40">
        <v>1.7738596880313446</v>
      </c>
      <c r="D287" s="40">
        <v>1.6945976891849692</v>
      </c>
      <c r="E287" s="40">
        <v>1.8641989955313008</v>
      </c>
      <c r="F287" s="40">
        <v>5.1485753571155755</v>
      </c>
      <c r="G287" s="40">
        <v>4.7925090444775487</v>
      </c>
      <c r="H287" s="40">
        <v>5.6787932564330079</v>
      </c>
      <c r="I287" s="40">
        <v>2.533179407998579</v>
      </c>
      <c r="J287" s="40">
        <v>2.4563570142755475</v>
      </c>
      <c r="K287" s="40">
        <v>2.6260989550037661</v>
      </c>
    </row>
    <row r="288" spans="2:11" x14ac:dyDescent="0.25">
      <c r="B288" s="39" t="s">
        <v>11</v>
      </c>
      <c r="C288" s="40">
        <v>1.7150883418348488</v>
      </c>
      <c r="D288" s="40">
        <v>1.6113250754658062</v>
      </c>
      <c r="E288" s="40">
        <v>1.8333531063392257</v>
      </c>
      <c r="F288" s="40">
        <v>4.8328368090036413</v>
      </c>
      <c r="G288" s="40">
        <v>4.3924239199829751</v>
      </c>
      <c r="H288" s="40">
        <v>5.4886550893649382</v>
      </c>
      <c r="I288" s="40">
        <v>2.4165895607685188</v>
      </c>
      <c r="J288" s="40">
        <v>2.2951814794658181</v>
      </c>
      <c r="K288" s="40">
        <v>2.5634371578127868</v>
      </c>
    </row>
    <row r="289" spans="2:11" x14ac:dyDescent="0.25">
      <c r="B289" s="39" t="s">
        <v>12</v>
      </c>
      <c r="C289" s="40">
        <v>1.6725807643971318</v>
      </c>
      <c r="D289" s="40">
        <v>1.541931230699837</v>
      </c>
      <c r="E289" s="40">
        <v>1.8214893028038122</v>
      </c>
      <c r="F289" s="40">
        <v>4.6826063707890917</v>
      </c>
      <c r="G289" s="40">
        <v>4.2072781442860183</v>
      </c>
      <c r="H289" s="40">
        <v>5.3904170363797697</v>
      </c>
      <c r="I289" s="40">
        <v>2.3498440216908678</v>
      </c>
      <c r="J289" s="40">
        <v>2.197324904759911</v>
      </c>
      <c r="K289" s="40">
        <v>2.5343215752796047</v>
      </c>
    </row>
    <row r="290" spans="2:11" x14ac:dyDescent="0.25">
      <c r="B290" s="39" t="s">
        <v>13</v>
      </c>
      <c r="C290" s="40">
        <v>1.6474458490426553</v>
      </c>
      <c r="D290" s="40">
        <v>1.5051524929738733</v>
      </c>
      <c r="E290" s="40">
        <v>1.8096254992683989</v>
      </c>
      <c r="F290" s="40">
        <v>4.5018205892088714</v>
      </c>
      <c r="G290" s="40">
        <v>3.9646733347520748</v>
      </c>
      <c r="H290" s="40">
        <v>5.3016858917480034</v>
      </c>
      <c r="I290" s="40">
        <v>2.2896870980586503</v>
      </c>
      <c r="J290" s="40">
        <v>2.1099342738728177</v>
      </c>
      <c r="K290" s="40">
        <v>2.5071048350855429</v>
      </c>
    </row>
    <row r="291" spans="2:11" x14ac:dyDescent="0.25">
      <c r="B291" s="39" t="s">
        <v>14</v>
      </c>
      <c r="C291" s="40">
        <v>1.7435499371627117</v>
      </c>
      <c r="D291" s="40">
        <v>1.5710766455015439</v>
      </c>
      <c r="E291" s="40">
        <v>1.9401273381579467</v>
      </c>
      <c r="F291" s="40">
        <v>4.6978840424719275</v>
      </c>
      <c r="G291" s="40">
        <v>4.1030006384337092</v>
      </c>
      <c r="H291" s="40">
        <v>5.5837241728989735</v>
      </c>
      <c r="I291" s="40">
        <v>2.408282176076451</v>
      </c>
      <c r="J291" s="40">
        <v>2.1936618244233266</v>
      </c>
      <c r="K291" s="40">
        <v>2.6678734864644187</v>
      </c>
    </row>
    <row r="292" spans="2:11" x14ac:dyDescent="0.25">
      <c r="B292" s="39" t="s">
        <v>15</v>
      </c>
      <c r="C292" s="40">
        <v>1.7195239151326975</v>
      </c>
      <c r="D292" s="40">
        <v>1.5585857534436696</v>
      </c>
      <c r="E292" s="40">
        <v>1.9029540870803179</v>
      </c>
      <c r="F292" s="40">
        <v>4.6698749777200623</v>
      </c>
      <c r="G292" s="40">
        <v>4.1030006384337092</v>
      </c>
      <c r="H292" s="40">
        <v>5.5140068449740145</v>
      </c>
      <c r="I292" s="40">
        <v>2.3833600220002462</v>
      </c>
      <c r="J292" s="40">
        <v>2.1842424749863945</v>
      </c>
      <c r="K292" s="40">
        <v>2.6242001126646453</v>
      </c>
    </row>
    <row r="293" spans="2:11" x14ac:dyDescent="0.25">
      <c r="B293" s="39" t="s">
        <v>16</v>
      </c>
      <c r="C293" s="40">
        <v>1.7561173948399498</v>
      </c>
      <c r="D293" s="40">
        <v>1.6224280906283612</v>
      </c>
      <c r="E293" s="40">
        <v>1.9084905287301777</v>
      </c>
      <c r="F293" s="40">
        <v>4.8226516945484175</v>
      </c>
      <c r="G293" s="40">
        <v>4.3264524366886574</v>
      </c>
      <c r="H293" s="40">
        <v>5.5615413867410322</v>
      </c>
      <c r="I293" s="40">
        <v>2.4460950995024162</v>
      </c>
      <c r="J293" s="40">
        <v>2.2873320216017081</v>
      </c>
      <c r="K293" s="40">
        <v>2.6381249564848632</v>
      </c>
    </row>
    <row r="294" spans="2:11" x14ac:dyDescent="0.25">
      <c r="B294" s="39" t="s">
        <v>17</v>
      </c>
      <c r="C294" s="40">
        <v>1.8097139055222888</v>
      </c>
      <c r="D294" s="40">
        <v>1.6786371048887965</v>
      </c>
      <c r="E294" s="40">
        <v>1.9591094238146083</v>
      </c>
      <c r="F294" s="40">
        <v>5.2415145265194916</v>
      </c>
      <c r="G294" s="40">
        <v>4.8414556288572035</v>
      </c>
      <c r="H294" s="40">
        <v>5.8372417289897323</v>
      </c>
      <c r="I294" s="40">
        <v>2.581877869986565</v>
      </c>
      <c r="J294" s="40">
        <v>2.4563570142755475</v>
      </c>
      <c r="K294" s="40">
        <v>2.7337000208872659</v>
      </c>
    </row>
    <row r="295" spans="2:11" x14ac:dyDescent="0.25">
      <c r="B295" s="39" t="s">
        <v>18</v>
      </c>
      <c r="C295" s="40">
        <v>1.8603533673393953</v>
      </c>
      <c r="D295" s="40">
        <v>1.7258249193296555</v>
      </c>
      <c r="E295" s="40">
        <v>2.0136829200775104</v>
      </c>
      <c r="F295" s="40">
        <v>5.6756550301734014</v>
      </c>
      <c r="G295" s="40">
        <v>5.4926580123430515</v>
      </c>
      <c r="H295" s="40">
        <v>5.9481556597794398</v>
      </c>
      <c r="I295" s="40">
        <v>2.7188064866351369</v>
      </c>
      <c r="J295" s="40">
        <v>2.6520701636873611</v>
      </c>
      <c r="K295" s="40">
        <v>2.7995265553101127</v>
      </c>
    </row>
    <row r="296" spans="2:11" s="7" customFormat="1" ht="18.75" customHeight="1" thickBot="1" x14ac:dyDescent="0.35">
      <c r="B296" s="68" t="s">
        <v>61</v>
      </c>
      <c r="C296" s="54">
        <v>1.8168601069466006</v>
      </c>
      <c r="D296" s="54">
        <v>1.7016527300695095</v>
      </c>
      <c r="E296" s="54">
        <v>1.9481683605541713</v>
      </c>
      <c r="F296" s="54">
        <v>5.1458168886172864</v>
      </c>
      <c r="G296" s="54">
        <v>4.7735333758955809</v>
      </c>
      <c r="H296" s="54">
        <v>5.7001838002281655</v>
      </c>
      <c r="I296" s="54">
        <v>2.5658837672748245</v>
      </c>
      <c r="J296" s="54">
        <v>2.457011135764223</v>
      </c>
      <c r="K296" s="54">
        <v>2.6975692708234438</v>
      </c>
    </row>
    <row r="297" spans="2:11" x14ac:dyDescent="0.25">
      <c r="C297" s="47"/>
      <c r="D297" s="47"/>
      <c r="E297" s="47"/>
      <c r="F297" s="47"/>
      <c r="G297" s="47"/>
      <c r="H297" s="47"/>
      <c r="I297" s="47"/>
      <c r="J297" s="47"/>
      <c r="K297" s="47"/>
    </row>
    <row r="300" spans="2:11" ht="12.75" customHeight="1" x14ac:dyDescent="0.25">
      <c r="B300" s="36" t="s">
        <v>19</v>
      </c>
      <c r="C300" s="36"/>
      <c r="D300" s="36"/>
      <c r="E300" s="36"/>
      <c r="F300" s="36"/>
      <c r="G300" s="36"/>
      <c r="H300" s="117" t="s">
        <v>66</v>
      </c>
      <c r="I300" s="118"/>
      <c r="J300" s="118"/>
      <c r="K300" s="118"/>
    </row>
    <row r="301" spans="2:11" x14ac:dyDescent="0.25"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 ht="12.75" customHeight="1" x14ac:dyDescent="0.25">
      <c r="B302" s="119" t="s">
        <v>0</v>
      </c>
      <c r="C302" s="114" t="s">
        <v>1</v>
      </c>
      <c r="D302" s="115"/>
      <c r="E302" s="116"/>
      <c r="F302" s="114" t="s">
        <v>2</v>
      </c>
      <c r="G302" s="115"/>
      <c r="H302" s="116"/>
      <c r="I302" s="114" t="s">
        <v>3</v>
      </c>
      <c r="J302" s="115"/>
      <c r="K302" s="116"/>
    </row>
    <row r="303" spans="2:11" ht="13" x14ac:dyDescent="0.25">
      <c r="B303" s="120"/>
      <c r="C303" s="48" t="s">
        <v>4</v>
      </c>
      <c r="D303" s="48" t="s">
        <v>5</v>
      </c>
      <c r="E303" s="48" t="s">
        <v>6</v>
      </c>
      <c r="F303" s="48" t="s">
        <v>4</v>
      </c>
      <c r="G303" s="48" t="s">
        <v>5</v>
      </c>
      <c r="H303" s="48" t="s">
        <v>6</v>
      </c>
      <c r="I303" s="48" t="s">
        <v>4</v>
      </c>
      <c r="J303" s="48" t="s">
        <v>5</v>
      </c>
      <c r="K303" s="48" t="s">
        <v>6</v>
      </c>
    </row>
    <row r="304" spans="2:11" x14ac:dyDescent="0.25"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 x14ac:dyDescent="0.25">
      <c r="B305" s="39" t="s">
        <v>7</v>
      </c>
      <c r="C305" s="40">
        <v>2.5452798107488728</v>
      </c>
      <c r="D305" s="40">
        <v>2.5946358557995906</v>
      </c>
      <c r="E305" s="40">
        <v>2.4890259817297427</v>
      </c>
      <c r="F305" s="40">
        <v>7.0353678099457646</v>
      </c>
      <c r="G305" s="40">
        <v>7.1164077463290063</v>
      </c>
      <c r="H305" s="40">
        <v>6.9146913423754599</v>
      </c>
      <c r="I305" s="40">
        <v>3.5555606482051751</v>
      </c>
      <c r="J305" s="40">
        <v>3.7065140034328294</v>
      </c>
      <c r="K305" s="40">
        <v>3.3729769417245286</v>
      </c>
    </row>
    <row r="306" spans="2:11" x14ac:dyDescent="0.25">
      <c r="B306" s="39" t="s">
        <v>8</v>
      </c>
      <c r="C306" s="40">
        <v>2.5460190729651808</v>
      </c>
      <c r="D306" s="40">
        <v>2.605044932514486</v>
      </c>
      <c r="E306" s="40">
        <v>2.4787440186657177</v>
      </c>
      <c r="F306" s="40">
        <v>7.0455529244009876</v>
      </c>
      <c r="G306" s="40">
        <v>7.135560757608002</v>
      </c>
      <c r="H306" s="40">
        <v>6.9115223729243249</v>
      </c>
      <c r="I306" s="40">
        <v>3.558425263616233</v>
      </c>
      <c r="J306" s="40">
        <v>3.7190731360154059</v>
      </c>
      <c r="K306" s="40">
        <v>3.3641156774752994</v>
      </c>
    </row>
    <row r="307" spans="2:11" x14ac:dyDescent="0.25">
      <c r="B307" s="39" t="s">
        <v>9</v>
      </c>
      <c r="C307" s="40">
        <v>2.4998151844459229</v>
      </c>
      <c r="D307" s="40">
        <v>2.5439783491204331</v>
      </c>
      <c r="E307" s="40">
        <v>2.4494799699450311</v>
      </c>
      <c r="F307" s="40">
        <v>6.9373360833142366</v>
      </c>
      <c r="G307" s="40">
        <v>6.9653117684613743</v>
      </c>
      <c r="H307" s="40">
        <v>6.8956775256686527</v>
      </c>
      <c r="I307" s="40">
        <v>3.4982683399840155</v>
      </c>
      <c r="J307" s="40">
        <v>3.631159207937372</v>
      </c>
      <c r="K307" s="40">
        <v>3.337531884727611</v>
      </c>
    </row>
    <row r="308" spans="2:11" x14ac:dyDescent="0.25">
      <c r="B308" s="39" t="s">
        <v>10</v>
      </c>
      <c r="C308" s="40">
        <v>2.3974273674872477</v>
      </c>
      <c r="D308" s="40">
        <v>2.4093542902744525</v>
      </c>
      <c r="E308" s="40">
        <v>2.3838335903824097</v>
      </c>
      <c r="F308" s="40">
        <v>6.5795839380745038</v>
      </c>
      <c r="G308" s="40">
        <v>6.4481804639284954</v>
      </c>
      <c r="H308" s="40">
        <v>6.7752566865255419</v>
      </c>
      <c r="I308" s="40">
        <v>3.3384228000469798</v>
      </c>
      <c r="J308" s="40">
        <v>3.4024783354962951</v>
      </c>
      <c r="K308" s="40">
        <v>3.2609452437164141</v>
      </c>
    </row>
    <row r="309" spans="2:11" x14ac:dyDescent="0.25">
      <c r="B309" s="39" t="s">
        <v>11</v>
      </c>
      <c r="C309" s="40">
        <v>2.2902343461225696</v>
      </c>
      <c r="D309" s="40">
        <v>2.2657090316088961</v>
      </c>
      <c r="E309" s="40">
        <v>2.3181872108197887</v>
      </c>
      <c r="F309" s="40">
        <v>6.2027347032312274</v>
      </c>
      <c r="G309" s="40">
        <v>5.9863800808682699</v>
      </c>
      <c r="H309" s="40">
        <v>6.5249080998859172</v>
      </c>
      <c r="I309" s="40">
        <v>3.1705563369589815</v>
      </c>
      <c r="J309" s="40">
        <v>3.180600326537447</v>
      </c>
      <c r="K309" s="40">
        <v>3.1584077574039027</v>
      </c>
    </row>
    <row r="310" spans="2:11" x14ac:dyDescent="0.25">
      <c r="B310" s="39" t="s">
        <v>12</v>
      </c>
      <c r="C310" s="40">
        <v>2.2004139868411325</v>
      </c>
      <c r="D310" s="40">
        <v>2.1630061413552619</v>
      </c>
      <c r="E310" s="40">
        <v>2.243049788428837</v>
      </c>
      <c r="F310" s="40">
        <v>5.9022738268021291</v>
      </c>
      <c r="G310" s="40">
        <v>5.6267290912960206</v>
      </c>
      <c r="H310" s="40">
        <v>6.3125871466599062</v>
      </c>
      <c r="I310" s="40">
        <v>3.0333412587693038</v>
      </c>
      <c r="J310" s="40">
        <v>3.0147151170092519</v>
      </c>
      <c r="K310" s="40">
        <v>3.0558702710913912</v>
      </c>
    </row>
    <row r="311" spans="2:11" x14ac:dyDescent="0.25">
      <c r="B311" s="39" t="s">
        <v>13</v>
      </c>
      <c r="C311" s="40">
        <v>2.1675168182154212</v>
      </c>
      <c r="D311" s="40">
        <v>2.0700183893688631</v>
      </c>
      <c r="E311" s="40">
        <v>2.2786411990350772</v>
      </c>
      <c r="F311" s="40">
        <v>5.6705624729457895</v>
      </c>
      <c r="G311" s="40">
        <v>5.3160246861034262</v>
      </c>
      <c r="H311" s="40">
        <v>6.1985042464190645</v>
      </c>
      <c r="I311" s="40">
        <v>2.9557101811296325</v>
      </c>
      <c r="J311" s="40">
        <v>2.8681919035458616</v>
      </c>
      <c r="K311" s="40">
        <v>3.0615667981087529</v>
      </c>
    </row>
    <row r="312" spans="2:11" x14ac:dyDescent="0.25">
      <c r="B312" s="39" t="s">
        <v>14</v>
      </c>
      <c r="C312" s="40">
        <v>2.174170178162194</v>
      </c>
      <c r="D312" s="40">
        <v>2.0603032511016273</v>
      </c>
      <c r="E312" s="40">
        <v>2.3039506465772925</v>
      </c>
      <c r="F312" s="40">
        <v>5.6692893336388872</v>
      </c>
      <c r="G312" s="40">
        <v>5.3202809108320919</v>
      </c>
      <c r="H312" s="40">
        <v>6.1889973380656613</v>
      </c>
      <c r="I312" s="40">
        <v>2.9605800273284308</v>
      </c>
      <c r="J312" s="40">
        <v>2.8619123372545738</v>
      </c>
      <c r="K312" s="40">
        <v>3.0799222740535854</v>
      </c>
    </row>
    <row r="313" spans="2:11" x14ac:dyDescent="0.25">
      <c r="B313" s="39" t="s">
        <v>15</v>
      </c>
      <c r="C313" s="40">
        <v>2.1046795298292302</v>
      </c>
      <c r="D313" s="40">
        <v>1.9832760834114014</v>
      </c>
      <c r="E313" s="40">
        <v>2.243049788428837</v>
      </c>
      <c r="F313" s="40">
        <v>5.4948692485931812</v>
      </c>
      <c r="G313" s="40">
        <v>5.0968291125771437</v>
      </c>
      <c r="H313" s="40">
        <v>6.0875903156293569</v>
      </c>
      <c r="I313" s="40">
        <v>2.8674800264690465</v>
      </c>
      <c r="J313" s="40">
        <v>2.748880144011387</v>
      </c>
      <c r="K313" s="40">
        <v>3.0109310023988707</v>
      </c>
    </row>
    <row r="314" spans="2:11" x14ac:dyDescent="0.25">
      <c r="B314" s="39" t="s">
        <v>16</v>
      </c>
      <c r="C314" s="40">
        <v>2.0377762992533452</v>
      </c>
      <c r="D314" s="40">
        <v>1.9576003608479928</v>
      </c>
      <c r="E314" s="40">
        <v>2.1291572744888678</v>
      </c>
      <c r="F314" s="40">
        <v>5.428666004634227</v>
      </c>
      <c r="G314" s="40">
        <v>5.0649074271121517</v>
      </c>
      <c r="H314" s="40">
        <v>5.9703384459373812</v>
      </c>
      <c r="I314" s="40">
        <v>2.8007344873913951</v>
      </c>
      <c r="J314" s="40">
        <v>2.7216686900824718</v>
      </c>
      <c r="K314" s="40">
        <v>2.8963675146052625</v>
      </c>
    </row>
    <row r="315" spans="2:11" x14ac:dyDescent="0.25">
      <c r="B315" s="39" t="s">
        <v>17</v>
      </c>
      <c r="C315" s="40">
        <v>2.0499741258224291</v>
      </c>
      <c r="D315" s="40">
        <v>1.970785191353527</v>
      </c>
      <c r="E315" s="40">
        <v>2.1402301577885869</v>
      </c>
      <c r="F315" s="40">
        <v>5.6221831792834775</v>
      </c>
      <c r="G315" s="40">
        <v>5.4117897424984038</v>
      </c>
      <c r="H315" s="40">
        <v>5.9354797819749017</v>
      </c>
      <c r="I315" s="40">
        <v>2.8537298724959679</v>
      </c>
      <c r="J315" s="40">
        <v>2.8169087788336751</v>
      </c>
      <c r="K315" s="40">
        <v>2.8982663569443829</v>
      </c>
    </row>
    <row r="316" spans="2:11" x14ac:dyDescent="0.25">
      <c r="B316" s="39" t="s">
        <v>18</v>
      </c>
      <c r="C316" s="40">
        <v>2.1113328897760035</v>
      </c>
      <c r="D316" s="40">
        <v>2.0866729121126957</v>
      </c>
      <c r="E316" s="40">
        <v>2.1394392375528928</v>
      </c>
      <c r="F316" s="40">
        <v>5.8538945331398162</v>
      </c>
      <c r="G316" s="40">
        <v>5.8863587997446265</v>
      </c>
      <c r="H316" s="40">
        <v>5.8055520344783877</v>
      </c>
      <c r="I316" s="40">
        <v>2.9534184888007862</v>
      </c>
      <c r="J316" s="40">
        <v>3.0209946833005401</v>
      </c>
      <c r="K316" s="40">
        <v>2.8716825641966945</v>
      </c>
    </row>
    <row r="317" spans="2:11" s="7" customFormat="1" ht="18.75" customHeight="1" thickBot="1" x14ac:dyDescent="0.35">
      <c r="B317" s="68" t="s">
        <v>61</v>
      </c>
      <c r="C317" s="54">
        <v>2.2603866341391292</v>
      </c>
      <c r="D317" s="54">
        <v>2.2258653990724357</v>
      </c>
      <c r="E317" s="54">
        <v>2.2997324053202566</v>
      </c>
      <c r="F317" s="54">
        <v>6.1201928381670188</v>
      </c>
      <c r="G317" s="54">
        <v>5.9478967156132505</v>
      </c>
      <c r="H317" s="54">
        <v>6.3767587780453798</v>
      </c>
      <c r="I317" s="54">
        <v>3.1288523109329951</v>
      </c>
      <c r="J317" s="54">
        <v>3.141091388621426</v>
      </c>
      <c r="K317" s="54">
        <v>3.1140486905372247</v>
      </c>
    </row>
    <row r="320" spans="2:11" x14ac:dyDescent="0.25">
      <c r="C320" s="42">
        <v>244278.00694513417</v>
      </c>
      <c r="D320" s="42">
        <v>136219.89189039342</v>
      </c>
      <c r="E320" s="42">
        <v>107132.26308715438</v>
      </c>
      <c r="F320" s="42">
        <v>63485.07868684901</v>
      </c>
      <c r="G320" s="42">
        <v>38049.312584210238</v>
      </c>
      <c r="H320" s="42">
        <v>25431.818949609326</v>
      </c>
      <c r="I320" s="42">
        <v>305761.68011200562</v>
      </c>
      <c r="J320" s="42">
        <v>173335.9376763636</v>
      </c>
      <c r="K320" s="42">
        <v>132081.65807380844</v>
      </c>
    </row>
    <row r="321" spans="2:21" ht="12.75" customHeight="1" x14ac:dyDescent="0.25">
      <c r="B321" s="36" t="s">
        <v>20</v>
      </c>
      <c r="C321" s="36"/>
      <c r="D321" s="36"/>
      <c r="E321" s="36"/>
      <c r="F321" s="36"/>
      <c r="G321" s="36"/>
      <c r="H321" s="117" t="s">
        <v>67</v>
      </c>
      <c r="I321" s="118"/>
      <c r="J321" s="118"/>
      <c r="K321" s="118"/>
    </row>
    <row r="322" spans="2:21" x14ac:dyDescent="0.25"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21" ht="12.75" customHeight="1" x14ac:dyDescent="0.25">
      <c r="B323" s="119" t="s">
        <v>0</v>
      </c>
      <c r="C323" s="114" t="s">
        <v>1</v>
      </c>
      <c r="D323" s="115"/>
      <c r="E323" s="116"/>
      <c r="F323" s="114" t="s">
        <v>2</v>
      </c>
      <c r="G323" s="115"/>
      <c r="H323" s="116"/>
      <c r="I323" s="114" t="s">
        <v>3</v>
      </c>
      <c r="J323" s="115"/>
      <c r="K323" s="116"/>
    </row>
    <row r="324" spans="2:21" ht="13" x14ac:dyDescent="0.25">
      <c r="B324" s="120"/>
      <c r="C324" s="48" t="s">
        <v>4</v>
      </c>
      <c r="D324" s="48" t="s">
        <v>5</v>
      </c>
      <c r="E324" s="48" t="s">
        <v>6</v>
      </c>
      <c r="F324" s="48" t="s">
        <v>4</v>
      </c>
      <c r="G324" s="48" t="s">
        <v>5</v>
      </c>
      <c r="H324" s="48" t="s">
        <v>6</v>
      </c>
      <c r="I324" s="48" t="s">
        <v>4</v>
      </c>
      <c r="J324" s="48" t="s">
        <v>5</v>
      </c>
      <c r="K324" s="48" t="s">
        <v>6</v>
      </c>
    </row>
    <row r="325" spans="2:21" x14ac:dyDescent="0.25"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21" x14ac:dyDescent="0.25">
      <c r="B326" s="39" t="s">
        <v>7</v>
      </c>
      <c r="C326" s="40">
        <v>1.9</v>
      </c>
      <c r="D326" s="40">
        <v>1.8</v>
      </c>
      <c r="E326" s="40">
        <v>2.1</v>
      </c>
      <c r="F326" s="40">
        <v>6.4</v>
      </c>
      <c r="G326" s="40">
        <v>6.3</v>
      </c>
      <c r="H326" s="40">
        <v>6.5</v>
      </c>
      <c r="I326" s="40">
        <v>2.9</v>
      </c>
      <c r="J326" s="40">
        <v>2.8</v>
      </c>
      <c r="K326" s="40">
        <v>3</v>
      </c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2:21" x14ac:dyDescent="0.25">
      <c r="B327" s="39" t="s">
        <v>8</v>
      </c>
      <c r="C327" s="40">
        <v>2</v>
      </c>
      <c r="D327" s="40">
        <v>1.9</v>
      </c>
      <c r="E327" s="40">
        <v>2.2000000000000002</v>
      </c>
      <c r="F327" s="40">
        <v>6.6</v>
      </c>
      <c r="G327" s="40">
        <v>6.4</v>
      </c>
      <c r="H327" s="40">
        <v>6.9</v>
      </c>
      <c r="I327" s="40">
        <v>3</v>
      </c>
      <c r="J327" s="40">
        <v>2.9</v>
      </c>
      <c r="K327" s="40">
        <v>3.1</v>
      </c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2:21" x14ac:dyDescent="0.25">
      <c r="B328" s="39" t="s">
        <v>9</v>
      </c>
      <c r="C328" s="40">
        <v>2.1</v>
      </c>
      <c r="D328" s="40">
        <v>2.1</v>
      </c>
      <c r="E328" s="40">
        <v>2.2000000000000002</v>
      </c>
      <c r="F328" s="40">
        <v>6.9</v>
      </c>
      <c r="G328" s="40">
        <v>6.7</v>
      </c>
      <c r="H328" s="40">
        <v>7.2</v>
      </c>
      <c r="I328" s="40">
        <v>3.1</v>
      </c>
      <c r="J328" s="40">
        <v>3.1</v>
      </c>
      <c r="K328" s="40">
        <v>3.2</v>
      </c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2:21" x14ac:dyDescent="0.25">
      <c r="B329" s="39" t="s">
        <v>10</v>
      </c>
      <c r="C329" s="40">
        <v>2.2000000000000002</v>
      </c>
      <c r="D329" s="40">
        <v>2.1</v>
      </c>
      <c r="E329" s="40">
        <v>2.2999999999999998</v>
      </c>
      <c r="F329" s="40">
        <v>6.8</v>
      </c>
      <c r="G329" s="40">
        <v>6.6</v>
      </c>
      <c r="H329" s="40">
        <v>7.1</v>
      </c>
      <c r="I329" s="40">
        <v>3.2</v>
      </c>
      <c r="J329" s="40">
        <v>3.1</v>
      </c>
      <c r="K329" s="40">
        <v>3.2</v>
      </c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2:21" x14ac:dyDescent="0.25">
      <c r="B330" s="39" t="s">
        <v>11</v>
      </c>
      <c r="C330" s="40">
        <v>2.2000000000000002</v>
      </c>
      <c r="D330" s="40">
        <v>2.2000000000000002</v>
      </c>
      <c r="E330" s="40">
        <v>2.2000000000000002</v>
      </c>
      <c r="F330" s="40">
        <v>6.5</v>
      </c>
      <c r="G330" s="40">
        <v>6.3</v>
      </c>
      <c r="H330" s="40">
        <v>6.8</v>
      </c>
      <c r="I330" s="40">
        <v>3.1</v>
      </c>
      <c r="J330" s="40">
        <v>3.1</v>
      </c>
      <c r="K330" s="40">
        <v>3.1</v>
      </c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2:21" x14ac:dyDescent="0.25">
      <c r="B331" s="39" t="s">
        <v>12</v>
      </c>
      <c r="C331" s="40">
        <v>2.4</v>
      </c>
      <c r="D331" s="40">
        <v>2.2999999999999998</v>
      </c>
      <c r="E331" s="40">
        <v>2.4</v>
      </c>
      <c r="F331" s="40">
        <v>6.9</v>
      </c>
      <c r="G331" s="40">
        <v>6.7</v>
      </c>
      <c r="H331" s="40">
        <v>7.2</v>
      </c>
      <c r="I331" s="40">
        <v>3.3</v>
      </c>
      <c r="J331" s="40">
        <v>3.3</v>
      </c>
      <c r="K331" s="40">
        <v>3.3</v>
      </c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2:21" x14ac:dyDescent="0.25">
      <c r="B332" s="39" t="s">
        <v>13</v>
      </c>
      <c r="C332" s="40">
        <v>2.5</v>
      </c>
      <c r="D332" s="40">
        <v>2.4</v>
      </c>
      <c r="E332" s="40">
        <v>2.6</v>
      </c>
      <c r="F332" s="40">
        <v>7</v>
      </c>
      <c r="G332" s="40">
        <v>6.9</v>
      </c>
      <c r="H332" s="40">
        <v>7.2</v>
      </c>
      <c r="I332" s="40">
        <v>3.4</v>
      </c>
      <c r="J332" s="40">
        <v>3.4</v>
      </c>
      <c r="K332" s="40">
        <v>3.5</v>
      </c>
      <c r="M332" s="60"/>
      <c r="N332" s="60"/>
      <c r="O332" s="60"/>
      <c r="P332" s="60"/>
      <c r="Q332" s="60"/>
      <c r="R332" s="60"/>
      <c r="S332" s="60"/>
      <c r="T332" s="60"/>
      <c r="U332" s="60"/>
    </row>
    <row r="333" spans="2:21" x14ac:dyDescent="0.25">
      <c r="B333" s="39" t="s">
        <v>14</v>
      </c>
      <c r="C333" s="40">
        <v>2.6</v>
      </c>
      <c r="D333" s="40">
        <v>2.5</v>
      </c>
      <c r="E333" s="40">
        <v>2.8</v>
      </c>
      <c r="F333" s="40">
        <v>7.3</v>
      </c>
      <c r="G333" s="40">
        <v>7.1</v>
      </c>
      <c r="H333" s="40">
        <v>7.6</v>
      </c>
      <c r="I333" s="40">
        <v>3.6</v>
      </c>
      <c r="J333" s="40">
        <v>3.5</v>
      </c>
      <c r="K333" s="40">
        <v>3.7</v>
      </c>
      <c r="M333" s="60"/>
      <c r="N333" s="60"/>
      <c r="O333" s="60"/>
      <c r="P333" s="60"/>
      <c r="Q333" s="60"/>
      <c r="R333" s="60"/>
      <c r="S333" s="60"/>
      <c r="T333" s="60"/>
      <c r="U333" s="60"/>
    </row>
    <row r="334" spans="2:21" x14ac:dyDescent="0.25">
      <c r="B334" s="39" t="s">
        <v>15</v>
      </c>
      <c r="C334" s="40">
        <v>2.7</v>
      </c>
      <c r="D334" s="40">
        <v>2.6</v>
      </c>
      <c r="E334" s="40">
        <v>2.8</v>
      </c>
      <c r="F334" s="40">
        <v>7.4</v>
      </c>
      <c r="G334" s="40">
        <v>7.1</v>
      </c>
      <c r="H334" s="40">
        <v>7.9</v>
      </c>
      <c r="I334" s="40">
        <v>3.7</v>
      </c>
      <c r="J334" s="40">
        <v>3.6</v>
      </c>
      <c r="K334" s="40">
        <v>3.8</v>
      </c>
      <c r="M334" s="60"/>
      <c r="N334" s="60"/>
      <c r="O334" s="60"/>
      <c r="P334" s="60"/>
      <c r="Q334" s="60"/>
      <c r="R334" s="60"/>
      <c r="S334" s="60"/>
      <c r="T334" s="60"/>
      <c r="U334" s="60"/>
    </row>
    <row r="335" spans="2:21" x14ac:dyDescent="0.25">
      <c r="B335" s="39" t="s">
        <v>16</v>
      </c>
      <c r="C335" s="40">
        <v>2.6</v>
      </c>
      <c r="D335" s="40">
        <v>2.5</v>
      </c>
      <c r="E335" s="40">
        <v>2.8</v>
      </c>
      <c r="F335" s="40">
        <v>7.7</v>
      </c>
      <c r="G335" s="40">
        <v>7.4</v>
      </c>
      <c r="H335" s="40">
        <v>8.1999999999999993</v>
      </c>
      <c r="I335" s="40">
        <v>3.7</v>
      </c>
      <c r="J335" s="40">
        <v>3.6</v>
      </c>
      <c r="K335" s="40">
        <v>3.8</v>
      </c>
      <c r="M335" s="60"/>
      <c r="N335" s="60"/>
      <c r="O335" s="60"/>
      <c r="P335" s="60"/>
      <c r="Q335" s="60"/>
      <c r="R335" s="60"/>
      <c r="S335" s="60"/>
      <c r="T335" s="60"/>
      <c r="U335" s="60"/>
    </row>
    <row r="336" spans="2:21" x14ac:dyDescent="0.25">
      <c r="B336" s="39" t="s">
        <v>17</v>
      </c>
      <c r="C336" s="40">
        <v>2.7</v>
      </c>
      <c r="D336" s="40">
        <v>2.6</v>
      </c>
      <c r="E336" s="40">
        <v>2.8</v>
      </c>
      <c r="F336" s="40">
        <v>8</v>
      </c>
      <c r="G336" s="40">
        <v>7.9</v>
      </c>
      <c r="H336" s="40">
        <v>8.1</v>
      </c>
      <c r="I336" s="40">
        <v>3.8</v>
      </c>
      <c r="J336" s="40">
        <v>3.8</v>
      </c>
      <c r="K336" s="40">
        <v>3.8</v>
      </c>
      <c r="M336" s="60"/>
      <c r="N336" s="60"/>
      <c r="O336" s="60"/>
      <c r="P336" s="60"/>
      <c r="Q336" s="60"/>
      <c r="R336" s="60"/>
      <c r="S336" s="60"/>
      <c r="T336" s="60"/>
      <c r="U336" s="60"/>
    </row>
    <row r="337" spans="2:21" x14ac:dyDescent="0.25">
      <c r="B337" s="39" t="s">
        <v>18</v>
      </c>
      <c r="C337" s="40">
        <v>2.8</v>
      </c>
      <c r="D337" s="40">
        <v>2.7</v>
      </c>
      <c r="E337" s="40">
        <v>2.9</v>
      </c>
      <c r="F337" s="40">
        <v>8.4</v>
      </c>
      <c r="G337" s="40">
        <v>8.5</v>
      </c>
      <c r="H337" s="40">
        <v>8.3000000000000007</v>
      </c>
      <c r="I337" s="40">
        <v>3.9</v>
      </c>
      <c r="J337" s="40">
        <v>4</v>
      </c>
      <c r="K337" s="40">
        <v>3.9</v>
      </c>
      <c r="M337" s="60"/>
      <c r="N337" s="60"/>
      <c r="O337" s="60"/>
      <c r="P337" s="60"/>
      <c r="Q337" s="60"/>
      <c r="R337" s="60"/>
      <c r="S337" s="60"/>
      <c r="T337" s="60"/>
      <c r="U337" s="60"/>
    </row>
    <row r="338" spans="2:21" s="7" customFormat="1" ht="18.75" customHeight="1" thickBot="1" x14ac:dyDescent="0.35">
      <c r="B338" s="68" t="s">
        <v>61</v>
      </c>
      <c r="C338" s="54">
        <v>2.4</v>
      </c>
      <c r="D338" s="54">
        <v>2.2999999999999998</v>
      </c>
      <c r="E338" s="54">
        <v>2.5</v>
      </c>
      <c r="F338" s="54">
        <v>7.2</v>
      </c>
      <c r="G338" s="54">
        <v>7</v>
      </c>
      <c r="H338" s="54">
        <v>7.4</v>
      </c>
      <c r="I338" s="54">
        <v>3.4</v>
      </c>
      <c r="J338" s="54">
        <v>3.4</v>
      </c>
      <c r="K338" s="54">
        <v>3.5</v>
      </c>
      <c r="M338" s="60"/>
    </row>
    <row r="340" spans="2:21" x14ac:dyDescent="0.25">
      <c r="C340" s="47"/>
      <c r="D340" s="47"/>
      <c r="E340" s="47"/>
      <c r="F340" s="47"/>
      <c r="G340" s="47"/>
      <c r="H340" s="47"/>
      <c r="I340" s="47"/>
      <c r="J340" s="47"/>
      <c r="K340" s="47"/>
    </row>
    <row r="342" spans="2:21" ht="12.75" customHeight="1" x14ac:dyDescent="0.25">
      <c r="B342" s="36" t="s">
        <v>21</v>
      </c>
      <c r="C342" s="36"/>
      <c r="D342" s="36"/>
      <c r="E342" s="36"/>
      <c r="F342" s="36"/>
      <c r="G342" s="36"/>
      <c r="H342" s="117" t="s">
        <v>67</v>
      </c>
      <c r="I342" s="118"/>
      <c r="J342" s="118"/>
      <c r="K342" s="118"/>
    </row>
    <row r="343" spans="2:21" x14ac:dyDescent="0.25"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21" ht="12.75" customHeight="1" x14ac:dyDescent="0.25">
      <c r="B344" s="119" t="s">
        <v>0</v>
      </c>
      <c r="C344" s="114" t="s">
        <v>1</v>
      </c>
      <c r="D344" s="115"/>
      <c r="E344" s="116"/>
      <c r="F344" s="114" t="s">
        <v>2</v>
      </c>
      <c r="G344" s="115"/>
      <c r="H344" s="116"/>
      <c r="I344" s="114" t="s">
        <v>3</v>
      </c>
      <c r="J344" s="115"/>
      <c r="K344" s="116"/>
    </row>
    <row r="345" spans="2:21" ht="13" x14ac:dyDescent="0.25">
      <c r="B345" s="120"/>
      <c r="C345" s="48" t="s">
        <v>4</v>
      </c>
      <c r="D345" s="48" t="s">
        <v>5</v>
      </c>
      <c r="E345" s="48" t="s">
        <v>6</v>
      </c>
      <c r="F345" s="48" t="s">
        <v>4</v>
      </c>
      <c r="G345" s="48" t="s">
        <v>5</v>
      </c>
      <c r="H345" s="48" t="s">
        <v>6</v>
      </c>
      <c r="I345" s="48" t="s">
        <v>4</v>
      </c>
      <c r="J345" s="48" t="s">
        <v>5</v>
      </c>
      <c r="K345" s="48" t="s">
        <v>6</v>
      </c>
    </row>
    <row r="346" spans="2:21" x14ac:dyDescent="0.25"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21" x14ac:dyDescent="0.25">
      <c r="B347" s="39" t="s">
        <v>7</v>
      </c>
      <c r="C347" s="40">
        <v>1.7</v>
      </c>
      <c r="D347" s="40">
        <v>1.5</v>
      </c>
      <c r="E347" s="40">
        <v>1.9</v>
      </c>
      <c r="F347" s="40">
        <v>5.3</v>
      </c>
      <c r="G347" s="40">
        <v>5.0999999999999996</v>
      </c>
      <c r="H347" s="40">
        <v>5.7</v>
      </c>
      <c r="I347" s="40">
        <v>2.5</v>
      </c>
      <c r="J347" s="40">
        <v>2.2999999999999998</v>
      </c>
      <c r="K347" s="40">
        <v>2.6</v>
      </c>
    </row>
    <row r="348" spans="2:21" x14ac:dyDescent="0.25">
      <c r="B348" s="39" t="s">
        <v>8</v>
      </c>
      <c r="C348" s="40">
        <v>1.7</v>
      </c>
      <c r="D348" s="40">
        <v>1.5</v>
      </c>
      <c r="E348" s="40">
        <v>1.9</v>
      </c>
      <c r="F348" s="40">
        <v>5.4</v>
      </c>
      <c r="G348" s="40">
        <v>5.0999999999999996</v>
      </c>
      <c r="H348" s="40">
        <v>5.8</v>
      </c>
      <c r="I348" s="40">
        <v>2.4</v>
      </c>
      <c r="J348" s="40">
        <v>2.2999999999999998</v>
      </c>
      <c r="K348" s="40">
        <v>2.6</v>
      </c>
    </row>
    <row r="349" spans="2:21" x14ac:dyDescent="0.25">
      <c r="B349" s="39" t="s">
        <v>9</v>
      </c>
      <c r="C349" s="40">
        <v>1.7</v>
      </c>
      <c r="D349" s="40">
        <v>1.5</v>
      </c>
      <c r="E349" s="40">
        <v>1.9</v>
      </c>
      <c r="F349" s="40">
        <v>5.2</v>
      </c>
      <c r="G349" s="40">
        <v>4.7</v>
      </c>
      <c r="H349" s="40">
        <v>5.9</v>
      </c>
      <c r="I349" s="40">
        <v>2.4</v>
      </c>
      <c r="J349" s="40">
        <v>2.2000000000000002</v>
      </c>
      <c r="K349" s="40">
        <v>2.6</v>
      </c>
    </row>
    <row r="350" spans="2:21" x14ac:dyDescent="0.25">
      <c r="B350" s="39" t="s">
        <v>10</v>
      </c>
      <c r="C350" s="40">
        <v>1.6</v>
      </c>
      <c r="D350" s="40">
        <v>1.5</v>
      </c>
      <c r="E350" s="40">
        <v>1.8</v>
      </c>
      <c r="F350" s="40">
        <v>4.9000000000000004</v>
      </c>
      <c r="G350" s="40">
        <v>4.3</v>
      </c>
      <c r="H350" s="40">
        <v>5.7</v>
      </c>
      <c r="I350" s="40">
        <v>2.2999999999999998</v>
      </c>
      <c r="J350" s="40">
        <v>2.1</v>
      </c>
      <c r="K350" s="40">
        <v>2.6</v>
      </c>
    </row>
    <row r="351" spans="2:21" x14ac:dyDescent="0.25">
      <c r="B351" s="39" t="s">
        <v>11</v>
      </c>
      <c r="C351" s="40">
        <v>1.6</v>
      </c>
      <c r="D351" s="40">
        <v>1.4</v>
      </c>
      <c r="E351" s="40">
        <v>1.8</v>
      </c>
      <c r="F351" s="40">
        <v>4.5999999999999996</v>
      </c>
      <c r="G351" s="40">
        <v>4</v>
      </c>
      <c r="H351" s="40">
        <v>5.4</v>
      </c>
      <c r="I351" s="40">
        <v>2.2000000000000002</v>
      </c>
      <c r="J351" s="40">
        <v>2</v>
      </c>
      <c r="K351" s="40">
        <v>2.5</v>
      </c>
    </row>
    <row r="352" spans="2:21" x14ac:dyDescent="0.25">
      <c r="B352" s="39" t="s">
        <v>12</v>
      </c>
      <c r="C352" s="40">
        <v>1.5</v>
      </c>
      <c r="D352" s="40">
        <v>1.3</v>
      </c>
      <c r="E352" s="40">
        <v>1.7</v>
      </c>
      <c r="F352" s="40">
        <v>4.4000000000000004</v>
      </c>
      <c r="G352" s="40">
        <v>3.8</v>
      </c>
      <c r="H352" s="40">
        <v>5.3</v>
      </c>
      <c r="I352" s="40">
        <v>2.1</v>
      </c>
      <c r="J352" s="40">
        <v>1.9</v>
      </c>
      <c r="K352" s="40">
        <v>2.4</v>
      </c>
    </row>
    <row r="353" spans="2:11" x14ac:dyDescent="0.25">
      <c r="B353" s="39" t="s">
        <v>13</v>
      </c>
      <c r="C353" s="40">
        <v>1.5</v>
      </c>
      <c r="D353" s="40">
        <v>1.3</v>
      </c>
      <c r="E353" s="40">
        <v>1.8</v>
      </c>
      <c r="F353" s="40">
        <v>4.3</v>
      </c>
      <c r="G353" s="40">
        <v>3.7</v>
      </c>
      <c r="H353" s="40">
        <v>5.2</v>
      </c>
      <c r="I353" s="40">
        <v>2.1</v>
      </c>
      <c r="J353" s="40">
        <v>1.8</v>
      </c>
      <c r="K353" s="40">
        <v>2.4</v>
      </c>
    </row>
    <row r="354" spans="2:11" x14ac:dyDescent="0.25">
      <c r="B354" s="39" t="s">
        <v>14</v>
      </c>
      <c r="C354" s="40">
        <v>1.6</v>
      </c>
      <c r="D354" s="40">
        <v>1.3</v>
      </c>
      <c r="E354" s="40">
        <v>1.8</v>
      </c>
      <c r="F354" s="40">
        <v>4.5</v>
      </c>
      <c r="G354" s="40">
        <v>3.8</v>
      </c>
      <c r="H354" s="40">
        <v>5.6</v>
      </c>
      <c r="I354" s="40">
        <v>2.2000000000000002</v>
      </c>
      <c r="J354" s="40">
        <v>1.9</v>
      </c>
      <c r="K354" s="40">
        <v>2.6</v>
      </c>
    </row>
    <row r="355" spans="2:11" x14ac:dyDescent="0.25">
      <c r="B355" s="39" t="s">
        <v>15</v>
      </c>
      <c r="C355" s="40">
        <v>1.5</v>
      </c>
      <c r="D355" s="40">
        <v>1.3</v>
      </c>
      <c r="E355" s="40">
        <v>1.8</v>
      </c>
      <c r="F355" s="40">
        <v>4.5999999999999996</v>
      </c>
      <c r="G355" s="40">
        <v>3.9</v>
      </c>
      <c r="H355" s="40">
        <v>5.6</v>
      </c>
      <c r="I355" s="40">
        <v>2.2000000000000002</v>
      </c>
      <c r="J355" s="40">
        <v>1.9</v>
      </c>
      <c r="K355" s="40">
        <v>2.6</v>
      </c>
    </row>
    <row r="356" spans="2:11" x14ac:dyDescent="0.25">
      <c r="B356" s="39" t="s">
        <v>16</v>
      </c>
      <c r="C356" s="40">
        <v>1.6</v>
      </c>
      <c r="D356" s="40">
        <v>1.4</v>
      </c>
      <c r="E356" s="40">
        <v>1.9</v>
      </c>
      <c r="F356" s="40">
        <v>4.7</v>
      </c>
      <c r="G356" s="40">
        <v>4</v>
      </c>
      <c r="H356" s="40">
        <v>5.8</v>
      </c>
      <c r="I356" s="40">
        <v>2.2000000000000002</v>
      </c>
      <c r="J356" s="40">
        <v>1.9</v>
      </c>
      <c r="K356" s="40">
        <v>2.6</v>
      </c>
    </row>
    <row r="357" spans="2:11" x14ac:dyDescent="0.25">
      <c r="B357" s="39" t="s">
        <v>17</v>
      </c>
      <c r="C357" s="40">
        <v>1.7</v>
      </c>
      <c r="D357" s="40">
        <v>1.5</v>
      </c>
      <c r="E357" s="40">
        <v>1.9</v>
      </c>
      <c r="F357" s="40">
        <v>5.2</v>
      </c>
      <c r="G357" s="40">
        <v>4.7</v>
      </c>
      <c r="H357" s="40">
        <v>5.9</v>
      </c>
      <c r="I357" s="40">
        <v>2.4</v>
      </c>
      <c r="J357" s="40">
        <v>2.2000000000000002</v>
      </c>
      <c r="K357" s="40">
        <v>2.7</v>
      </c>
    </row>
    <row r="358" spans="2:11" x14ac:dyDescent="0.25">
      <c r="B358" s="39" t="s">
        <v>18</v>
      </c>
      <c r="C358" s="40">
        <v>1.8</v>
      </c>
      <c r="D358" s="40">
        <v>1.7</v>
      </c>
      <c r="E358" s="40">
        <v>1.9</v>
      </c>
      <c r="F358" s="40">
        <v>5.7</v>
      </c>
      <c r="G358" s="40">
        <v>5.6</v>
      </c>
      <c r="H358" s="40">
        <v>6</v>
      </c>
      <c r="I358" s="40">
        <v>2.6</v>
      </c>
      <c r="J358" s="40">
        <v>2.5</v>
      </c>
      <c r="K358" s="40">
        <v>2.7</v>
      </c>
    </row>
    <row r="359" spans="2:11" s="7" customFormat="1" ht="18.75" customHeight="1" thickBot="1" x14ac:dyDescent="0.35">
      <c r="B359" s="68" t="s">
        <v>61</v>
      </c>
      <c r="C359" s="54">
        <v>1.6</v>
      </c>
      <c r="D359" s="54">
        <v>1.4</v>
      </c>
      <c r="E359" s="54">
        <v>1.8</v>
      </c>
      <c r="F359" s="54">
        <v>4.9000000000000004</v>
      </c>
      <c r="G359" s="54">
        <v>4.4000000000000004</v>
      </c>
      <c r="H359" s="54">
        <v>5.7</v>
      </c>
      <c r="I359" s="54">
        <v>2.2999999999999998</v>
      </c>
      <c r="J359" s="54">
        <v>2.1</v>
      </c>
      <c r="K359" s="54">
        <v>2.6</v>
      </c>
    </row>
    <row r="363" spans="2:11" ht="12.75" customHeight="1" x14ac:dyDescent="0.25">
      <c r="B363" s="36" t="s">
        <v>22</v>
      </c>
      <c r="C363" s="36"/>
      <c r="D363" s="36"/>
      <c r="E363" s="36"/>
      <c r="F363" s="36"/>
      <c r="G363" s="36"/>
      <c r="H363" s="117" t="s">
        <v>67</v>
      </c>
      <c r="I363" s="118"/>
      <c r="J363" s="118"/>
      <c r="K363" s="118"/>
    </row>
    <row r="364" spans="2:11" x14ac:dyDescent="0.25"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 ht="12.75" customHeight="1" x14ac:dyDescent="0.25">
      <c r="B365" s="119" t="s">
        <v>0</v>
      </c>
      <c r="C365" s="114" t="s">
        <v>1</v>
      </c>
      <c r="D365" s="115"/>
      <c r="E365" s="116"/>
      <c r="F365" s="114" t="s">
        <v>2</v>
      </c>
      <c r="G365" s="115"/>
      <c r="H365" s="116"/>
      <c r="I365" s="114" t="s">
        <v>3</v>
      </c>
      <c r="J365" s="115"/>
      <c r="K365" s="116"/>
    </row>
    <row r="366" spans="2:11" ht="13" x14ac:dyDescent="0.25">
      <c r="B366" s="120"/>
      <c r="C366" s="48" t="s">
        <v>4</v>
      </c>
      <c r="D366" s="48" t="s">
        <v>5</v>
      </c>
      <c r="E366" s="48" t="s">
        <v>6</v>
      </c>
      <c r="F366" s="48" t="s">
        <v>4</v>
      </c>
      <c r="G366" s="48" t="s">
        <v>5</v>
      </c>
      <c r="H366" s="48" t="s">
        <v>6</v>
      </c>
      <c r="I366" s="48" t="s">
        <v>4</v>
      </c>
      <c r="J366" s="48" t="s">
        <v>5</v>
      </c>
      <c r="K366" s="48" t="s">
        <v>6</v>
      </c>
    </row>
    <row r="367" spans="2:11" x14ac:dyDescent="0.25"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 x14ac:dyDescent="0.25">
      <c r="B368" s="39" t="s">
        <v>7</v>
      </c>
      <c r="C368" s="40">
        <v>2</v>
      </c>
      <c r="D368" s="40">
        <v>1.8</v>
      </c>
      <c r="E368" s="40">
        <v>2.2999999999999998</v>
      </c>
      <c r="F368" s="40">
        <v>5.5</v>
      </c>
      <c r="G368" s="40">
        <v>5.3</v>
      </c>
      <c r="H368" s="40">
        <v>5.8</v>
      </c>
      <c r="I368" s="40">
        <v>2.7</v>
      </c>
      <c r="J368" s="40">
        <v>2.6</v>
      </c>
      <c r="K368" s="40">
        <v>3</v>
      </c>
    </row>
    <row r="369" spans="2:11" x14ac:dyDescent="0.25">
      <c r="B369" s="39" t="s">
        <v>8</v>
      </c>
      <c r="C369" s="40">
        <v>2</v>
      </c>
      <c r="D369" s="40">
        <v>1.8</v>
      </c>
      <c r="E369" s="40">
        <v>2.2999999999999998</v>
      </c>
      <c r="F369" s="40">
        <v>5.4</v>
      </c>
      <c r="G369" s="40">
        <v>5.0999999999999996</v>
      </c>
      <c r="H369" s="40">
        <v>5.9</v>
      </c>
      <c r="I369" s="40">
        <v>2.7</v>
      </c>
      <c r="J369" s="40">
        <v>2.5</v>
      </c>
      <c r="K369" s="40">
        <v>3</v>
      </c>
    </row>
    <row r="370" spans="2:11" x14ac:dyDescent="0.25">
      <c r="B370" s="39" t="s">
        <v>9</v>
      </c>
      <c r="C370" s="40">
        <v>1.9</v>
      </c>
      <c r="D370" s="40">
        <v>1.7</v>
      </c>
      <c r="E370" s="40">
        <v>2.1</v>
      </c>
      <c r="F370" s="40">
        <v>5.2</v>
      </c>
      <c r="G370" s="40">
        <v>4.7</v>
      </c>
      <c r="H370" s="40">
        <v>6</v>
      </c>
      <c r="I370" s="40">
        <v>2.6</v>
      </c>
      <c r="J370" s="40">
        <v>2.2999999999999998</v>
      </c>
      <c r="K370" s="40">
        <v>2.9</v>
      </c>
    </row>
    <row r="371" spans="2:11" x14ac:dyDescent="0.25">
      <c r="B371" s="39" t="s">
        <v>10</v>
      </c>
      <c r="C371" s="40">
        <v>1.8</v>
      </c>
      <c r="D371" s="40">
        <v>1.6</v>
      </c>
      <c r="E371" s="40">
        <v>2.1</v>
      </c>
      <c r="F371" s="40">
        <v>4.8</v>
      </c>
      <c r="G371" s="40">
        <v>4.2</v>
      </c>
      <c r="H371" s="40">
        <v>5.7</v>
      </c>
      <c r="I371" s="40">
        <v>2.4</v>
      </c>
      <c r="J371" s="40">
        <v>2.2000000000000002</v>
      </c>
      <c r="K371" s="40">
        <v>2.8</v>
      </c>
    </row>
    <row r="372" spans="2:11" x14ac:dyDescent="0.25">
      <c r="B372" s="39" t="s">
        <v>11</v>
      </c>
      <c r="C372" s="40">
        <v>1.7</v>
      </c>
      <c r="D372" s="40">
        <v>1.5</v>
      </c>
      <c r="E372" s="40">
        <v>1.9</v>
      </c>
      <c r="F372" s="40">
        <v>4.5999999999999996</v>
      </c>
      <c r="G372" s="40">
        <v>4</v>
      </c>
      <c r="H372" s="40">
        <v>5.6</v>
      </c>
      <c r="I372" s="40">
        <v>2.2999999999999998</v>
      </c>
      <c r="J372" s="40">
        <v>2.1</v>
      </c>
      <c r="K372" s="40">
        <v>2.6</v>
      </c>
    </row>
    <row r="373" spans="2:11" x14ac:dyDescent="0.25">
      <c r="B373" s="39" t="s">
        <v>12</v>
      </c>
      <c r="C373" s="40">
        <v>1.6</v>
      </c>
      <c r="D373" s="40">
        <v>1.4</v>
      </c>
      <c r="E373" s="40">
        <v>1.8</v>
      </c>
      <c r="F373" s="40">
        <v>4.4000000000000004</v>
      </c>
      <c r="G373" s="40">
        <v>3.7</v>
      </c>
      <c r="H373" s="40">
        <v>5.4</v>
      </c>
      <c r="I373" s="40">
        <v>2.2000000000000002</v>
      </c>
      <c r="J373" s="40">
        <v>1.9</v>
      </c>
      <c r="K373" s="40">
        <v>2.5</v>
      </c>
    </row>
    <row r="374" spans="2:11" x14ac:dyDescent="0.25">
      <c r="B374" s="39" t="s">
        <v>13</v>
      </c>
      <c r="C374" s="40">
        <v>1.6</v>
      </c>
      <c r="D374" s="40">
        <v>1.4</v>
      </c>
      <c r="E374" s="40">
        <v>1.9</v>
      </c>
      <c r="F374" s="40">
        <v>4.2</v>
      </c>
      <c r="G374" s="40">
        <v>3.5</v>
      </c>
      <c r="H374" s="40">
        <v>5.3</v>
      </c>
      <c r="I374" s="40">
        <v>2.2000000000000002</v>
      </c>
      <c r="J374" s="40">
        <v>1.9</v>
      </c>
      <c r="K374" s="40">
        <v>2.6</v>
      </c>
    </row>
    <row r="375" spans="2:11" x14ac:dyDescent="0.25">
      <c r="B375" s="39" t="s">
        <v>14</v>
      </c>
      <c r="C375" s="40">
        <v>1.6</v>
      </c>
      <c r="D375" s="40">
        <v>1.4</v>
      </c>
      <c r="E375" s="40">
        <v>2</v>
      </c>
      <c r="F375" s="40">
        <v>4.3</v>
      </c>
      <c r="G375" s="40">
        <v>3.6</v>
      </c>
      <c r="H375" s="40">
        <v>5.3</v>
      </c>
      <c r="I375" s="40">
        <v>2.2000000000000002</v>
      </c>
      <c r="J375" s="40">
        <v>1.9</v>
      </c>
      <c r="K375" s="40">
        <v>2.6</v>
      </c>
    </row>
    <row r="376" spans="2:11" x14ac:dyDescent="0.25">
      <c r="B376" s="39" t="s">
        <v>15</v>
      </c>
      <c r="C376" s="40">
        <v>1.6</v>
      </c>
      <c r="D376" s="40">
        <v>1.4</v>
      </c>
      <c r="E376" s="40">
        <v>1.9</v>
      </c>
      <c r="F376" s="40">
        <v>4.3</v>
      </c>
      <c r="G376" s="40">
        <v>3.6</v>
      </c>
      <c r="H376" s="40">
        <v>5.3</v>
      </c>
      <c r="I376" s="40">
        <v>2.2000000000000002</v>
      </c>
      <c r="J376" s="40">
        <v>1.9</v>
      </c>
      <c r="K376" s="40">
        <v>2.6</v>
      </c>
    </row>
    <row r="377" spans="2:11" x14ac:dyDescent="0.25">
      <c r="B377" s="39" t="s">
        <v>16</v>
      </c>
      <c r="C377" s="40">
        <v>1.6</v>
      </c>
      <c r="D377" s="40">
        <v>1.4</v>
      </c>
      <c r="E377" s="40">
        <v>1.9</v>
      </c>
      <c r="F377" s="40">
        <v>4.5</v>
      </c>
      <c r="G377" s="40">
        <v>3.6</v>
      </c>
      <c r="H377" s="40">
        <v>5.5</v>
      </c>
      <c r="I377" s="40">
        <v>2.2000000000000002</v>
      </c>
      <c r="J377" s="40">
        <v>1.9</v>
      </c>
      <c r="K377" s="40">
        <v>2.6</v>
      </c>
    </row>
    <row r="378" spans="2:11" x14ac:dyDescent="0.25">
      <c r="B378" s="39" t="s">
        <v>17</v>
      </c>
      <c r="C378" s="40">
        <v>1.6</v>
      </c>
      <c r="D378" s="40">
        <v>1.4</v>
      </c>
      <c r="E378" s="40">
        <v>1.8</v>
      </c>
      <c r="F378" s="40">
        <v>4.8</v>
      </c>
      <c r="G378" s="40">
        <v>4.4000000000000004</v>
      </c>
      <c r="H378" s="40">
        <v>5.5</v>
      </c>
      <c r="I378" s="40">
        <v>2.2999999999999998</v>
      </c>
      <c r="J378" s="40">
        <v>2.1</v>
      </c>
      <c r="K378" s="40">
        <v>2.5</v>
      </c>
    </row>
    <row r="379" spans="2:11" x14ac:dyDescent="0.25">
      <c r="B379" s="39" t="s">
        <v>18</v>
      </c>
      <c r="C379" s="40">
        <v>1.6</v>
      </c>
      <c r="D379" s="40">
        <v>1.5</v>
      </c>
      <c r="E379" s="40">
        <v>1.8</v>
      </c>
      <c r="F379" s="40">
        <v>5</v>
      </c>
      <c r="G379" s="40">
        <v>4.8</v>
      </c>
      <c r="H379" s="40">
        <v>5.4</v>
      </c>
      <c r="I379" s="40">
        <v>2.2999999999999998</v>
      </c>
      <c r="J379" s="40">
        <v>2.2000000000000002</v>
      </c>
      <c r="K379" s="40">
        <v>2.5</v>
      </c>
    </row>
    <row r="380" spans="2:11" s="7" customFormat="1" ht="18.75" customHeight="1" thickBot="1" x14ac:dyDescent="0.35">
      <c r="B380" s="68" t="s">
        <v>61</v>
      </c>
      <c r="C380" s="54">
        <v>1.7</v>
      </c>
      <c r="D380" s="54">
        <v>1.5</v>
      </c>
      <c r="E380" s="54">
        <v>2</v>
      </c>
      <c r="F380" s="54">
        <v>4.8</v>
      </c>
      <c r="G380" s="54">
        <v>4.2</v>
      </c>
      <c r="H380" s="54">
        <v>5.5</v>
      </c>
      <c r="I380" s="54">
        <v>2.4</v>
      </c>
      <c r="J380" s="54">
        <v>2.1</v>
      </c>
      <c r="K380" s="54">
        <v>2.7</v>
      </c>
    </row>
    <row r="384" spans="2:11" ht="12.75" customHeight="1" x14ac:dyDescent="0.25">
      <c r="B384" s="36" t="s">
        <v>23</v>
      </c>
      <c r="C384" s="36"/>
      <c r="D384" s="36"/>
      <c r="E384" s="36"/>
      <c r="F384" s="36"/>
      <c r="G384" s="36"/>
      <c r="H384" s="117" t="s">
        <v>67</v>
      </c>
      <c r="I384" s="118"/>
      <c r="J384" s="118"/>
      <c r="K384" s="118"/>
    </row>
    <row r="385" spans="2:11" x14ac:dyDescent="0.25"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 ht="12.75" customHeight="1" x14ac:dyDescent="0.25">
      <c r="B386" s="119" t="s">
        <v>0</v>
      </c>
      <c r="C386" s="114" t="s">
        <v>1</v>
      </c>
      <c r="D386" s="115"/>
      <c r="E386" s="116"/>
      <c r="F386" s="114" t="s">
        <v>2</v>
      </c>
      <c r="G386" s="115"/>
      <c r="H386" s="116"/>
      <c r="I386" s="114" t="s">
        <v>3</v>
      </c>
      <c r="J386" s="115"/>
      <c r="K386" s="116"/>
    </row>
    <row r="387" spans="2:11" ht="13" x14ac:dyDescent="0.25">
      <c r="B387" s="120"/>
      <c r="C387" s="48" t="s">
        <v>4</v>
      </c>
      <c r="D387" s="48" t="s">
        <v>5</v>
      </c>
      <c r="E387" s="48" t="s">
        <v>6</v>
      </c>
      <c r="F387" s="48" t="s">
        <v>4</v>
      </c>
      <c r="G387" s="48" t="s">
        <v>5</v>
      </c>
      <c r="H387" s="48" t="s">
        <v>6</v>
      </c>
      <c r="I387" s="48" t="s">
        <v>4</v>
      </c>
      <c r="J387" s="48" t="s">
        <v>5</v>
      </c>
      <c r="K387" s="48" t="s">
        <v>6</v>
      </c>
    </row>
    <row r="388" spans="2:11" x14ac:dyDescent="0.25"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 x14ac:dyDescent="0.25">
      <c r="B389" s="39" t="s">
        <v>7</v>
      </c>
      <c r="C389" s="40">
        <v>2.6</v>
      </c>
      <c r="D389" s="40">
        <v>2.4</v>
      </c>
      <c r="E389" s="40">
        <v>2.8</v>
      </c>
      <c r="F389" s="40">
        <v>6.5</v>
      </c>
      <c r="G389" s="40">
        <v>6.1</v>
      </c>
      <c r="H389" s="40">
        <v>7</v>
      </c>
      <c r="I389" s="40">
        <v>3.4</v>
      </c>
      <c r="J389" s="40">
        <v>3.2</v>
      </c>
      <c r="K389" s="40">
        <v>3.6</v>
      </c>
    </row>
    <row r="390" spans="2:11" x14ac:dyDescent="0.25">
      <c r="B390" s="39" t="s">
        <v>8</v>
      </c>
      <c r="C390" s="40">
        <v>2.5</v>
      </c>
      <c r="D390" s="40">
        <v>2.2999999999999998</v>
      </c>
      <c r="E390" s="40">
        <v>2.7</v>
      </c>
      <c r="F390" s="40">
        <v>6.5</v>
      </c>
      <c r="G390" s="40">
        <v>6.1</v>
      </c>
      <c r="H390" s="40">
        <v>7</v>
      </c>
      <c r="I390" s="40">
        <v>3.3</v>
      </c>
      <c r="J390" s="40">
        <v>3.1</v>
      </c>
      <c r="K390" s="40">
        <v>3.5</v>
      </c>
    </row>
    <row r="391" spans="2:11" x14ac:dyDescent="0.25">
      <c r="B391" s="39" t="s">
        <v>9</v>
      </c>
      <c r="C391" s="40">
        <v>2.4</v>
      </c>
      <c r="D391" s="40">
        <v>2.2000000000000002</v>
      </c>
      <c r="E391" s="40">
        <v>2.6</v>
      </c>
      <c r="F391" s="40">
        <v>6.3</v>
      </c>
      <c r="G391" s="40">
        <v>5.9</v>
      </c>
      <c r="H391" s="40">
        <v>7</v>
      </c>
      <c r="I391" s="40">
        <v>3.2</v>
      </c>
      <c r="J391" s="40">
        <v>3</v>
      </c>
      <c r="K391" s="40">
        <v>3.4</v>
      </c>
    </row>
    <row r="392" spans="2:11" x14ac:dyDescent="0.25">
      <c r="B392" s="39" t="s">
        <v>10</v>
      </c>
      <c r="C392" s="40">
        <v>2.2000000000000002</v>
      </c>
      <c r="D392" s="40">
        <v>2</v>
      </c>
      <c r="E392" s="40">
        <v>2.5</v>
      </c>
      <c r="F392" s="40">
        <v>5.9</v>
      </c>
      <c r="G392" s="40">
        <v>5.4</v>
      </c>
      <c r="H392" s="40">
        <v>6.7</v>
      </c>
      <c r="I392" s="40">
        <v>3</v>
      </c>
      <c r="J392" s="40">
        <v>2.8</v>
      </c>
      <c r="K392" s="40">
        <v>3.3</v>
      </c>
    </row>
    <row r="393" spans="2:11" x14ac:dyDescent="0.25">
      <c r="B393" s="39" t="s">
        <v>11</v>
      </c>
      <c r="C393" s="40">
        <v>2.1</v>
      </c>
      <c r="D393" s="40">
        <v>1.9</v>
      </c>
      <c r="E393" s="40">
        <v>2.5</v>
      </c>
      <c r="F393" s="40">
        <v>5.6</v>
      </c>
      <c r="G393" s="40">
        <v>5.0999999999999996</v>
      </c>
      <c r="H393" s="40">
        <v>6.4</v>
      </c>
      <c r="I393" s="40">
        <v>2.8</v>
      </c>
      <c r="J393" s="40">
        <v>2.6</v>
      </c>
      <c r="K393" s="40">
        <v>3.2</v>
      </c>
    </row>
    <row r="394" spans="2:11" x14ac:dyDescent="0.25">
      <c r="B394" s="39" t="s">
        <v>12</v>
      </c>
      <c r="C394" s="40">
        <v>2.1</v>
      </c>
      <c r="D394" s="40">
        <v>1.8</v>
      </c>
      <c r="E394" s="40">
        <v>2.4</v>
      </c>
      <c r="F394" s="40">
        <v>5.2</v>
      </c>
      <c r="G394" s="40">
        <v>4.5999999999999996</v>
      </c>
      <c r="H394" s="40">
        <v>6.3</v>
      </c>
      <c r="I394" s="40">
        <v>2.7</v>
      </c>
      <c r="J394" s="40">
        <v>2.4</v>
      </c>
      <c r="K394" s="40">
        <v>3.1</v>
      </c>
    </row>
    <row r="395" spans="2:11" x14ac:dyDescent="0.25">
      <c r="B395" s="39" t="s">
        <v>13</v>
      </c>
      <c r="C395" s="40">
        <v>2.1</v>
      </c>
      <c r="D395" s="40">
        <v>1.8</v>
      </c>
      <c r="E395" s="40">
        <v>2.4</v>
      </c>
      <c r="F395" s="40">
        <v>5</v>
      </c>
      <c r="G395" s="40">
        <v>4.3</v>
      </c>
      <c r="H395" s="40">
        <v>6.1</v>
      </c>
      <c r="I395" s="40">
        <v>2.7</v>
      </c>
      <c r="J395" s="40">
        <v>2.2999999999999998</v>
      </c>
      <c r="K395" s="40">
        <v>3.1</v>
      </c>
    </row>
    <row r="396" spans="2:11" x14ac:dyDescent="0.25">
      <c r="B396" s="39" t="s">
        <v>14</v>
      </c>
      <c r="C396" s="40">
        <v>2.1</v>
      </c>
      <c r="D396" s="40">
        <v>1.8</v>
      </c>
      <c r="E396" s="40">
        <v>2.4</v>
      </c>
      <c r="F396" s="40">
        <v>5.0999999999999996</v>
      </c>
      <c r="G396" s="40">
        <v>4.4000000000000004</v>
      </c>
      <c r="H396" s="40">
        <v>6.1</v>
      </c>
      <c r="I396" s="40">
        <v>2.7</v>
      </c>
      <c r="J396" s="40">
        <v>2.4</v>
      </c>
      <c r="K396" s="40">
        <v>3.2</v>
      </c>
    </row>
    <row r="397" spans="2:11" x14ac:dyDescent="0.25">
      <c r="B397" s="39" t="s">
        <v>15</v>
      </c>
      <c r="C397" s="40">
        <v>2</v>
      </c>
      <c r="D397" s="40">
        <v>1.8</v>
      </c>
      <c r="E397" s="40">
        <v>2.4</v>
      </c>
      <c r="F397" s="40">
        <v>5</v>
      </c>
      <c r="G397" s="40">
        <v>4.2</v>
      </c>
      <c r="H397" s="40">
        <v>6.1</v>
      </c>
      <c r="I397" s="40">
        <v>2.6</v>
      </c>
      <c r="J397" s="40">
        <v>2.2999999999999998</v>
      </c>
      <c r="K397" s="40">
        <v>3.1</v>
      </c>
    </row>
    <row r="398" spans="2:11" x14ac:dyDescent="0.25">
      <c r="B398" s="39" t="s">
        <v>16</v>
      </c>
      <c r="C398" s="40">
        <v>2</v>
      </c>
      <c r="D398" s="40">
        <v>1.7</v>
      </c>
      <c r="E398" s="40">
        <v>2.2000000000000002</v>
      </c>
      <c r="F398" s="40">
        <v>4.9000000000000004</v>
      </c>
      <c r="G398" s="40">
        <v>4.2</v>
      </c>
      <c r="H398" s="40">
        <v>5.9</v>
      </c>
      <c r="I398" s="40">
        <v>2.6</v>
      </c>
      <c r="J398" s="40">
        <v>2.2999999999999998</v>
      </c>
      <c r="K398" s="40">
        <v>3</v>
      </c>
    </row>
    <row r="399" spans="2:11" x14ac:dyDescent="0.25">
      <c r="B399" s="39" t="s">
        <v>17</v>
      </c>
      <c r="C399" s="40">
        <v>1.9</v>
      </c>
      <c r="D399" s="40">
        <v>1.7</v>
      </c>
      <c r="E399" s="40">
        <v>2.2000000000000002</v>
      </c>
      <c r="F399" s="40">
        <v>5.0999999999999996</v>
      </c>
      <c r="G399" s="40">
        <v>4.5999999999999996</v>
      </c>
      <c r="H399" s="40">
        <v>5.7</v>
      </c>
      <c r="I399" s="40">
        <v>2.6</v>
      </c>
      <c r="J399" s="40">
        <v>2.2999999999999998</v>
      </c>
      <c r="K399" s="40">
        <v>2.9</v>
      </c>
    </row>
    <row r="400" spans="2:11" x14ac:dyDescent="0.25">
      <c r="B400" s="39" t="s">
        <v>18</v>
      </c>
      <c r="C400" s="40">
        <v>2</v>
      </c>
      <c r="D400" s="40">
        <v>1.8</v>
      </c>
      <c r="E400" s="40">
        <v>2.2000000000000002</v>
      </c>
      <c r="F400" s="40">
        <v>5.3</v>
      </c>
      <c r="G400" s="40">
        <v>5.0999999999999996</v>
      </c>
      <c r="H400" s="40">
        <v>5.8</v>
      </c>
      <c r="I400" s="40">
        <v>2.7</v>
      </c>
      <c r="J400" s="40">
        <v>2.5</v>
      </c>
      <c r="K400" s="40">
        <v>2.9</v>
      </c>
    </row>
    <row r="401" spans="2:11" s="7" customFormat="1" ht="18.75" customHeight="1" thickBot="1" x14ac:dyDescent="0.35">
      <c r="B401" s="68" t="s">
        <v>61</v>
      </c>
      <c r="C401" s="54">
        <v>2</v>
      </c>
      <c r="D401" s="54">
        <v>1.9</v>
      </c>
      <c r="E401" s="54">
        <v>2.5</v>
      </c>
      <c r="F401" s="54">
        <v>5.5</v>
      </c>
      <c r="G401" s="54">
        <v>5</v>
      </c>
      <c r="H401" s="54">
        <v>6.3</v>
      </c>
      <c r="I401" s="54">
        <v>2.9</v>
      </c>
      <c r="J401" s="54">
        <v>2.6</v>
      </c>
      <c r="K401" s="54">
        <v>3.2</v>
      </c>
    </row>
    <row r="405" spans="2:11" ht="12.75" customHeight="1" x14ac:dyDescent="0.25">
      <c r="B405" s="36" t="s">
        <v>24</v>
      </c>
      <c r="C405" s="36"/>
      <c r="D405" s="36"/>
      <c r="E405" s="36"/>
      <c r="F405" s="36"/>
      <c r="G405" s="36"/>
      <c r="H405" s="117" t="s">
        <v>67</v>
      </c>
      <c r="I405" s="118"/>
      <c r="J405" s="118"/>
      <c r="K405" s="118"/>
    </row>
    <row r="406" spans="2:11" x14ac:dyDescent="0.25"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 ht="12.75" customHeight="1" x14ac:dyDescent="0.25">
      <c r="B407" s="119" t="s">
        <v>0</v>
      </c>
      <c r="C407" s="114" t="s">
        <v>1</v>
      </c>
      <c r="D407" s="115"/>
      <c r="E407" s="116"/>
      <c r="F407" s="114" t="s">
        <v>2</v>
      </c>
      <c r="G407" s="115"/>
      <c r="H407" s="116"/>
      <c r="I407" s="114" t="s">
        <v>3</v>
      </c>
      <c r="J407" s="115"/>
      <c r="K407" s="116"/>
    </row>
    <row r="408" spans="2:11" ht="13" x14ac:dyDescent="0.25">
      <c r="B408" s="120"/>
      <c r="C408" s="48" t="s">
        <v>4</v>
      </c>
      <c r="D408" s="48" t="s">
        <v>5</v>
      </c>
      <c r="E408" s="48" t="s">
        <v>6</v>
      </c>
      <c r="F408" s="48" t="s">
        <v>4</v>
      </c>
      <c r="G408" s="48" t="s">
        <v>5</v>
      </c>
      <c r="H408" s="48" t="s">
        <v>6</v>
      </c>
      <c r="I408" s="48" t="s">
        <v>4</v>
      </c>
      <c r="J408" s="48" t="s">
        <v>5</v>
      </c>
      <c r="K408" s="48" t="s">
        <v>6</v>
      </c>
    </row>
    <row r="409" spans="2:11" x14ac:dyDescent="0.25"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 x14ac:dyDescent="0.25">
      <c r="B410" s="39" t="s">
        <v>7</v>
      </c>
      <c r="C410" s="40">
        <v>2.7</v>
      </c>
      <c r="D410" s="40">
        <v>2.7</v>
      </c>
      <c r="E410" s="40">
        <v>2.8</v>
      </c>
      <c r="F410" s="40">
        <v>7</v>
      </c>
      <c r="G410" s="40">
        <v>6.7</v>
      </c>
      <c r="H410" s="40">
        <v>7.5</v>
      </c>
      <c r="I410" s="40">
        <v>3.6</v>
      </c>
      <c r="J410" s="40">
        <v>3.6</v>
      </c>
      <c r="K410" s="40">
        <v>3.7</v>
      </c>
    </row>
    <row r="411" spans="2:11" x14ac:dyDescent="0.25">
      <c r="B411" s="39" t="s">
        <v>8</v>
      </c>
      <c r="C411" s="40">
        <v>2.7</v>
      </c>
      <c r="D411" s="40">
        <v>2.6</v>
      </c>
      <c r="E411" s="40">
        <v>2.7</v>
      </c>
      <c r="F411" s="40">
        <v>6.9</v>
      </c>
      <c r="G411" s="40">
        <v>6.5</v>
      </c>
      <c r="H411" s="40">
        <v>7.6</v>
      </c>
      <c r="I411" s="40">
        <v>3.5</v>
      </c>
      <c r="J411" s="40">
        <v>3.5</v>
      </c>
      <c r="K411" s="40">
        <v>3.7</v>
      </c>
    </row>
    <row r="412" spans="2:11" x14ac:dyDescent="0.25">
      <c r="B412" s="39" t="s">
        <v>9</v>
      </c>
      <c r="C412" s="40">
        <v>2.6</v>
      </c>
      <c r="D412" s="40">
        <v>2.6</v>
      </c>
      <c r="E412" s="40">
        <v>2.7</v>
      </c>
      <c r="F412" s="40">
        <v>6.7</v>
      </c>
      <c r="G412" s="40">
        <v>6.3</v>
      </c>
      <c r="H412" s="40">
        <v>7.3</v>
      </c>
      <c r="I412" s="40">
        <v>3.5</v>
      </c>
      <c r="J412" s="40">
        <v>3.4</v>
      </c>
      <c r="K412" s="40">
        <v>3.6</v>
      </c>
    </row>
    <row r="413" spans="2:11" x14ac:dyDescent="0.25">
      <c r="B413" s="39" t="s">
        <v>10</v>
      </c>
      <c r="C413" s="40">
        <v>2.5</v>
      </c>
      <c r="D413" s="40">
        <v>2.4</v>
      </c>
      <c r="E413" s="40">
        <v>2.7</v>
      </c>
      <c r="F413" s="40">
        <v>6.3</v>
      </c>
      <c r="G413" s="40">
        <v>5.8</v>
      </c>
      <c r="H413" s="40">
        <v>7</v>
      </c>
      <c r="I413" s="40">
        <v>3.3</v>
      </c>
      <c r="J413" s="40">
        <v>3.2</v>
      </c>
      <c r="K413" s="40">
        <v>3.5</v>
      </c>
    </row>
    <row r="414" spans="2:11" x14ac:dyDescent="0.25">
      <c r="B414" s="39" t="s">
        <v>11</v>
      </c>
      <c r="C414" s="40">
        <v>2.4</v>
      </c>
      <c r="D414" s="40">
        <v>2.2999999999999998</v>
      </c>
      <c r="E414" s="40">
        <v>2.6</v>
      </c>
      <c r="F414" s="40">
        <v>5.8</v>
      </c>
      <c r="G414" s="40">
        <v>5.3</v>
      </c>
      <c r="H414" s="40">
        <v>6.6</v>
      </c>
      <c r="I414" s="40">
        <v>3.1</v>
      </c>
      <c r="J414" s="40">
        <v>2.9</v>
      </c>
      <c r="K414" s="40">
        <v>3.4</v>
      </c>
    </row>
    <row r="415" spans="2:11" x14ac:dyDescent="0.25">
      <c r="B415" s="39" t="s">
        <v>12</v>
      </c>
      <c r="C415" s="40">
        <v>2.4</v>
      </c>
      <c r="D415" s="40">
        <v>2.2000000000000002</v>
      </c>
      <c r="E415" s="40">
        <v>2.6</v>
      </c>
      <c r="F415" s="40">
        <v>5.5</v>
      </c>
      <c r="G415" s="40">
        <v>4.9000000000000004</v>
      </c>
      <c r="H415" s="40">
        <v>6.4</v>
      </c>
      <c r="I415" s="40">
        <v>3</v>
      </c>
      <c r="J415" s="40">
        <v>2.8</v>
      </c>
      <c r="K415" s="40">
        <v>3.3</v>
      </c>
    </row>
    <row r="416" spans="2:11" x14ac:dyDescent="0.25">
      <c r="B416" s="39" t="s">
        <v>13</v>
      </c>
      <c r="C416" s="40">
        <v>2.4</v>
      </c>
      <c r="D416" s="40">
        <v>2.2000000000000002</v>
      </c>
      <c r="E416" s="40">
        <v>2.7</v>
      </c>
      <c r="F416" s="40">
        <v>5.4</v>
      </c>
      <c r="G416" s="40">
        <v>4.7</v>
      </c>
      <c r="H416" s="40">
        <v>6.4</v>
      </c>
      <c r="I416" s="40">
        <v>3</v>
      </c>
      <c r="J416" s="40">
        <v>2.7</v>
      </c>
      <c r="K416" s="40">
        <v>3.4</v>
      </c>
    </row>
    <row r="417" spans="2:11" x14ac:dyDescent="0.25">
      <c r="B417" s="39" t="s">
        <v>14</v>
      </c>
      <c r="C417" s="40">
        <v>2.6</v>
      </c>
      <c r="D417" s="40">
        <v>2.2999999999999998</v>
      </c>
      <c r="E417" s="40">
        <v>2.9</v>
      </c>
      <c r="F417" s="40">
        <v>5.6</v>
      </c>
      <c r="G417" s="40">
        <v>4.8</v>
      </c>
      <c r="H417" s="40">
        <v>6.7</v>
      </c>
      <c r="I417" s="40">
        <v>3.2</v>
      </c>
      <c r="J417" s="40">
        <v>2.8</v>
      </c>
      <c r="K417" s="40">
        <v>3.6</v>
      </c>
    </row>
    <row r="418" spans="2:11" x14ac:dyDescent="0.25">
      <c r="B418" s="39" t="s">
        <v>15</v>
      </c>
      <c r="C418" s="40">
        <v>2.5</v>
      </c>
      <c r="D418" s="40">
        <v>2.2999999999999998</v>
      </c>
      <c r="E418" s="40">
        <v>2.9</v>
      </c>
      <c r="F418" s="40">
        <v>5.7</v>
      </c>
      <c r="G418" s="40">
        <v>4.9000000000000004</v>
      </c>
      <c r="H418" s="40">
        <v>6.8</v>
      </c>
      <c r="I418" s="40">
        <v>3.2</v>
      </c>
      <c r="J418" s="40">
        <v>2.9</v>
      </c>
      <c r="K418" s="40">
        <v>3.6</v>
      </c>
    </row>
    <row r="419" spans="2:11" x14ac:dyDescent="0.25">
      <c r="B419" s="39" t="s">
        <v>16</v>
      </c>
      <c r="C419" s="40">
        <v>2.5</v>
      </c>
      <c r="D419" s="40">
        <v>2.2000000000000002</v>
      </c>
      <c r="E419" s="40">
        <v>2.8</v>
      </c>
      <c r="F419" s="40">
        <v>5.7</v>
      </c>
      <c r="G419" s="40">
        <v>5</v>
      </c>
      <c r="H419" s="40">
        <v>6.6</v>
      </c>
      <c r="I419" s="40">
        <v>3.1</v>
      </c>
      <c r="J419" s="40">
        <v>2.8</v>
      </c>
      <c r="K419" s="40">
        <v>3.5</v>
      </c>
    </row>
    <row r="420" spans="2:11" x14ac:dyDescent="0.25">
      <c r="B420" s="39" t="s">
        <v>17</v>
      </c>
      <c r="C420" s="40">
        <v>2.5</v>
      </c>
      <c r="D420" s="40">
        <v>2.2000000000000002</v>
      </c>
      <c r="E420" s="40">
        <v>2.8</v>
      </c>
      <c r="F420" s="40">
        <v>5.8</v>
      </c>
      <c r="G420" s="40">
        <v>5.3</v>
      </c>
      <c r="H420" s="40">
        <v>6.6</v>
      </c>
      <c r="I420" s="40">
        <v>3.2</v>
      </c>
      <c r="J420" s="40">
        <v>2.9</v>
      </c>
      <c r="K420" s="40">
        <v>3.5</v>
      </c>
    </row>
    <row r="421" spans="2:11" x14ac:dyDescent="0.25">
      <c r="B421" s="39" t="s">
        <v>18</v>
      </c>
      <c r="C421" s="40">
        <v>2.5</v>
      </c>
      <c r="D421" s="40">
        <v>2.2999999999999998</v>
      </c>
      <c r="E421" s="40">
        <v>2.8</v>
      </c>
      <c r="F421" s="40">
        <v>6.1</v>
      </c>
      <c r="G421" s="40">
        <v>5.7</v>
      </c>
      <c r="H421" s="40">
        <v>6.6</v>
      </c>
      <c r="I421" s="40">
        <v>3.3</v>
      </c>
      <c r="J421" s="40">
        <v>3.1</v>
      </c>
      <c r="K421" s="40">
        <v>3.5</v>
      </c>
    </row>
    <row r="422" spans="2:11" s="7" customFormat="1" ht="18.75" customHeight="1" thickBot="1" x14ac:dyDescent="0.35">
      <c r="B422" s="68" t="s">
        <v>61</v>
      </c>
      <c r="C422" s="54">
        <v>2.5</v>
      </c>
      <c r="D422" s="54">
        <v>2.4</v>
      </c>
      <c r="E422" s="54">
        <v>2.7</v>
      </c>
      <c r="F422" s="54">
        <v>6</v>
      </c>
      <c r="G422" s="54">
        <v>5.5</v>
      </c>
      <c r="H422" s="54">
        <v>6.8</v>
      </c>
      <c r="I422" s="54">
        <v>3.3</v>
      </c>
      <c r="J422" s="54">
        <v>3</v>
      </c>
      <c r="K422" s="54">
        <v>3.5</v>
      </c>
    </row>
    <row r="426" spans="2:11" ht="12.75" customHeight="1" x14ac:dyDescent="0.25">
      <c r="B426" s="36" t="s">
        <v>25</v>
      </c>
      <c r="C426" s="36"/>
      <c r="D426" s="36"/>
      <c r="E426" s="36"/>
      <c r="F426" s="36"/>
      <c r="G426" s="36"/>
      <c r="H426" s="117" t="s">
        <v>67</v>
      </c>
      <c r="I426" s="118"/>
      <c r="J426" s="118"/>
      <c r="K426" s="118"/>
    </row>
    <row r="427" spans="2:11" x14ac:dyDescent="0.25"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 ht="12.75" customHeight="1" x14ac:dyDescent="0.25">
      <c r="B428" s="119" t="s">
        <v>0</v>
      </c>
      <c r="C428" s="114" t="s">
        <v>1</v>
      </c>
      <c r="D428" s="115"/>
      <c r="E428" s="116"/>
      <c r="F428" s="114" t="s">
        <v>2</v>
      </c>
      <c r="G428" s="115"/>
      <c r="H428" s="116"/>
      <c r="I428" s="114" t="s">
        <v>3</v>
      </c>
      <c r="J428" s="115"/>
      <c r="K428" s="116"/>
    </row>
    <row r="429" spans="2:11" ht="13" x14ac:dyDescent="0.25">
      <c r="B429" s="120"/>
      <c r="C429" s="48" t="s">
        <v>4</v>
      </c>
      <c r="D429" s="48" t="s">
        <v>5</v>
      </c>
      <c r="E429" s="48" t="s">
        <v>6</v>
      </c>
      <c r="F429" s="48" t="s">
        <v>4</v>
      </c>
      <c r="G429" s="48" t="s">
        <v>5</v>
      </c>
      <c r="H429" s="48" t="s">
        <v>6</v>
      </c>
      <c r="I429" s="48" t="s">
        <v>4</v>
      </c>
      <c r="J429" s="48" t="s">
        <v>5</v>
      </c>
      <c r="K429" s="48" t="s">
        <v>6</v>
      </c>
    </row>
    <row r="430" spans="2:11" x14ac:dyDescent="0.25"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 x14ac:dyDescent="0.25">
      <c r="B431" s="39" t="s">
        <v>7</v>
      </c>
      <c r="C431" s="40">
        <v>2.9</v>
      </c>
      <c r="D431" s="40">
        <v>2.9</v>
      </c>
      <c r="E431" s="40">
        <v>2.8</v>
      </c>
      <c r="F431" s="40">
        <v>7.5</v>
      </c>
      <c r="G431" s="40">
        <v>7.3</v>
      </c>
      <c r="H431" s="40">
        <v>7.7</v>
      </c>
      <c r="I431" s="40">
        <v>3.8</v>
      </c>
      <c r="J431" s="40">
        <v>3.8</v>
      </c>
      <c r="K431" s="40">
        <v>3.8</v>
      </c>
    </row>
    <row r="432" spans="2:11" x14ac:dyDescent="0.25">
      <c r="B432" s="39" t="s">
        <v>8</v>
      </c>
      <c r="C432" s="40">
        <v>2.8</v>
      </c>
      <c r="D432" s="40">
        <v>2.8</v>
      </c>
      <c r="E432" s="40">
        <v>2.8</v>
      </c>
      <c r="F432" s="40">
        <v>7.5</v>
      </c>
      <c r="G432" s="40">
        <v>7.2</v>
      </c>
      <c r="H432" s="40">
        <v>7.9</v>
      </c>
      <c r="I432" s="40">
        <v>3.8</v>
      </c>
      <c r="J432" s="40">
        <v>3.8</v>
      </c>
      <c r="K432" s="40">
        <v>3.8</v>
      </c>
    </row>
    <row r="433" spans="2:11" x14ac:dyDescent="0.25">
      <c r="B433" s="39" t="s">
        <v>9</v>
      </c>
      <c r="C433" s="40">
        <v>2.7</v>
      </c>
      <c r="D433" s="40">
        <v>2.7</v>
      </c>
      <c r="E433" s="40">
        <v>2.8</v>
      </c>
      <c r="F433" s="40">
        <v>7.3</v>
      </c>
      <c r="G433" s="40">
        <v>7</v>
      </c>
      <c r="H433" s="40">
        <v>7.8</v>
      </c>
      <c r="I433" s="40">
        <v>3.7</v>
      </c>
      <c r="J433" s="40">
        <v>3.7</v>
      </c>
      <c r="K433" s="40">
        <v>3.7</v>
      </c>
    </row>
    <row r="434" spans="2:11" x14ac:dyDescent="0.25">
      <c r="B434" s="39" t="s">
        <v>10</v>
      </c>
      <c r="C434" s="40">
        <v>2.6</v>
      </c>
      <c r="D434" s="40">
        <v>2.5</v>
      </c>
      <c r="E434" s="40">
        <v>2.7</v>
      </c>
      <c r="F434" s="40">
        <v>6.8</v>
      </c>
      <c r="G434" s="40">
        <v>6.3</v>
      </c>
      <c r="H434" s="40">
        <v>7.5</v>
      </c>
      <c r="I434" s="40">
        <v>3.5</v>
      </c>
      <c r="J434" s="40">
        <v>3.4</v>
      </c>
      <c r="K434" s="40">
        <v>3.6</v>
      </c>
    </row>
    <row r="435" spans="2:11" x14ac:dyDescent="0.25">
      <c r="B435" s="39" t="s">
        <v>11</v>
      </c>
      <c r="C435" s="40">
        <v>2.5</v>
      </c>
      <c r="D435" s="40">
        <v>2.4</v>
      </c>
      <c r="E435" s="40">
        <v>2.6</v>
      </c>
      <c r="F435" s="40">
        <v>6.4</v>
      </c>
      <c r="G435" s="40">
        <v>5.9</v>
      </c>
      <c r="H435" s="40">
        <v>7.3</v>
      </c>
      <c r="I435" s="40">
        <v>3.3</v>
      </c>
      <c r="J435" s="40">
        <v>3.1</v>
      </c>
      <c r="K435" s="40">
        <v>3.5</v>
      </c>
    </row>
    <row r="436" spans="2:11" x14ac:dyDescent="0.25">
      <c r="B436" s="39" t="s">
        <v>12</v>
      </c>
      <c r="C436" s="40">
        <v>2.5</v>
      </c>
      <c r="D436" s="40">
        <v>2.2999999999999998</v>
      </c>
      <c r="E436" s="40">
        <v>2.6</v>
      </c>
      <c r="F436" s="40">
        <v>6.2</v>
      </c>
      <c r="G436" s="40">
        <v>5.5</v>
      </c>
      <c r="H436" s="40">
        <v>7.3</v>
      </c>
      <c r="I436" s="40">
        <v>3.2</v>
      </c>
      <c r="J436" s="40">
        <v>3</v>
      </c>
      <c r="K436" s="40">
        <v>3.5</v>
      </c>
    </row>
    <row r="437" spans="2:11" x14ac:dyDescent="0.25">
      <c r="B437" s="39" t="s">
        <v>13</v>
      </c>
      <c r="C437" s="40">
        <v>2.5</v>
      </c>
      <c r="D437" s="40">
        <v>2.2999999999999998</v>
      </c>
      <c r="E437" s="40">
        <v>2.7</v>
      </c>
      <c r="F437" s="40">
        <v>6</v>
      </c>
      <c r="G437" s="40">
        <v>5.3</v>
      </c>
      <c r="H437" s="40">
        <v>7.2</v>
      </c>
      <c r="I437" s="40">
        <v>3.2</v>
      </c>
      <c r="J437" s="40">
        <v>3</v>
      </c>
      <c r="K437" s="40">
        <v>3.5</v>
      </c>
    </row>
    <row r="438" spans="2:11" x14ac:dyDescent="0.25">
      <c r="B438" s="39" t="s">
        <v>14</v>
      </c>
      <c r="C438" s="40">
        <v>2.6</v>
      </c>
      <c r="D438" s="40">
        <v>2.4</v>
      </c>
      <c r="E438" s="40">
        <v>2.8</v>
      </c>
      <c r="F438" s="40">
        <v>6.1</v>
      </c>
      <c r="G438" s="40">
        <v>5.3</v>
      </c>
      <c r="H438" s="40">
        <v>7.4</v>
      </c>
      <c r="I438" s="40">
        <v>3.3</v>
      </c>
      <c r="J438" s="40">
        <v>3</v>
      </c>
      <c r="K438" s="40">
        <v>3.7</v>
      </c>
    </row>
    <row r="439" spans="2:11" x14ac:dyDescent="0.25">
      <c r="B439" s="39" t="s">
        <v>15</v>
      </c>
      <c r="C439" s="40">
        <v>2.6</v>
      </c>
      <c r="D439" s="40">
        <v>2.2999999999999998</v>
      </c>
      <c r="E439" s="40">
        <v>2.9</v>
      </c>
      <c r="F439" s="40">
        <v>6.1</v>
      </c>
      <c r="G439" s="40">
        <v>5.4</v>
      </c>
      <c r="H439" s="40">
        <v>7.2</v>
      </c>
      <c r="I439" s="40">
        <v>3.3</v>
      </c>
      <c r="J439" s="40">
        <v>3</v>
      </c>
      <c r="K439" s="40">
        <v>3.7</v>
      </c>
    </row>
    <row r="440" spans="2:11" x14ac:dyDescent="0.25">
      <c r="B440" s="39" t="s">
        <v>16</v>
      </c>
      <c r="C440" s="40">
        <v>2.5</v>
      </c>
      <c r="D440" s="40">
        <v>2.2999999999999998</v>
      </c>
      <c r="E440" s="40">
        <v>2.8</v>
      </c>
      <c r="F440" s="40">
        <v>6.2</v>
      </c>
      <c r="G440" s="40">
        <v>5.5</v>
      </c>
      <c r="H440" s="40">
        <v>7.2</v>
      </c>
      <c r="I440" s="40">
        <v>3.3</v>
      </c>
      <c r="J440" s="40">
        <v>3</v>
      </c>
      <c r="K440" s="40">
        <v>3.6</v>
      </c>
    </row>
    <row r="441" spans="2:11" x14ac:dyDescent="0.25">
      <c r="B441" s="39" t="s">
        <v>17</v>
      </c>
      <c r="C441" s="40">
        <v>2.5</v>
      </c>
      <c r="D441" s="40">
        <v>2.4</v>
      </c>
      <c r="E441" s="40">
        <v>2.7</v>
      </c>
      <c r="F441" s="40">
        <v>6.4</v>
      </c>
      <c r="G441" s="40">
        <v>5.9</v>
      </c>
      <c r="H441" s="40">
        <v>7.1</v>
      </c>
      <c r="I441" s="40">
        <v>3.3</v>
      </c>
      <c r="J441" s="40">
        <v>3.2</v>
      </c>
      <c r="K441" s="40">
        <v>3.6</v>
      </c>
    </row>
    <row r="442" spans="2:11" x14ac:dyDescent="0.25">
      <c r="B442" s="39" t="s">
        <v>18</v>
      </c>
      <c r="C442" s="40">
        <v>2.6</v>
      </c>
      <c r="D442" s="40">
        <v>2.6</v>
      </c>
      <c r="E442" s="40">
        <v>2.8</v>
      </c>
      <c r="F442" s="40">
        <v>6.7</v>
      </c>
      <c r="G442" s="40">
        <v>6.3</v>
      </c>
      <c r="H442" s="40">
        <v>7.2</v>
      </c>
      <c r="I442" s="40">
        <v>3.5</v>
      </c>
      <c r="J442" s="40">
        <v>3.4</v>
      </c>
      <c r="K442" s="40">
        <v>3.6</v>
      </c>
    </row>
    <row r="443" spans="2:11" s="7" customFormat="1" ht="18.75" customHeight="1" thickBot="1" x14ac:dyDescent="0.35">
      <c r="B443" s="68" t="s">
        <v>61</v>
      </c>
      <c r="C443" s="54">
        <v>2.6</v>
      </c>
      <c r="D443" s="54">
        <v>2.5</v>
      </c>
      <c r="E443" s="54">
        <v>2.7</v>
      </c>
      <c r="F443" s="54">
        <v>6.6</v>
      </c>
      <c r="G443" s="54">
        <v>6.1</v>
      </c>
      <c r="H443" s="54">
        <v>7.4</v>
      </c>
      <c r="I443" s="54">
        <v>3.4</v>
      </c>
      <c r="J443" s="54">
        <v>3.3</v>
      </c>
      <c r="K443" s="54">
        <v>3.6</v>
      </c>
    </row>
    <row r="447" spans="2:11" ht="12.75" customHeight="1" x14ac:dyDescent="0.25">
      <c r="B447" s="36" t="s">
        <v>26</v>
      </c>
      <c r="C447" s="36"/>
      <c r="D447" s="36"/>
      <c r="E447" s="36"/>
      <c r="F447" s="36"/>
      <c r="G447" s="36"/>
      <c r="H447" s="117" t="s">
        <v>67</v>
      </c>
      <c r="I447" s="118"/>
      <c r="J447" s="118"/>
      <c r="K447" s="118"/>
    </row>
    <row r="448" spans="2:11" x14ac:dyDescent="0.25"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 ht="12.75" customHeight="1" x14ac:dyDescent="0.25">
      <c r="B449" s="119" t="s">
        <v>0</v>
      </c>
      <c r="C449" s="114" t="s">
        <v>1</v>
      </c>
      <c r="D449" s="115"/>
      <c r="E449" s="116"/>
      <c r="F449" s="114" t="s">
        <v>2</v>
      </c>
      <c r="G449" s="115"/>
      <c r="H449" s="116"/>
      <c r="I449" s="114" t="s">
        <v>3</v>
      </c>
      <c r="J449" s="115"/>
      <c r="K449" s="116"/>
    </row>
    <row r="450" spans="2:11" ht="13" x14ac:dyDescent="0.25">
      <c r="B450" s="120"/>
      <c r="C450" s="48" t="s">
        <v>4</v>
      </c>
      <c r="D450" s="48" t="s">
        <v>5</v>
      </c>
      <c r="E450" s="48" t="s">
        <v>6</v>
      </c>
      <c r="F450" s="48" t="s">
        <v>4</v>
      </c>
      <c r="G450" s="48" t="s">
        <v>5</v>
      </c>
      <c r="H450" s="48" t="s">
        <v>6</v>
      </c>
      <c r="I450" s="48" t="s">
        <v>4</v>
      </c>
      <c r="J450" s="48" t="s">
        <v>5</v>
      </c>
      <c r="K450" s="48" t="s">
        <v>6</v>
      </c>
    </row>
    <row r="451" spans="2:11" x14ac:dyDescent="0.25"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 x14ac:dyDescent="0.25">
      <c r="B452" s="39" t="s">
        <v>7</v>
      </c>
      <c r="C452" s="40">
        <v>2.2999999999999998</v>
      </c>
      <c r="D452" s="40">
        <v>2.4</v>
      </c>
      <c r="E452" s="40">
        <v>2.2000000000000002</v>
      </c>
      <c r="F452" s="40">
        <v>6.5</v>
      </c>
      <c r="G452" s="40">
        <v>6.3</v>
      </c>
      <c r="H452" s="40">
        <v>6.9</v>
      </c>
      <c r="I452" s="40">
        <v>3.2</v>
      </c>
      <c r="J452" s="40">
        <v>3.2</v>
      </c>
      <c r="K452" s="40">
        <v>3.1</v>
      </c>
    </row>
    <row r="453" spans="2:11" x14ac:dyDescent="0.25">
      <c r="B453" s="39" t="s">
        <v>8</v>
      </c>
      <c r="C453" s="40">
        <v>2.2999999999999998</v>
      </c>
      <c r="D453" s="40">
        <v>2.4</v>
      </c>
      <c r="E453" s="40">
        <v>2.2000000000000002</v>
      </c>
      <c r="F453" s="40">
        <v>6.7</v>
      </c>
      <c r="G453" s="40">
        <v>6.4</v>
      </c>
      <c r="H453" s="40">
        <v>7.2</v>
      </c>
      <c r="I453" s="40">
        <v>3.2</v>
      </c>
      <c r="J453" s="40">
        <v>3.3</v>
      </c>
      <c r="K453" s="40">
        <v>3.1</v>
      </c>
    </row>
    <row r="454" spans="2:11" x14ac:dyDescent="0.25">
      <c r="B454" s="39" t="s">
        <v>9</v>
      </c>
      <c r="C454" s="40">
        <v>2.2999999999999998</v>
      </c>
      <c r="D454" s="40">
        <v>2.4</v>
      </c>
      <c r="E454" s="40">
        <v>2.2000000000000002</v>
      </c>
      <c r="F454" s="40">
        <v>6.7</v>
      </c>
      <c r="G454" s="40">
        <v>6.3</v>
      </c>
      <c r="H454" s="40">
        <v>7.3</v>
      </c>
      <c r="I454" s="40">
        <v>3.2</v>
      </c>
      <c r="J454" s="40">
        <v>3.2</v>
      </c>
      <c r="K454" s="40">
        <v>3.2</v>
      </c>
    </row>
    <row r="455" spans="2:11" x14ac:dyDescent="0.25">
      <c r="B455" s="39" t="s">
        <v>10</v>
      </c>
      <c r="C455" s="40">
        <v>2.2999999999999998</v>
      </c>
      <c r="D455" s="40">
        <v>2.4</v>
      </c>
      <c r="E455" s="40">
        <v>2.2000000000000002</v>
      </c>
      <c r="F455" s="40">
        <v>6.6</v>
      </c>
      <c r="G455" s="40">
        <v>6.2</v>
      </c>
      <c r="H455" s="40">
        <v>7.3</v>
      </c>
      <c r="I455" s="40">
        <v>3.2</v>
      </c>
      <c r="J455" s="40">
        <v>3.2</v>
      </c>
      <c r="K455" s="40">
        <v>3.2</v>
      </c>
    </row>
    <row r="456" spans="2:11" x14ac:dyDescent="0.25">
      <c r="B456" s="39" t="s">
        <v>11</v>
      </c>
      <c r="C456" s="40">
        <v>2.2999999999999998</v>
      </c>
      <c r="D456" s="40">
        <v>2.4</v>
      </c>
      <c r="E456" s="40">
        <v>2.2999999999999998</v>
      </c>
      <c r="F456" s="40">
        <v>6.6</v>
      </c>
      <c r="G456" s="40">
        <v>6.1</v>
      </c>
      <c r="H456" s="40">
        <v>7.3</v>
      </c>
      <c r="I456" s="40">
        <v>3.2</v>
      </c>
      <c r="J456" s="40">
        <v>3.2</v>
      </c>
      <c r="K456" s="40">
        <v>3.2</v>
      </c>
    </row>
    <row r="457" spans="2:11" x14ac:dyDescent="0.25">
      <c r="B457" s="39" t="s">
        <v>12</v>
      </c>
      <c r="C457" s="40">
        <v>2.4</v>
      </c>
      <c r="D457" s="40">
        <v>2.4</v>
      </c>
      <c r="E457" s="40">
        <v>2.2999999999999998</v>
      </c>
      <c r="F457" s="40">
        <v>6.5</v>
      </c>
      <c r="G457" s="40">
        <v>6.1</v>
      </c>
      <c r="H457" s="40">
        <v>7.2</v>
      </c>
      <c r="I457" s="40">
        <v>3.2</v>
      </c>
      <c r="J457" s="40">
        <v>3.2</v>
      </c>
      <c r="K457" s="40">
        <v>3.3</v>
      </c>
    </row>
    <row r="458" spans="2:11" x14ac:dyDescent="0.25">
      <c r="B458" s="39" t="s">
        <v>13</v>
      </c>
      <c r="C458" s="40">
        <v>2.4</v>
      </c>
      <c r="D458" s="40">
        <v>2.4</v>
      </c>
      <c r="E458" s="40">
        <v>2.5</v>
      </c>
      <c r="F458" s="40">
        <v>6.4</v>
      </c>
      <c r="G458" s="40">
        <v>5.9</v>
      </c>
      <c r="H458" s="40">
        <v>7</v>
      </c>
      <c r="I458" s="40">
        <v>3.2</v>
      </c>
      <c r="J458" s="40">
        <v>3.1</v>
      </c>
      <c r="K458" s="40">
        <v>3.4</v>
      </c>
    </row>
    <row r="459" spans="2:11" x14ac:dyDescent="0.25">
      <c r="B459" s="39" t="s">
        <v>14</v>
      </c>
      <c r="C459" s="40">
        <v>2.5</v>
      </c>
      <c r="D459" s="40">
        <v>2.4</v>
      </c>
      <c r="E459" s="40">
        <v>2.7</v>
      </c>
      <c r="F459" s="40">
        <v>6.4</v>
      </c>
      <c r="G459" s="40">
        <v>5.9</v>
      </c>
      <c r="H459" s="40">
        <v>7.2</v>
      </c>
      <c r="I459" s="40">
        <v>3.3</v>
      </c>
      <c r="J459" s="40">
        <v>3.2</v>
      </c>
      <c r="K459" s="40">
        <v>3.5</v>
      </c>
    </row>
    <row r="460" spans="2:11" x14ac:dyDescent="0.25">
      <c r="B460" s="39" t="s">
        <v>15</v>
      </c>
      <c r="C460" s="40">
        <v>2.6</v>
      </c>
      <c r="D460" s="40">
        <v>2.5</v>
      </c>
      <c r="E460" s="40">
        <v>2.7</v>
      </c>
      <c r="F460" s="40">
        <v>6.6</v>
      </c>
      <c r="G460" s="40">
        <v>6.1</v>
      </c>
      <c r="H460" s="40">
        <v>7.4</v>
      </c>
      <c r="I460" s="40">
        <v>3.4</v>
      </c>
      <c r="J460" s="40">
        <v>3.3</v>
      </c>
      <c r="K460" s="40">
        <v>3.6</v>
      </c>
    </row>
    <row r="461" spans="2:11" x14ac:dyDescent="0.25">
      <c r="B461" s="39" t="s">
        <v>16</v>
      </c>
      <c r="C461" s="40">
        <v>2.6</v>
      </c>
      <c r="D461" s="40">
        <v>2.5</v>
      </c>
      <c r="E461" s="40">
        <v>2.7</v>
      </c>
      <c r="F461" s="40">
        <v>6.6</v>
      </c>
      <c r="G461" s="40">
        <v>6.1</v>
      </c>
      <c r="H461" s="40">
        <v>7.4</v>
      </c>
      <c r="I461" s="40">
        <v>3.4</v>
      </c>
      <c r="J461" s="40">
        <v>3.3</v>
      </c>
      <c r="K461" s="40">
        <v>3.6</v>
      </c>
    </row>
    <row r="462" spans="2:11" x14ac:dyDescent="0.25">
      <c r="B462" s="39" t="s">
        <v>17</v>
      </c>
      <c r="C462" s="40">
        <v>2.7</v>
      </c>
      <c r="D462" s="40">
        <v>2.6</v>
      </c>
      <c r="E462" s="40">
        <v>2.7</v>
      </c>
      <c r="F462" s="40">
        <v>6.9</v>
      </c>
      <c r="G462" s="40">
        <v>6.5</v>
      </c>
      <c r="H462" s="40">
        <v>7.4</v>
      </c>
      <c r="I462" s="40">
        <v>3.5</v>
      </c>
      <c r="J462" s="40">
        <v>3.5</v>
      </c>
      <c r="K462" s="40">
        <v>3.6</v>
      </c>
    </row>
    <row r="463" spans="2:11" x14ac:dyDescent="0.25">
      <c r="B463" s="39" t="s">
        <v>18</v>
      </c>
      <c r="C463" s="40">
        <v>2.8</v>
      </c>
      <c r="D463" s="40">
        <v>2.8</v>
      </c>
      <c r="E463" s="40">
        <v>2.8</v>
      </c>
      <c r="F463" s="40">
        <v>7.2</v>
      </c>
      <c r="G463" s="40">
        <v>7</v>
      </c>
      <c r="H463" s="40">
        <v>7.4</v>
      </c>
      <c r="I463" s="40">
        <v>3.7</v>
      </c>
      <c r="J463" s="40">
        <v>3.7</v>
      </c>
      <c r="K463" s="40">
        <v>3.7</v>
      </c>
    </row>
    <row r="464" spans="2:11" s="7" customFormat="1" ht="18.75" customHeight="1" thickBot="1" x14ac:dyDescent="0.35">
      <c r="B464" s="68" t="s">
        <v>61</v>
      </c>
      <c r="C464" s="54">
        <v>2.5</v>
      </c>
      <c r="D464" s="54">
        <v>2.5</v>
      </c>
      <c r="E464" s="54">
        <v>2.5</v>
      </c>
      <c r="F464" s="54">
        <v>6.6</v>
      </c>
      <c r="G464" s="54">
        <v>6.2</v>
      </c>
      <c r="H464" s="54">
        <v>7.2</v>
      </c>
      <c r="I464" s="54">
        <v>3.3</v>
      </c>
      <c r="J464" s="54">
        <v>3.3</v>
      </c>
      <c r="K464" s="54">
        <v>3.4</v>
      </c>
    </row>
  </sheetData>
  <mergeCells count="137">
    <mergeCell ref="F6:K6"/>
    <mergeCell ref="B8:B9"/>
    <mergeCell ref="C8:E8"/>
    <mergeCell ref="F8:H8"/>
    <mergeCell ref="I8:K8"/>
    <mergeCell ref="B343:K343"/>
    <mergeCell ref="B344:B345"/>
    <mergeCell ref="I407:K407"/>
    <mergeCell ref="B388:K388"/>
    <mergeCell ref="F174:K174"/>
    <mergeCell ref="F195:K195"/>
    <mergeCell ref="F216:K216"/>
    <mergeCell ref="F27:K27"/>
    <mergeCell ref="B29:B30"/>
    <mergeCell ref="C29:E29"/>
    <mergeCell ref="F29:H29"/>
    <mergeCell ref="I29:K29"/>
    <mergeCell ref="B50:B51"/>
    <mergeCell ref="C50:E50"/>
    <mergeCell ref="F50:H50"/>
    <mergeCell ref="I50:K50"/>
    <mergeCell ref="B71:B72"/>
    <mergeCell ref="C71:E71"/>
    <mergeCell ref="F71:H71"/>
    <mergeCell ref="G237:K237"/>
    <mergeCell ref="H258:K258"/>
    <mergeCell ref="H279:K279"/>
    <mergeCell ref="H300:K300"/>
    <mergeCell ref="H321:K321"/>
    <mergeCell ref="H342:K342"/>
    <mergeCell ref="H363:K363"/>
    <mergeCell ref="H384:K384"/>
    <mergeCell ref="H405:K405"/>
    <mergeCell ref="B385:K385"/>
    <mergeCell ref="B386:B387"/>
    <mergeCell ref="C386:E386"/>
    <mergeCell ref="F386:H386"/>
    <mergeCell ref="I386:K386"/>
    <mergeCell ref="B367:K367"/>
    <mergeCell ref="B365:B366"/>
    <mergeCell ref="C365:E365"/>
    <mergeCell ref="F365:H365"/>
    <mergeCell ref="I365:K365"/>
    <mergeCell ref="B346:K346"/>
    <mergeCell ref="F323:H323"/>
    <mergeCell ref="I323:K323"/>
    <mergeCell ref="B3:K3"/>
    <mergeCell ref="B176:B177"/>
    <mergeCell ref="C176:E176"/>
    <mergeCell ref="F176:H176"/>
    <mergeCell ref="I176:K176"/>
    <mergeCell ref="I344:K344"/>
    <mergeCell ref="B325:K325"/>
    <mergeCell ref="B322:K322"/>
    <mergeCell ref="B323:B324"/>
    <mergeCell ref="C323:E323"/>
    <mergeCell ref="B260:B261"/>
    <mergeCell ref="C260:E260"/>
    <mergeCell ref="F260:H260"/>
    <mergeCell ref="I260:K260"/>
    <mergeCell ref="B241:K241"/>
    <mergeCell ref="B238:K238"/>
    <mergeCell ref="B239:B240"/>
    <mergeCell ref="C239:E239"/>
    <mergeCell ref="F239:H239"/>
    <mergeCell ref="I239:K239"/>
    <mergeCell ref="F92:H92"/>
    <mergeCell ref="I92:K92"/>
    <mergeCell ref="F132:K132"/>
    <mergeCell ref="F153:K153"/>
    <mergeCell ref="C281:E281"/>
    <mergeCell ref="F281:H281"/>
    <mergeCell ref="I281:K281"/>
    <mergeCell ref="C344:E344"/>
    <mergeCell ref="F344:H344"/>
    <mergeCell ref="B451:K451"/>
    <mergeCell ref="B448:K448"/>
    <mergeCell ref="B449:B450"/>
    <mergeCell ref="C449:E449"/>
    <mergeCell ref="F449:H449"/>
    <mergeCell ref="I449:K449"/>
    <mergeCell ref="B430:K430"/>
    <mergeCell ref="B427:K427"/>
    <mergeCell ref="B428:B429"/>
    <mergeCell ref="C428:E428"/>
    <mergeCell ref="F428:H428"/>
    <mergeCell ref="I428:K428"/>
    <mergeCell ref="H426:K426"/>
    <mergeCell ref="H447:K447"/>
    <mergeCell ref="F197:H197"/>
    <mergeCell ref="I197:K197"/>
    <mergeCell ref="B155:B156"/>
    <mergeCell ref="F90:K90"/>
    <mergeCell ref="F111:K111"/>
    <mergeCell ref="B409:K409"/>
    <mergeCell ref="B406:K406"/>
    <mergeCell ref="B407:B408"/>
    <mergeCell ref="C407:E407"/>
    <mergeCell ref="F407:H407"/>
    <mergeCell ref="C155:E155"/>
    <mergeCell ref="F155:H155"/>
    <mergeCell ref="I155:K155"/>
    <mergeCell ref="B364:K364"/>
    <mergeCell ref="B262:K262"/>
    <mergeCell ref="B304:K304"/>
    <mergeCell ref="B301:K301"/>
    <mergeCell ref="B302:B303"/>
    <mergeCell ref="C302:E302"/>
    <mergeCell ref="F302:H302"/>
    <mergeCell ref="I302:K302"/>
    <mergeCell ref="B283:K283"/>
    <mergeCell ref="B280:K280"/>
    <mergeCell ref="B281:B282"/>
    <mergeCell ref="I71:K71"/>
    <mergeCell ref="F48:K48"/>
    <mergeCell ref="F69:K69"/>
    <mergeCell ref="B92:B93"/>
    <mergeCell ref="C92:E92"/>
    <mergeCell ref="B1:K1"/>
    <mergeCell ref="B2:K2"/>
    <mergeCell ref="B259:K259"/>
    <mergeCell ref="B220:K220"/>
    <mergeCell ref="B217:K217"/>
    <mergeCell ref="B218:B219"/>
    <mergeCell ref="C218:E218"/>
    <mergeCell ref="F218:H218"/>
    <mergeCell ref="I218:K218"/>
    <mergeCell ref="C113:E113"/>
    <mergeCell ref="F113:H113"/>
    <mergeCell ref="I113:K113"/>
    <mergeCell ref="B113:B114"/>
    <mergeCell ref="B134:B135"/>
    <mergeCell ref="C134:E134"/>
    <mergeCell ref="F134:H134"/>
    <mergeCell ref="I134:K134"/>
    <mergeCell ref="B197:B198"/>
    <mergeCell ref="C197:E197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1:N315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2.7265625" style="7" customWidth="1"/>
    <col min="2" max="2" width="20.7265625" style="7" customWidth="1"/>
    <col min="3" max="11" width="10.7265625" style="7" customWidth="1"/>
    <col min="12" max="16384" width="11.453125" style="7"/>
  </cols>
  <sheetData>
    <row r="1" spans="2:14" s="31" customFormat="1" ht="15.5" x14ac:dyDescent="0.35">
      <c r="B1" s="95" t="s">
        <v>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4" x14ac:dyDescent="0.25">
      <c r="B2" s="96" t="s">
        <v>78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4" ht="31.5" customHeight="1" x14ac:dyDescent="0.25">
      <c r="B3" s="102" t="s">
        <v>90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2:14" ht="12.75" customHeight="1" x14ac:dyDescent="0.25">
      <c r="B4" s="7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4" ht="12.75" customHeight="1" x14ac:dyDescent="0.25">
      <c r="B5" s="58"/>
      <c r="C5" s="62">
        <v>11854.436906000001</v>
      </c>
      <c r="D5" s="62">
        <v>27105.278682</v>
      </c>
      <c r="E5" s="62">
        <v>38777.430352000003</v>
      </c>
      <c r="F5" s="62">
        <v>42638.017873999997</v>
      </c>
      <c r="G5" s="62">
        <v>43602.049458000001</v>
      </c>
      <c r="H5" s="62">
        <v>41614.220163999998</v>
      </c>
      <c r="I5" s="62">
        <v>43039.668915000002</v>
      </c>
      <c r="J5" s="62">
        <v>49139.322835999999</v>
      </c>
      <c r="K5" s="62">
        <v>44765.521355999997</v>
      </c>
      <c r="L5" s="62">
        <v>27022.074538000001</v>
      </c>
      <c r="M5" s="62">
        <v>9106.4017889999996</v>
      </c>
      <c r="N5" s="62">
        <v>378664.42287000001</v>
      </c>
    </row>
    <row r="6" spans="2:14" ht="12.75" customHeight="1" x14ac:dyDescent="0.3">
      <c r="B6" s="13">
        <v>2024</v>
      </c>
      <c r="C6" s="13"/>
      <c r="D6" s="13"/>
      <c r="E6" s="13"/>
      <c r="F6" s="13"/>
      <c r="G6" s="13"/>
      <c r="H6" s="13"/>
      <c r="I6" s="113" t="s">
        <v>87</v>
      </c>
      <c r="J6" s="124"/>
      <c r="K6" s="124"/>
      <c r="L6" s="124"/>
      <c r="M6" s="124"/>
      <c r="N6" s="107"/>
    </row>
    <row r="7" spans="2:14" ht="12.75" customHeight="1" x14ac:dyDescent="0.25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2:14" ht="12.75" customHeight="1" x14ac:dyDescent="0.3">
      <c r="B8" s="104" t="s">
        <v>0</v>
      </c>
      <c r="C8" s="109" t="s">
        <v>33</v>
      </c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06" t="s">
        <v>4</v>
      </c>
    </row>
    <row r="9" spans="2:14" ht="12.75" customHeight="1" x14ac:dyDescent="0.25">
      <c r="B9" s="104"/>
      <c r="C9" s="51" t="s">
        <v>34</v>
      </c>
      <c r="D9" s="51" t="s">
        <v>35</v>
      </c>
      <c r="E9" s="51" t="s">
        <v>36</v>
      </c>
      <c r="F9" s="51" t="s">
        <v>37</v>
      </c>
      <c r="G9" s="51" t="s">
        <v>38</v>
      </c>
      <c r="H9" s="51" t="s">
        <v>39</v>
      </c>
      <c r="I9" s="51" t="s">
        <v>40</v>
      </c>
      <c r="J9" s="51" t="s">
        <v>41</v>
      </c>
      <c r="K9" s="51" t="s">
        <v>42</v>
      </c>
      <c r="L9" s="51" t="s">
        <v>44</v>
      </c>
      <c r="M9" s="51" t="s">
        <v>45</v>
      </c>
      <c r="N9" s="106"/>
    </row>
    <row r="10" spans="2:14" ht="12.7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4" ht="12.75" customHeight="1" x14ac:dyDescent="0.25">
      <c r="B11" s="8" t="s">
        <v>7</v>
      </c>
      <c r="C11" s="15">
        <f>(Altersklassen!C10/Quoten_Altersklassen!C$5)*100</f>
        <v>1.7714886136321724</v>
      </c>
      <c r="D11" s="15">
        <f>(Altersklassen!D10/Quoten_Altersklassen!D$5)*100</f>
        <v>2.870289618223524</v>
      </c>
      <c r="E11" s="15">
        <f>(Altersklassen!E10/Quoten_Altersklassen!E$5)*100</f>
        <v>3.2389975008625602</v>
      </c>
      <c r="F11" s="15">
        <f>(Altersklassen!F10/Quoten_Altersklassen!F$5)*100</f>
        <v>3.4523180799584092</v>
      </c>
      <c r="G11" s="15">
        <f>(Altersklassen!G10/Quoten_Altersklassen!G$5)*100</f>
        <v>2.8553703678522164</v>
      </c>
      <c r="H11" s="15">
        <f>(Altersklassen!H10/Quoten_Altersklassen!H$5)*100</f>
        <v>2.8307631270213607</v>
      </c>
      <c r="I11" s="15">
        <f>(Altersklassen!I10/Quoten_Altersklassen!I$5)*100</f>
        <v>2.2607051228056596</v>
      </c>
      <c r="J11" s="15">
        <f>(Altersklassen!J10/Quoten_Altersklassen!J$5)*100</f>
        <v>1.9353136044912833</v>
      </c>
      <c r="K11" s="15">
        <f>(Altersklassen!K10/Quoten_Altersklassen!K$5)*100</f>
        <v>2.1891848242009786</v>
      </c>
      <c r="L11" s="15">
        <f>(Altersklassen!L10/Quoten_Altersklassen!L$5)*100</f>
        <v>3.0567601271265503</v>
      </c>
      <c r="M11" s="15">
        <f>(Altersklassen!M10/Quoten_Altersklassen!M$5)*100</f>
        <v>0.17570057164979327</v>
      </c>
      <c r="N11" s="15">
        <f>(Altersklassen!N10/Quoten_Altersklassen!N$5)*100</f>
        <v>2.6104908206265889</v>
      </c>
    </row>
    <row r="12" spans="2:14" ht="12.75" customHeight="1" x14ac:dyDescent="0.25">
      <c r="B12" s="8" t="s">
        <v>8</v>
      </c>
      <c r="C12" s="15">
        <f>(Altersklassen!C11/Quoten_Altersklassen!C$5)*100</f>
        <v>1.6365180525935306</v>
      </c>
      <c r="D12" s="15">
        <f>(Altersklassen!D11/Quoten_Altersklassen!D$5)*100</f>
        <v>2.807571207542547</v>
      </c>
      <c r="E12" s="15">
        <f>(Altersklassen!E11/Quoten_Altersklassen!E$5)*100</f>
        <v>3.2235245828648091</v>
      </c>
      <c r="F12" s="15">
        <f>(Altersklassen!F11/Quoten_Altersklassen!F$5)*100</f>
        <v>3.4335554816977658</v>
      </c>
      <c r="G12" s="15">
        <f>(Altersklassen!G11/Quoten_Altersklassen!G$5)*100</f>
        <v>2.951696115201448</v>
      </c>
      <c r="H12" s="15">
        <f>(Altersklassen!H11/Quoten_Altersklassen!H$5)*100</f>
        <v>2.8211510281180621</v>
      </c>
      <c r="I12" s="15">
        <f>(Altersklassen!I11/Quoten_Altersklassen!I$5)*100</f>
        <v>2.1956488602788777</v>
      </c>
      <c r="J12" s="15">
        <f>(Altersklassen!J11/Quoten_Altersklassen!J$5)*100</f>
        <v>2.0391001384860843</v>
      </c>
      <c r="K12" s="15">
        <f>(Altersklassen!K11/Quoten_Altersklassen!K$5)*100</f>
        <v>2.1981202724630231</v>
      </c>
      <c r="L12" s="15">
        <f>(Altersklassen!L11/Quoten_Altersklassen!L$5)*100</f>
        <v>3.1048689426866534</v>
      </c>
      <c r="M12" s="15">
        <f>(Altersklassen!M11/Quoten_Altersklassen!M$5)*100</f>
        <v>0.12079414300923286</v>
      </c>
      <c r="N12" s="15">
        <f>(Altersklassen!N11/Quoten_Altersklassen!N$5)*100</f>
        <v>2.6173570584957129</v>
      </c>
    </row>
    <row r="13" spans="2:14" ht="12.75" customHeight="1" x14ac:dyDescent="0.25">
      <c r="B13" s="8" t="s">
        <v>9</v>
      </c>
      <c r="C13" s="15">
        <f>(Altersklassen!C12/Quoten_Altersklassen!C$5)*100</f>
        <v>1.6533893727233608</v>
      </c>
      <c r="D13" s="15">
        <f>(Altersklassen!D12/Quoten_Altersklassen!D$5)*100</f>
        <v>2.6747557496298908</v>
      </c>
      <c r="E13" s="15">
        <f>(Altersklassen!E12/Quoten_Altersklassen!E$5)*100</f>
        <v>3.1667905502063887</v>
      </c>
      <c r="F13" s="15">
        <f>(Altersklassen!F12/Quoten_Altersklassen!F$5)*100</f>
        <v>3.3420878151771283</v>
      </c>
      <c r="G13" s="15">
        <f>(Altersklassen!G12/Quoten_Altersklassen!G$5)*100</f>
        <v>2.8599573082021799</v>
      </c>
      <c r="H13" s="15">
        <f>(Altersklassen!H12/Quoten_Altersklassen!H$5)*100</f>
        <v>2.8019268303114657</v>
      </c>
      <c r="I13" s="15">
        <f>(Altersklassen!I12/Quoten_Altersklassen!I$5)*100</f>
        <v>2.2212066777001134</v>
      </c>
      <c r="J13" s="15">
        <f>(Altersklassen!J12/Quoten_Altersklassen!J$5)*100</f>
        <v>1.9699091158228839</v>
      </c>
      <c r="K13" s="15">
        <f>(Altersklassen!K12/Quoten_Altersklassen!K$5)*100</f>
        <v>2.097596479515019</v>
      </c>
      <c r="L13" s="15">
        <f>(Altersklassen!L12/Quoten_Altersklassen!L$5)*100</f>
        <v>3.0641614833665662</v>
      </c>
      <c r="M13" s="15">
        <f>(Altersklassen!M12/Quoten_Altersklassen!M$5)*100</f>
        <v>8.7850285824896637E-2</v>
      </c>
      <c r="N13" s="15">
        <f>(Altersklassen!N12/Quoten_Altersklassen!N$5)*100</f>
        <v>2.5579376923206008</v>
      </c>
    </row>
    <row r="14" spans="2:14" ht="12.75" customHeight="1" x14ac:dyDescent="0.25">
      <c r="B14" s="8" t="s">
        <v>10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  <c r="L14" s="9" t="s">
        <v>47</v>
      </c>
      <c r="M14" s="9" t="s">
        <v>47</v>
      </c>
      <c r="N14" s="9" t="s">
        <v>47</v>
      </c>
    </row>
    <row r="15" spans="2:14" ht="12.75" customHeight="1" x14ac:dyDescent="0.25">
      <c r="B15" s="8" t="s">
        <v>11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  <c r="L15" s="9" t="s">
        <v>47</v>
      </c>
      <c r="M15" s="9" t="s">
        <v>47</v>
      </c>
      <c r="N15" s="9" t="s">
        <v>47</v>
      </c>
    </row>
    <row r="16" spans="2:14" ht="12.75" customHeight="1" x14ac:dyDescent="0.25">
      <c r="B16" s="8" t="s">
        <v>12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  <c r="L16" s="9" t="s">
        <v>47</v>
      </c>
      <c r="M16" s="9" t="s">
        <v>47</v>
      </c>
      <c r="N16" s="9" t="s">
        <v>47</v>
      </c>
    </row>
    <row r="17" spans="2:14" ht="12.75" customHeight="1" x14ac:dyDescent="0.25">
      <c r="B17" s="8" t="s">
        <v>13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  <c r="L17" s="9" t="s">
        <v>47</v>
      </c>
      <c r="M17" s="9" t="s">
        <v>47</v>
      </c>
      <c r="N17" s="9" t="s">
        <v>47</v>
      </c>
    </row>
    <row r="18" spans="2:14" ht="12.75" customHeight="1" x14ac:dyDescent="0.25">
      <c r="B18" s="8" t="s">
        <v>14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  <c r="L18" s="9" t="s">
        <v>47</v>
      </c>
      <c r="M18" s="9" t="s">
        <v>47</v>
      </c>
      <c r="N18" s="9" t="s">
        <v>47</v>
      </c>
    </row>
    <row r="19" spans="2:14" ht="12.75" customHeight="1" x14ac:dyDescent="0.25">
      <c r="B19" s="8" t="s">
        <v>15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  <c r="L19" s="9" t="s">
        <v>47</v>
      </c>
      <c r="M19" s="9" t="s">
        <v>47</v>
      </c>
      <c r="N19" s="9" t="s">
        <v>47</v>
      </c>
    </row>
    <row r="20" spans="2:14" ht="12.75" customHeight="1" x14ac:dyDescent="0.25">
      <c r="B20" s="8" t="s">
        <v>16</v>
      </c>
      <c r="C20" s="9" t="s">
        <v>47</v>
      </c>
      <c r="D20" s="9" t="s">
        <v>47</v>
      </c>
      <c r="E20" s="9" t="s">
        <v>47</v>
      </c>
      <c r="F20" s="9" t="s">
        <v>47</v>
      </c>
      <c r="G20" s="9" t="s">
        <v>47</v>
      </c>
      <c r="H20" s="9" t="s">
        <v>47</v>
      </c>
      <c r="I20" s="9" t="s">
        <v>47</v>
      </c>
      <c r="J20" s="9" t="s">
        <v>47</v>
      </c>
      <c r="K20" s="9" t="s">
        <v>47</v>
      </c>
      <c r="L20" s="9" t="s">
        <v>47</v>
      </c>
      <c r="M20" s="9" t="s">
        <v>47</v>
      </c>
      <c r="N20" s="9" t="s">
        <v>47</v>
      </c>
    </row>
    <row r="21" spans="2:14" ht="12.75" customHeight="1" x14ac:dyDescent="0.25">
      <c r="B21" s="8" t="s">
        <v>17</v>
      </c>
      <c r="C21" s="9" t="s">
        <v>47</v>
      </c>
      <c r="D21" s="9" t="s">
        <v>47</v>
      </c>
      <c r="E21" s="9" t="s">
        <v>47</v>
      </c>
      <c r="F21" s="9" t="s">
        <v>47</v>
      </c>
      <c r="G21" s="9" t="s">
        <v>47</v>
      </c>
      <c r="H21" s="9" t="s">
        <v>47</v>
      </c>
      <c r="I21" s="9" t="s">
        <v>47</v>
      </c>
      <c r="J21" s="9" t="s">
        <v>47</v>
      </c>
      <c r="K21" s="9" t="s">
        <v>47</v>
      </c>
      <c r="L21" s="9" t="s">
        <v>47</v>
      </c>
      <c r="M21" s="9" t="s">
        <v>47</v>
      </c>
      <c r="N21" s="9" t="s">
        <v>47</v>
      </c>
    </row>
    <row r="22" spans="2:14" ht="12.75" customHeight="1" x14ac:dyDescent="0.25">
      <c r="B22" s="8" t="s">
        <v>18</v>
      </c>
      <c r="C22" s="9" t="s">
        <v>47</v>
      </c>
      <c r="D22" s="9" t="s">
        <v>47</v>
      </c>
      <c r="E22" s="9" t="s">
        <v>47</v>
      </c>
      <c r="F22" s="9" t="s">
        <v>47</v>
      </c>
      <c r="G22" s="9" t="s">
        <v>47</v>
      </c>
      <c r="H22" s="9" t="s">
        <v>47</v>
      </c>
      <c r="I22" s="9" t="s">
        <v>47</v>
      </c>
      <c r="J22" s="9" t="s">
        <v>47</v>
      </c>
      <c r="K22" s="9" t="s">
        <v>47</v>
      </c>
      <c r="L22" s="9" t="s">
        <v>47</v>
      </c>
      <c r="M22" s="9" t="s">
        <v>47</v>
      </c>
      <c r="N22" s="9" t="s">
        <v>47</v>
      </c>
    </row>
    <row r="23" spans="2:14" ht="18.75" customHeight="1" thickBot="1" x14ac:dyDescent="0.35">
      <c r="B23" s="21" t="s">
        <v>61</v>
      </c>
      <c r="C23" s="28" t="s">
        <v>47</v>
      </c>
      <c r="D23" s="28" t="s">
        <v>47</v>
      </c>
      <c r="E23" s="28" t="s">
        <v>47</v>
      </c>
      <c r="F23" s="28" t="s">
        <v>47</v>
      </c>
      <c r="G23" s="28" t="s">
        <v>47</v>
      </c>
      <c r="H23" s="28" t="s">
        <v>47</v>
      </c>
      <c r="I23" s="28" t="s">
        <v>47</v>
      </c>
      <c r="J23" s="28" t="s">
        <v>47</v>
      </c>
      <c r="K23" s="28" t="s">
        <v>47</v>
      </c>
      <c r="L23" s="28" t="s">
        <v>47</v>
      </c>
      <c r="M23" s="28" t="s">
        <v>47</v>
      </c>
      <c r="N23" s="28" t="s">
        <v>47</v>
      </c>
    </row>
    <row r="24" spans="2:14" ht="12.75" customHeight="1" x14ac:dyDescent="0.25">
      <c r="B24" s="5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2:14" ht="12.75" customHeight="1" x14ac:dyDescent="0.25">
      <c r="B25" s="5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2:14" ht="12.75" customHeight="1" x14ac:dyDescent="0.25">
      <c r="B26" s="5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2:14" ht="12.75" customHeight="1" x14ac:dyDescent="0.3">
      <c r="B27" s="13">
        <v>2023</v>
      </c>
      <c r="C27" s="13"/>
      <c r="D27" s="13"/>
      <c r="E27" s="13"/>
      <c r="F27" s="13"/>
      <c r="G27" s="13"/>
      <c r="H27" s="13"/>
      <c r="I27" s="113" t="s">
        <v>87</v>
      </c>
      <c r="J27" s="124"/>
      <c r="K27" s="124"/>
      <c r="L27" s="124"/>
      <c r="M27" s="124"/>
      <c r="N27" s="107"/>
    </row>
    <row r="28" spans="2:14" ht="12.75" customHeight="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</row>
    <row r="29" spans="2:14" ht="12.75" customHeight="1" x14ac:dyDescent="0.3">
      <c r="B29" s="104" t="s">
        <v>0</v>
      </c>
      <c r="C29" s="109" t="s">
        <v>33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1"/>
      <c r="N29" s="106" t="s">
        <v>4</v>
      </c>
    </row>
    <row r="30" spans="2:14" ht="12.75" customHeight="1" x14ac:dyDescent="0.25">
      <c r="B30" s="104"/>
      <c r="C30" s="51" t="s">
        <v>34</v>
      </c>
      <c r="D30" s="51" t="s">
        <v>35</v>
      </c>
      <c r="E30" s="51" t="s">
        <v>36</v>
      </c>
      <c r="F30" s="51" t="s">
        <v>37</v>
      </c>
      <c r="G30" s="51" t="s">
        <v>38</v>
      </c>
      <c r="H30" s="51" t="s">
        <v>39</v>
      </c>
      <c r="I30" s="51" t="s">
        <v>40</v>
      </c>
      <c r="J30" s="51" t="s">
        <v>41</v>
      </c>
      <c r="K30" s="51" t="s">
        <v>42</v>
      </c>
      <c r="L30" s="51" t="s">
        <v>44</v>
      </c>
      <c r="M30" s="51" t="s">
        <v>45</v>
      </c>
      <c r="N30" s="106"/>
    </row>
    <row r="31" spans="2:14" ht="12.7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ht="12.75" customHeight="1" x14ac:dyDescent="0.25">
      <c r="B32" s="8" t="s">
        <v>7</v>
      </c>
      <c r="C32" s="15">
        <f>(Altersklassen!C30/Quoten_Altersklassen!C$5)*100</f>
        <v>1.5268544717496342</v>
      </c>
      <c r="D32" s="15">
        <f>(Altersklassen!D30/Quoten_Altersklassen!D$5)*100</f>
        <v>2.4792218810362572</v>
      </c>
      <c r="E32" s="15">
        <f>(Altersklassen!E30/Quoten_Altersklassen!E$5)*100</f>
        <v>2.8831203869142854</v>
      </c>
      <c r="F32" s="15">
        <f>(Altersklassen!F30/Quoten_Altersklassen!F$5)*100</f>
        <v>3.1802604051790779</v>
      </c>
      <c r="G32" s="15">
        <f>(Altersklassen!G30/Quoten_Altersklassen!G$5)*100</f>
        <v>2.6053821187792114</v>
      </c>
      <c r="H32" s="15">
        <f>(Altersklassen!H30/Quoten_Altersklassen!H$5)*100</f>
        <v>2.4775184923251468</v>
      </c>
      <c r="I32" s="15">
        <f>(Altersklassen!I30/Quoten_Altersklassen!I$5)*100</f>
        <v>1.9935097588563779</v>
      </c>
      <c r="J32" s="15">
        <f>(Altersklassen!J30/Quoten_Altersklassen!J$5)*100</f>
        <v>1.7582659876766236</v>
      </c>
      <c r="K32" s="15">
        <f>(Altersklassen!K30/Quoten_Altersklassen!K$5)*100</f>
        <v>2.1132335139735976</v>
      </c>
      <c r="L32" s="15">
        <f>(Altersklassen!L30/Quoten_Altersklassen!L$5)*100</f>
        <v>3.3750184454472323</v>
      </c>
      <c r="M32" s="15">
        <f>(Altersklassen!M30/Quoten_Altersklassen!M$5)*100</f>
        <v>0.17570057164979327</v>
      </c>
      <c r="N32" s="15">
        <f>(Altersklassen!N30/Quoten_Altersklassen!N$5)*100</f>
        <v>2.4005423934745265</v>
      </c>
    </row>
    <row r="33" spans="2:14" ht="12.75" customHeight="1" x14ac:dyDescent="0.25">
      <c r="B33" s="8" t="s">
        <v>8</v>
      </c>
      <c r="C33" s="15">
        <f>(Altersklassen!C31/Quoten_Altersklassen!C$5)*100</f>
        <v>1.6112110723987856</v>
      </c>
      <c r="D33" s="15">
        <f>(Altersklassen!D31/Quoten_Altersklassen!D$5)*100</f>
        <v>2.4349500617320383</v>
      </c>
      <c r="E33" s="15">
        <f>(Altersklassen!E31/Quoten_Altersklassen!E$5)*100</f>
        <v>2.9011721245783284</v>
      </c>
      <c r="F33" s="15">
        <f>(Altersklassen!F31/Quoten_Altersklassen!F$5)*100</f>
        <v>3.1685337812661758</v>
      </c>
      <c r="G33" s="15">
        <f>(Altersklassen!G31/Quoten_Altersklassen!G$5)*100</f>
        <v>2.4540130872304191</v>
      </c>
      <c r="H33" s="15">
        <f>(Altersklassen!H31/Quoten_Altersklassen!H$5)*100</f>
        <v>2.4606973192443746</v>
      </c>
      <c r="I33" s="15">
        <f>(Altersklassen!I31/Quoten_Altersklassen!I$5)*100</f>
        <v>1.9447175619612918</v>
      </c>
      <c r="J33" s="15">
        <f>(Altersklassen!J31/Quoten_Altersklassen!J$5)*100</f>
        <v>1.7480908372849764</v>
      </c>
      <c r="K33" s="15">
        <f>(Altersklassen!K31/Quoten_Altersklassen!K$5)*100</f>
        <v>2.0998303415805304</v>
      </c>
      <c r="L33" s="15">
        <f>(Altersklassen!L31/Quoten_Altersklassen!L$5)*100</f>
        <v>3.2528960674869705</v>
      </c>
      <c r="M33" s="15">
        <f>(Altersklassen!M31/Quoten_Altersklassen!M$5)*100</f>
        <v>0.1647192859216812</v>
      </c>
      <c r="N33" s="15">
        <f>(Altersklassen!N31/Quoten_Altersklassen!N$5)*100</f>
        <v>2.3638344294819014</v>
      </c>
    </row>
    <row r="34" spans="2:14" ht="12.75" customHeight="1" x14ac:dyDescent="0.25">
      <c r="B34" s="8" t="s">
        <v>9</v>
      </c>
      <c r="C34" s="15">
        <f>(Altersklassen!C32/Quoten_Altersklassen!C$5)*100</f>
        <v>1.3918839107109926</v>
      </c>
      <c r="D34" s="15">
        <f>(Altersklassen!D32/Quoten_Altersklassen!D$5)*100</f>
        <v>2.2172802834862955</v>
      </c>
      <c r="E34" s="15">
        <f>(Altersklassen!E32/Quoten_Altersklassen!E$5)*100</f>
        <v>2.7567582232659849</v>
      </c>
      <c r="F34" s="15">
        <f>(Altersklassen!F32/Quoten_Altersklassen!F$5)*100</f>
        <v>3.0160876703984472</v>
      </c>
      <c r="G34" s="15">
        <f>(Altersklassen!G32/Quoten_Altersklassen!G$5)*100</f>
        <v>2.3691546907560963</v>
      </c>
      <c r="H34" s="15">
        <f>(Altersklassen!H32/Quoten_Altersklassen!H$5)*100</f>
        <v>2.3405460829531455</v>
      </c>
      <c r="I34" s="15">
        <f>(Altersklassen!I32/Quoten_Altersklassen!I$5)*100</f>
        <v>1.9307769342769814</v>
      </c>
      <c r="J34" s="15">
        <f>(Altersklassen!J32/Quoten_Altersklassen!J$5)*100</f>
        <v>1.6585495138384816</v>
      </c>
      <c r="K34" s="15">
        <f>(Altersklassen!K32/Quoten_Altersklassen!K$5)*100</f>
        <v>2.021645169287638</v>
      </c>
      <c r="L34" s="15">
        <f>(Altersklassen!L32/Quoten_Altersklassen!L$5)*100</f>
        <v>3.1529777582467564</v>
      </c>
      <c r="M34" s="15">
        <f>(Altersklassen!M32/Quoten_Altersklassen!M$5)*100</f>
        <v>0.1647192859216812</v>
      </c>
      <c r="N34" s="15">
        <f>(Altersklassen!N32/Quoten_Altersklassen!N$5)*100</f>
        <v>2.2568795703666997</v>
      </c>
    </row>
    <row r="35" spans="2:14" ht="12.75" customHeight="1" x14ac:dyDescent="0.25">
      <c r="B35" s="8" t="s">
        <v>10</v>
      </c>
      <c r="C35" s="15">
        <f>(Altersklassen!C33/Quoten_Altersklassen!C$5)*100</f>
        <v>1.3328342902565868</v>
      </c>
      <c r="D35" s="15">
        <f>(Altersklassen!D33/Quoten_Altersklassen!D$5)*100</f>
        <v>2.1545618728053184</v>
      </c>
      <c r="E35" s="15">
        <f>(Altersklassen!E33/Quoten_Altersklassen!E$5)*100</f>
        <v>2.6561842562806026</v>
      </c>
      <c r="F35" s="15">
        <f>(Altersklassen!F33/Quoten_Altersklassen!F$5)*100</f>
        <v>2.9175840295300683</v>
      </c>
      <c r="G35" s="15">
        <f>(Altersklassen!G33/Quoten_Altersklassen!G$5)*100</f>
        <v>2.3324591679563889</v>
      </c>
      <c r="H35" s="15">
        <f>(Altersklassen!H33/Quoten_Altersklassen!H$5)*100</f>
        <v>2.2948886131624784</v>
      </c>
      <c r="I35" s="15">
        <f>(Altersklassen!I33/Quoten_Altersklassen!I$5)*100</f>
        <v>1.8541034820132745</v>
      </c>
      <c r="J35" s="15">
        <f>(Altersklassen!J33/Quoten_Altersklassen!J$5)*100</f>
        <v>1.6036037017235871</v>
      </c>
      <c r="K35" s="15">
        <f>(Altersklassen!K33/Quoten_Altersklassen!K$5)*100</f>
        <v>1.9747340659119028</v>
      </c>
      <c r="L35" s="15">
        <f>(Altersklassen!L33/Quoten_Altersklassen!L$5)*100</f>
        <v>3.1751818269668037</v>
      </c>
      <c r="M35" s="15">
        <f>(Altersklassen!M33/Quoten_Altersklassen!M$5)*100</f>
        <v>0.13177542873734494</v>
      </c>
      <c r="N35" s="15">
        <f>(Altersklassen!N33/Quoten_Altersklassen!N$5)*100</f>
        <v>2.1993088066948134</v>
      </c>
    </row>
    <row r="36" spans="2:14" ht="12.75" customHeight="1" x14ac:dyDescent="0.25">
      <c r="B36" s="8" t="s">
        <v>11</v>
      </c>
      <c r="C36" s="15">
        <f>(Altersklassen!C34/Quoten_Altersklassen!C$5)*100</f>
        <v>1.7799242736970873</v>
      </c>
      <c r="D36" s="15">
        <f>(Altersklassen!D34/Quoten_Altersklassen!D$5)*100</f>
        <v>2.2763093758919206</v>
      </c>
      <c r="E36" s="15">
        <f>(Altersklassen!E34/Quoten_Altersklassen!E$5)*100</f>
        <v>2.6123443219536413</v>
      </c>
      <c r="F36" s="15">
        <f>(Altersklassen!F34/Quoten_Altersklassen!F$5)*100</f>
        <v>2.8964761064868445</v>
      </c>
      <c r="G36" s="15">
        <f>(Altersklassen!G34/Quoten_Altersklassen!G$5)*100</f>
        <v>2.3347526381313708</v>
      </c>
      <c r="H36" s="15">
        <f>(Altersklassen!H34/Quoten_Altersklassen!H$5)*100</f>
        <v>2.1723343521454246</v>
      </c>
      <c r="I36" s="15">
        <f>(Altersklassen!I34/Quoten_Altersklassen!I$5)*100</f>
        <v>1.9191597445400561</v>
      </c>
      <c r="J36" s="15">
        <f>(Altersklassen!J34/Quoten_Altersklassen!J$5)*100</f>
        <v>1.5466228595303633</v>
      </c>
      <c r="K36" s="15">
        <f>(Altersklassen!K34/Quoten_Altersklassen!K$5)*100</f>
        <v>1.921121376339634</v>
      </c>
      <c r="L36" s="15">
        <f>(Altersklassen!L34/Quoten_Altersklassen!L$5)*100</f>
        <v>3.0197533459264707</v>
      </c>
      <c r="M36" s="15">
        <f>(Altersklassen!M34/Quoten_Altersklassen!M$5)*100</f>
        <v>0.14275671446545701</v>
      </c>
      <c r="N36" s="15">
        <f>(Altersklassen!N34/Quoten_Altersklassen!N$5)*100</f>
        <v>2.1847840727408974</v>
      </c>
    </row>
    <row r="37" spans="2:14" ht="12.75" customHeight="1" x14ac:dyDescent="0.25">
      <c r="B37" s="8" t="s">
        <v>12</v>
      </c>
      <c r="C37" s="15">
        <f>(Altersklassen!C35/Quoten_Altersklassen!C$5)*100</f>
        <v>2.1595289766182675</v>
      </c>
      <c r="D37" s="15">
        <f>(Altersklassen!D35/Quoten_Altersklassen!D$5)*100</f>
        <v>2.1324259631532092</v>
      </c>
      <c r="E37" s="15">
        <f>(Altersklassen!E35/Quoten_Altersklassen!E$5)*100</f>
        <v>2.56850438762668</v>
      </c>
      <c r="F37" s="15">
        <f>(Altersklassen!F35/Quoten_Altersklassen!F$5)*100</f>
        <v>2.7885911664881444</v>
      </c>
      <c r="G37" s="15">
        <f>(Altersklassen!G35/Quoten_Altersklassen!G$5)*100</f>
        <v>2.2567746521819929</v>
      </c>
      <c r="H37" s="15">
        <f>(Altersklassen!H35/Quoten_Altersklassen!H$5)*100</f>
        <v>2.1651252779679506</v>
      </c>
      <c r="I37" s="15">
        <f>(Altersklassen!I35/Quoten_Altersklassen!I$5)*100</f>
        <v>1.8541034820132745</v>
      </c>
      <c r="J37" s="15">
        <f>(Altersklassen!J35/Quoten_Altersklassen!J$5)*100</f>
        <v>1.4713267466321744</v>
      </c>
      <c r="K37" s="15">
        <f>(Altersklassen!K35/Quoten_Altersklassen!K$5)*100</f>
        <v>1.7669848938193611</v>
      </c>
      <c r="L37" s="15">
        <f>(Altersklassen!L35/Quoten_Altersklassen!L$5)*100</f>
        <v>2.8865289336061855</v>
      </c>
      <c r="M37" s="15">
        <f>(Altersklassen!M35/Quoten_Altersklassen!M$5)*100</f>
        <v>0.1976631431060174</v>
      </c>
      <c r="N37" s="15">
        <f>(Altersklassen!N35/Quoten_Altersklassen!N$5)*100</f>
        <v>2.1163857801215458</v>
      </c>
    </row>
    <row r="38" spans="2:14" ht="12.75" customHeight="1" x14ac:dyDescent="0.25">
      <c r="B38" s="8" t="s">
        <v>13</v>
      </c>
      <c r="C38" s="15">
        <f>(Altersklassen!C36/Quoten_Altersklassen!C$5)*100</f>
        <v>2.0161227555147105</v>
      </c>
      <c r="D38" s="15">
        <f>(Altersklassen!D36/Quoten_Altersklassen!D$5)*100</f>
        <v>2.0254357331680137</v>
      </c>
      <c r="E38" s="15">
        <f>(Altersklassen!E36/Quoten_Altersklassen!E$5)*100</f>
        <v>2.5220856336334267</v>
      </c>
      <c r="F38" s="15">
        <f>(Altersklassen!F36/Quoten_Altersklassen!F$5)*100</f>
        <v>2.802663115183627</v>
      </c>
      <c r="G38" s="15">
        <f>(Altersklassen!G36/Quoten_Altersklassen!G$5)*100</f>
        <v>2.2476007714820661</v>
      </c>
      <c r="H38" s="15">
        <f>(Altersklassen!H36/Quoten_Altersklassen!H$5)*100</f>
        <v>2.1723343521454246</v>
      </c>
      <c r="I38" s="15">
        <f>(Altersklassen!I36/Quoten_Altersklassen!I$5)*100</f>
        <v>1.8308691025394241</v>
      </c>
      <c r="J38" s="15">
        <f>(Altersklassen!J36/Quoten_Altersklassen!J$5)*100</f>
        <v>1.5120273481987629</v>
      </c>
      <c r="K38" s="15">
        <f>(Altersklassen!K36/Quoten_Altersklassen!K$5)*100</f>
        <v>1.7602833076228275</v>
      </c>
      <c r="L38" s="15">
        <f>(Altersklassen!L36/Quoten_Altersklassen!L$5)*100</f>
        <v>2.8310187618060665</v>
      </c>
      <c r="M38" s="15">
        <f>(Altersklassen!M36/Quoten_Altersklassen!M$5)*100</f>
        <v>5.490642864056039E-2</v>
      </c>
      <c r="N38" s="15">
        <f>(Altersklassen!N36/Quoten_Altersklassen!N$5)*100</f>
        <v>2.0952588943703954</v>
      </c>
    </row>
    <row r="39" spans="2:14" ht="12.75" customHeight="1" x14ac:dyDescent="0.25">
      <c r="B39" s="8" t="s">
        <v>14</v>
      </c>
      <c r="C39" s="15">
        <f>(Altersklassen!C37/Quoten_Altersklassen!C$5)*100</f>
        <v>2.7331538610324948</v>
      </c>
      <c r="D39" s="15">
        <f>(Altersklassen!D37/Quoten_Altersklassen!D$5)*100</f>
        <v>2.3390277865728972</v>
      </c>
      <c r="E39" s="15">
        <f>(Altersklassen!E37/Quoten_Altersklassen!E$5)*100</f>
        <v>2.4808245189727569</v>
      </c>
      <c r="F39" s="15">
        <f>(Altersklassen!F37/Quoten_Altersklassen!F$5)*100</f>
        <v>2.8800588330087815</v>
      </c>
      <c r="G39" s="15">
        <f>(Altersklassen!G37/Quoten_Altersklassen!G$5)*100</f>
        <v>2.2430138311321026</v>
      </c>
      <c r="H39" s="15">
        <f>(Altersklassen!H37/Quoten_Altersklassen!H$5)*100</f>
        <v>2.1867525005003721</v>
      </c>
      <c r="I39" s="15">
        <f>(Altersklassen!I37/Quoten_Altersklassen!I$5)*100</f>
        <v>1.8076347230655734</v>
      </c>
      <c r="J39" s="15">
        <f>(Altersklassen!J37/Quoten_Altersklassen!J$5)*100</f>
        <v>1.5364477091387161</v>
      </c>
      <c r="K39" s="15">
        <f>(Altersklassen!K37/Quoten_Altersklassen!K$5)*100</f>
        <v>1.8049605489330518</v>
      </c>
      <c r="L39" s="15">
        <f>(Altersklassen!L37/Quoten_Altersklassen!L$5)*100</f>
        <v>2.7533045212859002</v>
      </c>
      <c r="M39" s="15">
        <f>(Altersklassen!M37/Quoten_Altersklassen!M$5)*100</f>
        <v>6.5887714368672468E-2</v>
      </c>
      <c r="N39" s="15">
        <f>(Altersklassen!N37/Quoten_Altersklassen!N$5)*100</f>
        <v>2.1462275062450469</v>
      </c>
    </row>
    <row r="40" spans="2:14" ht="12.75" customHeight="1" x14ac:dyDescent="0.25">
      <c r="B40" s="8" t="s">
        <v>15</v>
      </c>
      <c r="C40" s="15">
        <f>(Altersklassen!C38/Quoten_Altersklassen!C$5)*100</f>
        <v>1.8474095542164084</v>
      </c>
      <c r="D40" s="15">
        <f>(Altersklassen!D38/Quoten_Altersklassen!D$5)*100</f>
        <v>2.4386393800073898</v>
      </c>
      <c r="E40" s="15">
        <f>(Altersklassen!E38/Quoten_Altersklassen!E$5)*100</f>
        <v>2.5272432729660106</v>
      </c>
      <c r="F40" s="15">
        <f>(Altersklassen!F38/Quoten_Altersklassen!F$5)*100</f>
        <v>2.8683322090958794</v>
      </c>
      <c r="G40" s="15">
        <f>(Altersklassen!G38/Quoten_Altersklassen!G$5)*100</f>
        <v>2.2521877118320295</v>
      </c>
      <c r="H40" s="15">
        <f>(Altersklassen!H38/Quoten_Altersklassen!H$5)*100</f>
        <v>2.1891555252261963</v>
      </c>
      <c r="I40" s="15">
        <f>(Altersklassen!I38/Quoten_Altersklassen!I$5)*100</f>
        <v>1.7588425261704874</v>
      </c>
      <c r="J40" s="15">
        <f>(Altersklassen!J38/Quoten_Altersklassen!J$5)*100</f>
        <v>1.48760698725881</v>
      </c>
      <c r="K40" s="15">
        <f>(Altersklassen!K38/Quoten_Altersklassen!K$5)*100</f>
        <v>1.8407023419812307</v>
      </c>
      <c r="L40" s="15">
        <f>(Altersklassen!L38/Quoten_Altersklassen!L$5)*100</f>
        <v>2.8051140149660108</v>
      </c>
      <c r="M40" s="15">
        <f>(Altersklassen!M38/Quoten_Altersklassen!M$5)*100</f>
        <v>6.5887714368672468E-2</v>
      </c>
      <c r="N40" s="15">
        <f>(Altersklassen!N38/Quoten_Altersklassen!N$5)*100</f>
        <v>2.126421050853343</v>
      </c>
    </row>
    <row r="41" spans="2:14" ht="12.75" customHeight="1" x14ac:dyDescent="0.25">
      <c r="B41" s="8" t="s">
        <v>16</v>
      </c>
      <c r="C41" s="15">
        <f>(Altersklassen!C39/Quoten_Altersklassen!C$5)*100</f>
        <v>1.7040033331128517</v>
      </c>
      <c r="D41" s="15">
        <f>(Altersklassen!D39/Quoten_Altersklassen!D$5)*100</f>
        <v>2.5271830186158275</v>
      </c>
      <c r="E41" s="15">
        <f>(Altersklassen!E39/Quoten_Altersklassen!E$5)*100</f>
        <v>2.5994502236221821</v>
      </c>
      <c r="F41" s="15">
        <f>(Altersklassen!F39/Quoten_Altersklassen!F$5)*100</f>
        <v>2.8777135082262011</v>
      </c>
      <c r="G41" s="15">
        <f>(Altersklassen!G39/Quoten_Altersklassen!G$5)*100</f>
        <v>2.2888832346317365</v>
      </c>
      <c r="H41" s="15">
        <f>(Altersklassen!H39/Quoten_Altersklassen!H$5)*100</f>
        <v>2.2107827477586177</v>
      </c>
      <c r="I41" s="15">
        <f>(Altersklassen!I39/Quoten_Altersklassen!I$5)*100</f>
        <v>1.8262222266446539</v>
      </c>
      <c r="J41" s="15">
        <f>(Altersklassen!J39/Quoten_Altersklassen!J$5)*100</f>
        <v>1.5649381302353282</v>
      </c>
      <c r="K41" s="15">
        <f>(Altersklassen!K39/Quoten_Altersklassen!K$5)*100</f>
        <v>1.8272991695881635</v>
      </c>
      <c r="L41" s="15">
        <f>(Altersklassen!L39/Quoten_Altersklassen!L$5)*100</f>
        <v>2.8273180836860585</v>
      </c>
      <c r="M41" s="15">
        <f>(Altersklassen!M39/Quoten_Altersklassen!M$5)*100</f>
        <v>7.6869000096784559E-2</v>
      </c>
      <c r="N41" s="15">
        <f>(Altersklassen!N39/Quoten_Altersklassen!N$5)*100</f>
        <v>2.1612804123427418</v>
      </c>
    </row>
    <row r="42" spans="2:14" ht="12.75" customHeight="1" x14ac:dyDescent="0.25">
      <c r="B42" s="8" t="s">
        <v>17</v>
      </c>
      <c r="C42" s="15">
        <f>(Altersklassen!C40/Quoten_Altersklassen!C$5)*100</f>
        <v>1.6112110723987856</v>
      </c>
      <c r="D42" s="15">
        <f>(Altersklassen!D40/Quoten_Altersklassen!D$5)*100</f>
        <v>2.5677655196446949</v>
      </c>
      <c r="E42" s="15">
        <f>(Altersklassen!E40/Quoten_Altersklassen!E$5)*100</f>
        <v>2.7103394692727316</v>
      </c>
      <c r="F42" s="15">
        <f>(Altersklassen!F40/Quoten_Altersklassen!F$5)*100</f>
        <v>2.9668358499642578</v>
      </c>
      <c r="G42" s="15">
        <f>(Altersklassen!G40/Quoten_Altersklassen!G$5)*100</f>
        <v>2.4379587960055469</v>
      </c>
      <c r="H42" s="15">
        <f>(Altersklassen!H40/Quoten_Altersklassen!H$5)*100</f>
        <v>2.3717854043888651</v>
      </c>
      <c r="I42" s="15">
        <f>(Altersklassen!I40/Quoten_Altersklassen!I$5)*100</f>
        <v>1.9005722409609758</v>
      </c>
      <c r="J42" s="15">
        <f>(Altersklassen!J40/Quoten_Altersklassen!J$5)*100</f>
        <v>1.6320941228201991</v>
      </c>
      <c r="K42" s="15">
        <f>(Altersklassen!K40/Quoten_Altersklassen!K$5)*100</f>
        <v>1.9367584107982128</v>
      </c>
      <c r="L42" s="15">
        <f>(Altersklassen!L40/Quoten_Altersklassen!L$5)*100</f>
        <v>2.7792092681259555</v>
      </c>
      <c r="M42" s="15">
        <f>(Altersklassen!M40/Quoten_Altersklassen!M$5)*100</f>
        <v>0.15373800019356912</v>
      </c>
      <c r="N42" s="15">
        <f>(Altersklassen!N40/Quoten_Altersklassen!N$5)*100</f>
        <v>2.2460520414192353</v>
      </c>
    </row>
    <row r="43" spans="2:14" ht="12.75" customHeight="1" x14ac:dyDescent="0.25">
      <c r="B43" s="8" t="s">
        <v>18</v>
      </c>
      <c r="C43" s="15">
        <f>(Altersklassen!C41/Quoten_Altersklassen!C$5)*100</f>
        <v>1.518418811684719</v>
      </c>
      <c r="D43" s="15">
        <f>(Altersklassen!D41/Quoten_Altersklassen!D$5)*100</f>
        <v>2.7817459796150859</v>
      </c>
      <c r="E43" s="15">
        <f>(Altersklassen!E41/Quoten_Altersklassen!E$5)*100</f>
        <v>2.9218026819086629</v>
      </c>
      <c r="F43" s="15">
        <f>(Altersklassen!F41/Quoten_Altersklassen!F$5)*100</f>
        <v>3.1427352086577911</v>
      </c>
      <c r="G43" s="15">
        <f>(Altersklassen!G41/Quoten_Altersklassen!G$5)*100</f>
        <v>2.6650123433287356</v>
      </c>
      <c r="H43" s="15">
        <f>(Altersklassen!H41/Quoten_Altersklassen!H$5)*100</f>
        <v>2.6865816434718854</v>
      </c>
      <c r="I43" s="15">
        <f>(Altersklassen!I41/Quoten_Altersklassen!I$5)*100</f>
        <v>2.1445332254364065</v>
      </c>
      <c r="J43" s="15">
        <f>(Altersklassen!J41/Quoten_Altersklassen!J$5)*100</f>
        <v>1.8030366493998708</v>
      </c>
      <c r="K43" s="15">
        <f>(Altersklassen!K41/Quoten_Altersklassen!K$5)*100</f>
        <v>2.1109996519080862</v>
      </c>
      <c r="L43" s="15">
        <f>(Altersklassen!L41/Quoten_Altersklassen!L$5)*100</f>
        <v>2.8902296117261934</v>
      </c>
      <c r="M43" s="15">
        <f>(Altersklassen!M41/Quoten_Altersklassen!M$5)*100</f>
        <v>0.15373800019356912</v>
      </c>
      <c r="N43" s="15">
        <f>(Altersklassen!N41/Quoten_Altersklassen!N$5)*100</f>
        <v>2.439098959970377</v>
      </c>
    </row>
    <row r="44" spans="2:14" ht="18.75" customHeight="1" thickBot="1" x14ac:dyDescent="0.35">
      <c r="B44" s="21" t="s">
        <v>61</v>
      </c>
      <c r="C44" s="22">
        <f>AVERAGE(C32:C43)</f>
        <v>1.7693796986159436</v>
      </c>
      <c r="D44" s="22">
        <f t="shared" ref="D44:N44" si="0">AVERAGE(D32:D43)</f>
        <v>2.3645455713107455</v>
      </c>
      <c r="E44" s="22">
        <f t="shared" si="0"/>
        <v>2.6783191250829415</v>
      </c>
      <c r="F44" s="22">
        <f t="shared" si="0"/>
        <v>2.9588226569571074</v>
      </c>
      <c r="G44" s="22">
        <f t="shared" si="0"/>
        <v>2.3739327536206414</v>
      </c>
      <c r="H44" s="22">
        <f t="shared" si="0"/>
        <v>2.3107085259408233</v>
      </c>
      <c r="I44" s="22">
        <f t="shared" si="0"/>
        <v>1.8970870840398983</v>
      </c>
      <c r="J44" s="22">
        <f t="shared" si="0"/>
        <v>1.6102175494781577</v>
      </c>
      <c r="K44" s="22">
        <f t="shared" si="0"/>
        <v>1.9315460659786865</v>
      </c>
      <c r="L44" s="22">
        <f t="shared" si="0"/>
        <v>2.979045886606384</v>
      </c>
      <c r="M44" s="22">
        <f t="shared" si="0"/>
        <v>0.12903010730531694</v>
      </c>
      <c r="N44" s="22">
        <f t="shared" si="0"/>
        <v>2.2280061598401266</v>
      </c>
    </row>
    <row r="45" spans="2:14" ht="12.75" customHeight="1" x14ac:dyDescent="0.3">
      <c r="B45" s="7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2:14" ht="12.75" customHeight="1" x14ac:dyDescent="0.25">
      <c r="B46" s="7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 x14ac:dyDescent="0.25">
      <c r="B47" s="58"/>
      <c r="C47" s="62">
        <v>11854.436906000001</v>
      </c>
      <c r="D47" s="62">
        <v>27105.278682</v>
      </c>
      <c r="E47" s="62">
        <v>38777.430352000003</v>
      </c>
      <c r="F47" s="62">
        <v>42638.017873999997</v>
      </c>
      <c r="G47" s="62">
        <v>43602.049458000001</v>
      </c>
      <c r="H47" s="62">
        <v>41614.220163999998</v>
      </c>
      <c r="I47" s="62">
        <v>43039.668915000002</v>
      </c>
      <c r="J47" s="62">
        <v>49139.322835999999</v>
      </c>
      <c r="K47" s="62">
        <v>44765.521355999997</v>
      </c>
      <c r="L47" s="62">
        <v>27022.074538000001</v>
      </c>
      <c r="M47" s="62">
        <v>9106.4017889999996</v>
      </c>
      <c r="N47" s="62">
        <v>378664.42287000001</v>
      </c>
    </row>
    <row r="48" spans="2:14" ht="13" x14ac:dyDescent="0.3">
      <c r="B48" s="13">
        <v>2022</v>
      </c>
      <c r="C48" s="13"/>
      <c r="D48" s="13"/>
      <c r="E48" s="13"/>
      <c r="F48" s="13"/>
      <c r="G48" s="13"/>
      <c r="H48" s="13"/>
      <c r="I48" s="113" t="s">
        <v>87</v>
      </c>
      <c r="J48" s="124"/>
      <c r="K48" s="124"/>
      <c r="L48" s="124"/>
      <c r="M48" s="124"/>
      <c r="N48" s="107"/>
    </row>
    <row r="49" spans="2:14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</row>
    <row r="50" spans="2:14" ht="13" x14ac:dyDescent="0.3">
      <c r="B50" s="104" t="s">
        <v>0</v>
      </c>
      <c r="C50" s="109" t="s">
        <v>33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106" t="s">
        <v>4</v>
      </c>
    </row>
    <row r="51" spans="2:14" ht="13" x14ac:dyDescent="0.25">
      <c r="B51" s="104"/>
      <c r="C51" s="51" t="s">
        <v>34</v>
      </c>
      <c r="D51" s="51" t="s">
        <v>35</v>
      </c>
      <c r="E51" s="51" t="s">
        <v>36</v>
      </c>
      <c r="F51" s="51" t="s">
        <v>37</v>
      </c>
      <c r="G51" s="51" t="s">
        <v>38</v>
      </c>
      <c r="H51" s="51" t="s">
        <v>39</v>
      </c>
      <c r="I51" s="51" t="s">
        <v>40</v>
      </c>
      <c r="J51" s="51" t="s">
        <v>41</v>
      </c>
      <c r="K51" s="51" t="s">
        <v>42</v>
      </c>
      <c r="L51" s="51" t="s">
        <v>44</v>
      </c>
      <c r="M51" s="51" t="s">
        <v>45</v>
      </c>
      <c r="N51" s="106"/>
    </row>
    <row r="52" spans="2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4" x14ac:dyDescent="0.25">
      <c r="B53" s="8" t="s">
        <v>7</v>
      </c>
      <c r="C53" s="15">
        <f>(Altersklassen!C50/Quoten_Altersklassen!C$47)*100</f>
        <v>1.7461816334374269</v>
      </c>
      <c r="D53" s="15">
        <f>(Altersklassen!D50/Quoten_Altersklassen!D$47)*100</f>
        <v>3.2798039467875482</v>
      </c>
      <c r="E53" s="15">
        <f>(Altersklassen!E50/Quoten_Altersklassen!E$47)*100</f>
        <v>3.8063378274467667</v>
      </c>
      <c r="F53" s="15">
        <f>(Altersklassen!F50/Quoten_Altersklassen!F$47)*100</f>
        <v>4.0456852499512603</v>
      </c>
      <c r="G53" s="15">
        <f>(Altersklassen!G50/Quoten_Altersklassen!G$47)*100</f>
        <v>3.2819558203988124</v>
      </c>
      <c r="H53" s="15">
        <f>(Altersklassen!H50/Quoten_Altersklassen!H$47)*100</f>
        <v>2.8980478193444492</v>
      </c>
      <c r="I53" s="15">
        <f>(Altersklassen!I50/Quoten_Altersklassen!I$47)*100</f>
        <v>2.4976957934389352</v>
      </c>
      <c r="J53" s="15">
        <f>(Altersklassen!J50/Quoten_Altersklassen!J$47)*100</f>
        <v>2.3382495600005098</v>
      </c>
      <c r="K53" s="15">
        <f>(Altersklassen!K50/Quoten_Altersklassen!K$47)*100</f>
        <v>2.7007392372030439</v>
      </c>
      <c r="L53" s="15">
        <f>(Altersklassen!L50/Quoten_Altersklassen!L$47)*100</f>
        <v>4.3593988253693414</v>
      </c>
      <c r="M53" s="15">
        <f>(Altersklassen!M50/Quoten_Altersklassen!M$47)*100</f>
        <v>0.13177542873734494</v>
      </c>
      <c r="N53" s="15">
        <f>(Altersklassen!N50/Quoten_Altersklassen!N$47)*100</f>
        <v>3.0520427328256434</v>
      </c>
    </row>
    <row r="54" spans="2:14" x14ac:dyDescent="0.25">
      <c r="B54" s="8" t="s">
        <v>8</v>
      </c>
      <c r="C54" s="15">
        <f>(Altersklassen!C51/Quoten_Altersklassen!C$47)*100</f>
        <v>1.9486374749953894</v>
      </c>
      <c r="D54" s="15">
        <f>(Altersklassen!D51/Quoten_Altersklassen!D$47)*100</f>
        <v>3.2244641726572749</v>
      </c>
      <c r="E54" s="15">
        <f>(Altersklassen!E51/Quoten_Altersklassen!E$47)*100</f>
        <v>3.7083426801276764</v>
      </c>
      <c r="F54" s="15">
        <f>(Altersklassen!F51/Quoten_Altersklassen!F$47)*100</f>
        <v>3.9237283612570777</v>
      </c>
      <c r="G54" s="15">
        <f>(Altersklassen!G51/Quoten_Altersklassen!G$47)*100</f>
        <v>3.1604019011247826</v>
      </c>
      <c r="H54" s="15">
        <f>(Altersklassen!H51/Quoten_Altersklassen!H$47)*100</f>
        <v>2.8740175720862031</v>
      </c>
      <c r="I54" s="15">
        <f>(Altersklassen!I51/Quoten_Altersklassen!I$47)*100</f>
        <v>2.4535504724386188</v>
      </c>
      <c r="J54" s="15">
        <f>(Altersklassen!J51/Quoten_Altersklassen!J$47)*100</f>
        <v>2.3565648307054743</v>
      </c>
      <c r="K54" s="15">
        <f>(Altersklassen!K51/Quoten_Altersklassen!K$47)*100</f>
        <v>2.6627635820893536</v>
      </c>
      <c r="L54" s="15">
        <f>(Altersklassen!L51/Quoten_Altersklassen!L$47)*100</f>
        <v>4.1965689880889929</v>
      </c>
      <c r="M54" s="15">
        <f>(Altersklassen!M51/Quoten_Altersklassen!M$47)*100</f>
        <v>0.23060700029035366</v>
      </c>
      <c r="N54" s="15">
        <f>(Altersklassen!N51/Quoten_Altersklassen!N$47)*100</f>
        <v>2.9976410020164299</v>
      </c>
    </row>
    <row r="55" spans="2:14" x14ac:dyDescent="0.25">
      <c r="B55" s="8" t="s">
        <v>9</v>
      </c>
      <c r="C55" s="15">
        <f>(Altersklassen!C52/Quoten_Altersklassen!C$47)*100</f>
        <v>1.5268544717496342</v>
      </c>
      <c r="D55" s="15">
        <f>(Altersklassen!D52/Quoten_Altersklassen!D$47)*100</f>
        <v>2.8998041644263362</v>
      </c>
      <c r="E55" s="15">
        <f>(Altersklassen!E52/Quoten_Altersklassen!E$47)*100</f>
        <v>3.5123523854894962</v>
      </c>
      <c r="F55" s="15">
        <f>(Altersklassen!F52/Quoten_Altersklassen!F$47)*100</f>
        <v>3.7407930282158031</v>
      </c>
      <c r="G55" s="15">
        <f>(Altersklassen!G52/Quoten_Altersklassen!G$47)*100</f>
        <v>2.9769242871262467</v>
      </c>
      <c r="H55" s="15">
        <f>(Altersklassen!H52/Quoten_Altersklassen!H$47)*100</f>
        <v>2.7058058412784822</v>
      </c>
      <c r="I55" s="15">
        <f>(Altersklassen!I52/Quoten_Altersklassen!I$47)*100</f>
        <v>2.3350551371219814</v>
      </c>
      <c r="J55" s="15">
        <f>(Altersklassen!J52/Quoten_Altersklassen!J$47)*100</f>
        <v>2.1734121236558264</v>
      </c>
      <c r="K55" s="15">
        <f>(Altersklassen!K52/Quoten_Altersklassen!K$47)*100</f>
        <v>2.6381910993687301</v>
      </c>
      <c r="L55" s="15">
        <f>(Altersklassen!L52/Quoten_Altersklassen!L$47)*100</f>
        <v>4.0411405070486603</v>
      </c>
      <c r="M55" s="15">
        <f>(Altersklassen!M52/Quoten_Altersklassen!M$47)*100</f>
        <v>0.14275671446545701</v>
      </c>
      <c r="N55" s="15">
        <f>(Altersklassen!N52/Quoten_Altersklassen!N$47)*100</f>
        <v>2.8275695717196649</v>
      </c>
    </row>
    <row r="56" spans="2:14" x14ac:dyDescent="0.25">
      <c r="B56" s="8" t="s">
        <v>10</v>
      </c>
      <c r="C56" s="15">
        <f>(Altersklassen!C53/Quoten_Altersklassen!C$47)*100</f>
        <v>1.501547491554889</v>
      </c>
      <c r="D56" s="15">
        <f>(Altersklassen!D53/Quoten_Altersklassen!D$47)*100</f>
        <v>2.737474160310867</v>
      </c>
      <c r="E56" s="15">
        <f>(Altersklassen!E53/Quoten_Altersklassen!E$47)*100</f>
        <v>3.2673645171917705</v>
      </c>
      <c r="F56" s="15">
        <f>(Altersklassen!F53/Quoten_Altersklassen!F$47)*100</f>
        <v>3.536749772131305</v>
      </c>
      <c r="G56" s="15">
        <f>(Altersklassen!G53/Quoten_Altersklassen!G$47)*100</f>
        <v>2.8760115994270521</v>
      </c>
      <c r="H56" s="15">
        <f>(Altersklassen!H53/Quoten_Altersklassen!H$47)*100</f>
        <v>2.6000727533422006</v>
      </c>
      <c r="I56" s="15">
        <f>(Altersklassen!I53/Quoten_Altersklassen!I$47)*100</f>
        <v>2.1747379187524123</v>
      </c>
      <c r="J56" s="15">
        <f>(Altersklassen!J53/Quoten_Altersklassen!J$47)*100</f>
        <v>2.0106097173894719</v>
      </c>
      <c r="K56" s="15">
        <f>(Altersklassen!K53/Quoten_Altersklassen!K$47)*100</f>
        <v>2.4885223409794799</v>
      </c>
      <c r="L56" s="15">
        <f>(Altersklassen!L53/Quoten_Altersklassen!L$47)*100</f>
        <v>3.870909313528295</v>
      </c>
      <c r="M56" s="15">
        <f>(Altersklassen!M53/Quoten_Altersklassen!M$47)*100</f>
        <v>0.15373800019356912</v>
      </c>
      <c r="N56" s="15">
        <f>(Altersklassen!N53/Quoten_Altersklassen!N$47)*100</f>
        <v>2.6749278221675992</v>
      </c>
    </row>
    <row r="57" spans="2:14" x14ac:dyDescent="0.25">
      <c r="B57" s="8" t="s">
        <v>11</v>
      </c>
      <c r="C57" s="15">
        <f>(Altersklassen!C54/Quoten_Altersklassen!C$47)*100</f>
        <v>2.0498653957743711</v>
      </c>
      <c r="D57" s="15">
        <f>(Altersklassen!D54/Quoten_Altersklassen!D$47)*100</f>
        <v>2.5677655196446949</v>
      </c>
      <c r="E57" s="15">
        <f>(Altersklassen!E54/Quoten_Altersklassen!E$47)*100</f>
        <v>3.1410023535434699</v>
      </c>
      <c r="F57" s="15">
        <f>(Altersklassen!F54/Quoten_Altersklassen!F$47)*100</f>
        <v>3.3936849603938981</v>
      </c>
      <c r="G57" s="15">
        <f>(Altersklassen!G54/Quoten_Altersklassen!G$47)*100</f>
        <v>2.7406968591031315</v>
      </c>
      <c r="H57" s="15">
        <f>(Altersklassen!H54/Quoten_Altersklassen!H$47)*100</f>
        <v>2.5327880610191125</v>
      </c>
      <c r="I57" s="15">
        <f>(Altersklassen!I54/Quoten_Altersklassen!I$47)*100</f>
        <v>2.044625393698849</v>
      </c>
      <c r="J57" s="15">
        <f>(Altersklassen!J54/Quoten_Altersklassen!J$47)*100</f>
        <v>1.8294920404181534</v>
      </c>
      <c r="K57" s="15">
        <f>(Altersklassen!K54/Quoten_Altersklassen!K$47)*100</f>
        <v>2.3299181343281843</v>
      </c>
      <c r="L57" s="15">
        <f>(Altersklassen!L54/Quoten_Altersklassen!L$47)*100</f>
        <v>3.7376849012080098</v>
      </c>
      <c r="M57" s="15">
        <f>(Altersklassen!M54/Quoten_Altersklassen!M$47)*100</f>
        <v>0.1976631431060174</v>
      </c>
      <c r="N57" s="15">
        <f>(Altersklassen!N54/Quoten_Altersklassen!N$47)*100</f>
        <v>2.5624271555427205</v>
      </c>
    </row>
    <row r="58" spans="2:14" x14ac:dyDescent="0.25">
      <c r="B58" s="8" t="s">
        <v>12</v>
      </c>
      <c r="C58" s="15">
        <f>(Altersklassen!C55/Quoten_Altersklassen!C$47)*100</f>
        <v>2.0414297357094555</v>
      </c>
      <c r="D58" s="15">
        <f>(Altersklassen!D55/Quoten_Altersklassen!D$47)*100</f>
        <v>2.4312607434566864</v>
      </c>
      <c r="E58" s="15">
        <f>(Altersklassen!E55/Quoten_Altersklassen!E$47)*100</f>
        <v>3.0920047798839252</v>
      </c>
      <c r="F58" s="15">
        <f>(Altersklassen!F55/Quoten_Altersklassen!F$47)*100</f>
        <v>3.133353909527469</v>
      </c>
      <c r="G58" s="15">
        <f>(Altersklassen!G55/Quoten_Altersklassen!G$47)*100</f>
        <v>2.6673058135037171</v>
      </c>
      <c r="H58" s="15">
        <f>(Altersklassen!H55/Quoten_Altersklassen!H$47)*100</f>
        <v>2.436667071986129</v>
      </c>
      <c r="I58" s="15">
        <f>(Altersklassen!I55/Quoten_Altersklassen!I$47)*100</f>
        <v>1.9307769342769814</v>
      </c>
      <c r="J58" s="15">
        <f>(Altersklassen!J55/Quoten_Altersklassen!J$47)*100</f>
        <v>1.8315270704964828</v>
      </c>
      <c r="K58" s="15">
        <f>(Altersklassen!K55/Quoten_Altersklassen!K$47)*100</f>
        <v>2.2115234448560903</v>
      </c>
      <c r="L58" s="15">
        <f>(Altersklassen!L55/Quoten_Altersklassen!L$47)*100</f>
        <v>3.6932767637679143</v>
      </c>
      <c r="M58" s="15">
        <f>(Altersklassen!M55/Quoten_Altersklassen!M$47)*100</f>
        <v>0.1976631431060174</v>
      </c>
      <c r="N58" s="15">
        <f>(Altersklassen!N55/Quoten_Altersklassen!N$47)*100</f>
        <v>2.4692047721657668</v>
      </c>
    </row>
    <row r="59" spans="2:14" x14ac:dyDescent="0.25">
      <c r="B59" s="8" t="s">
        <v>13</v>
      </c>
      <c r="C59" s="15">
        <f>(Altersklassen!C56/Quoten_Altersklassen!C$47)*100</f>
        <v>2.0836080360340312</v>
      </c>
      <c r="D59" s="15">
        <f>(Altersklassen!D56/Quoten_Altersklassen!D$47)*100</f>
        <v>2.3648530145003583</v>
      </c>
      <c r="E59" s="15">
        <f>(Altersklassen!E56/Quoten_Altersklassen!E$47)*100</f>
        <v>2.9424332392389978</v>
      </c>
      <c r="F59" s="15">
        <f>(Altersklassen!F56/Quoten_Altersklassen!F$47)*100</f>
        <v>3.0934833882236017</v>
      </c>
      <c r="G59" s="15">
        <f>(Altersklassen!G56/Quoten_Altersklassen!G$47)*100</f>
        <v>2.6420776415789184</v>
      </c>
      <c r="H59" s="15">
        <f>(Altersklassen!H56/Quoten_Altersklassen!H$47)*100</f>
        <v>2.3789944785663391</v>
      </c>
      <c r="I59" s="15">
        <f>(Altersklassen!I56/Quoten_Altersklassen!I$47)*100</f>
        <v>1.9354238101717516</v>
      </c>
      <c r="J59" s="15">
        <f>(Altersklassen!J56/Quoten_Altersklassen!J$47)*100</f>
        <v>1.7114602958750467</v>
      </c>
      <c r="K59" s="15">
        <f>(Altersklassen!K56/Quoten_Altersklassen!K$47)*100</f>
        <v>2.1802493759389336</v>
      </c>
      <c r="L59" s="15">
        <f>(Altersklassen!L56/Quoten_Altersklassen!L$47)*100</f>
        <v>3.6192632013677555</v>
      </c>
      <c r="M59" s="15">
        <f>(Altersklassen!M56/Quoten_Altersklassen!M$47)*100</f>
        <v>0.1976631431060174</v>
      </c>
      <c r="N59" s="15">
        <f>(Altersklassen!N56/Quoten_Altersklassen!N$47)*100</f>
        <v>2.4126903527814383</v>
      </c>
    </row>
    <row r="60" spans="2:14" x14ac:dyDescent="0.25">
      <c r="B60" s="8" t="s">
        <v>14</v>
      </c>
      <c r="C60" s="15">
        <f>(Altersklassen!C57/Quoten_Altersklassen!C$47)*100</f>
        <v>2.8259461217465609</v>
      </c>
      <c r="D60" s="15">
        <f>(Altersklassen!D57/Quoten_Altersklassen!D$47)*100</f>
        <v>2.7264062054848126</v>
      </c>
      <c r="E60" s="15">
        <f>(Altersklassen!E57/Quoten_Altersklassen!E$47)*100</f>
        <v>2.937275599906414</v>
      </c>
      <c r="F60" s="15">
        <f>(Altersklassen!F57/Quoten_Altersklassen!F$47)*100</f>
        <v>2.973871824311999</v>
      </c>
      <c r="G60" s="15">
        <f>(Altersklassen!G57/Quoten_Altersklassen!G$47)*100</f>
        <v>2.5526323047546322</v>
      </c>
      <c r="H60" s="15">
        <f>(Altersklassen!H57/Quoten_Altersklassen!H$47)*100</f>
        <v>2.3453521324047948</v>
      </c>
      <c r="I60" s="15">
        <f>(Altersklassen!I57/Quoten_Altersklassen!I$47)*100</f>
        <v>1.8471331681711196</v>
      </c>
      <c r="J60" s="15">
        <f>(Altersklassen!J57/Quoten_Altersklassen!J$47)*100</f>
        <v>1.6809348447001053</v>
      </c>
      <c r="K60" s="15">
        <f>(Altersklassen!K57/Quoten_Altersklassen!K$47)*100</f>
        <v>2.064088548532351</v>
      </c>
      <c r="L60" s="15">
        <f>(Altersklassen!L57/Quoten_Altersklassen!L$47)*100</f>
        <v>3.452732685967399</v>
      </c>
      <c r="M60" s="15">
        <f>(Altersklassen!M57/Quoten_Altersklassen!M$47)*100</f>
        <v>0.21962571456224156</v>
      </c>
      <c r="N60" s="15">
        <f>(Altersklassen!N57/Quoten_Altersklassen!N$47)*100</f>
        <v>2.3947324998929598</v>
      </c>
    </row>
    <row r="61" spans="2:14" x14ac:dyDescent="0.25">
      <c r="B61" s="8" t="s">
        <v>15</v>
      </c>
      <c r="C61" s="15">
        <f>(Altersklassen!C58/Quoten_Altersklassen!C$47)*100</f>
        <v>1.9908157753199651</v>
      </c>
      <c r="D61" s="15">
        <f>(Altersklassen!D58/Quoten_Altersklassen!D$47)*100</f>
        <v>2.6304839303256715</v>
      </c>
      <c r="E61" s="15">
        <f>(Altersklassen!E58/Quoten_Altersklassen!E$47)*100</f>
        <v>2.7335488462693585</v>
      </c>
      <c r="F61" s="15">
        <f>(Altersklassen!F58/Quoten_Altersklassen!F$47)*100</f>
        <v>2.8917854569216837</v>
      </c>
      <c r="G61" s="15">
        <f>(Altersklassen!G58/Quoten_Altersklassen!G$47)*100</f>
        <v>2.4264914451306385</v>
      </c>
      <c r="H61" s="15">
        <f>(Altersklassen!H58/Quoten_Altersklassen!H$47)*100</f>
        <v>2.2948886131624784</v>
      </c>
      <c r="I61" s="15">
        <f>(Altersklassen!I58/Quoten_Altersklassen!I$47)*100</f>
        <v>1.8494566061185043</v>
      </c>
      <c r="J61" s="15">
        <f>(Altersklassen!J58/Quoten_Altersklassen!J$47)*100</f>
        <v>1.6463393333685052</v>
      </c>
      <c r="K61" s="15">
        <f>(Altersklassen!K58/Quoten_Altersklassen!K$47)*100</f>
        <v>2.0372822037462166</v>
      </c>
      <c r="L61" s="15">
        <f>(Altersklassen!L58/Quoten_Altersklassen!L$47)*100</f>
        <v>3.4564333640874065</v>
      </c>
      <c r="M61" s="15">
        <f>(Altersklassen!M58/Quoten_Altersklassen!M$47)*100</f>
        <v>0.14275671446545701</v>
      </c>
      <c r="N61" s="15">
        <f>(Altersklassen!N58/Quoten_Altersklassen!N$47)*100</f>
        <v>2.3025664608035639</v>
      </c>
    </row>
    <row r="62" spans="2:14" x14ac:dyDescent="0.25">
      <c r="B62" s="8" t="s">
        <v>16</v>
      </c>
      <c r="C62" s="15">
        <f>(Altersklassen!C59/Quoten_Altersklassen!C$47)*100</f>
        <v>1.822102574021663</v>
      </c>
      <c r="D62" s="15">
        <f>(Altersklassen!D59/Quoten_Altersklassen!D$47)*100</f>
        <v>2.3869889241524676</v>
      </c>
      <c r="E62" s="15">
        <f>(Altersklassen!E59/Quoten_Altersklassen!E$47)*100</f>
        <v>2.6510266169480192</v>
      </c>
      <c r="F62" s="15">
        <f>(Altersklassen!F59/Quoten_Altersklassen!F$47)*100</f>
        <v>2.7534112947494376</v>
      </c>
      <c r="G62" s="15">
        <f>(Altersklassen!G59/Quoten_Altersklassen!G$47)*100</f>
        <v>2.3186983469064986</v>
      </c>
      <c r="H62" s="15">
        <f>(Altersklassen!H59/Quoten_Altersklassen!H$47)*100</f>
        <v>2.1987676241294949</v>
      </c>
      <c r="I62" s="15">
        <f>(Altersklassen!I59/Quoten_Altersklassen!I$47)*100</f>
        <v>1.7681362779600276</v>
      </c>
      <c r="J62" s="15">
        <f>(Altersklassen!J59/Quoten_Altersklassen!J$47)*100</f>
        <v>1.6117438220369051</v>
      </c>
      <c r="K62" s="15">
        <f>(Altersklassen!K59/Quoten_Altersklassen!K$47)*100</f>
        <v>1.921121376339634</v>
      </c>
      <c r="L62" s="15">
        <f>(Altersklassen!L59/Quoten_Altersklassen!L$47)*100</f>
        <v>3.3861204798072557</v>
      </c>
      <c r="M62" s="15">
        <f>(Altersklassen!M59/Quoten_Altersklassen!M$47)*100</f>
        <v>9.8831571553008701E-2</v>
      </c>
      <c r="N62" s="15">
        <f>(Altersklassen!N59/Quoten_Altersklassen!N$47)*100</f>
        <v>2.1993088066948134</v>
      </c>
    </row>
    <row r="63" spans="2:14" x14ac:dyDescent="0.25">
      <c r="B63" s="8" t="s">
        <v>17</v>
      </c>
      <c r="C63" s="15">
        <f>(Altersklassen!C60/Quoten_Altersklassen!C$47)*100</f>
        <v>1.7124389931777666</v>
      </c>
      <c r="D63" s="15">
        <f>(Altersklassen!D60/Quoten_Altersklassen!D$47)*100</f>
        <v>2.2763093758919206</v>
      </c>
      <c r="E63" s="15">
        <f>(Altersklassen!E60/Quoten_Altersklassen!E$47)*100</f>
        <v>2.5452950106300531</v>
      </c>
      <c r="F63" s="15">
        <f>(Altersklassen!F60/Quoten_Altersklassen!F$47)*100</f>
        <v>2.8120444143139487</v>
      </c>
      <c r="G63" s="15">
        <f>(Altersklassen!G60/Quoten_Altersklassen!G$47)*100</f>
        <v>2.3186983469064986</v>
      </c>
      <c r="H63" s="15">
        <f>(Altersklassen!H60/Quoten_Altersklassen!H$47)*100</f>
        <v>2.2035736735811442</v>
      </c>
      <c r="I63" s="15">
        <f>(Altersklassen!I60/Quoten_Altersklassen!I$47)*100</f>
        <v>1.7588425261704874</v>
      </c>
      <c r="J63" s="15">
        <f>(Altersklassen!J60/Quoten_Altersklassen!J$47)*100</f>
        <v>1.5913935212536108</v>
      </c>
      <c r="K63" s="15">
        <f>(Altersklassen!K60/Quoten_Altersklassen!K$47)*100</f>
        <v>2.0238790313531494</v>
      </c>
      <c r="L63" s="15">
        <f>(Altersklassen!L60/Quoten_Altersklassen!L$47)*100</f>
        <v>3.297304204927066</v>
      </c>
      <c r="M63" s="15">
        <f>(Altersklassen!M60/Quoten_Altersklassen!M$47)*100</f>
        <v>8.7850285824896637E-2</v>
      </c>
      <c r="N63" s="15">
        <f>(Altersklassen!N60/Quoten_Altersklassen!N$47)*100</f>
        <v>2.1861045031003443</v>
      </c>
    </row>
    <row r="64" spans="2:14" x14ac:dyDescent="0.25">
      <c r="B64" s="8" t="s">
        <v>18</v>
      </c>
      <c r="C64" s="15">
        <f>(Altersklassen!C61/Quoten_Altersklassen!C$47)*100</f>
        <v>1.6533893727233608</v>
      </c>
      <c r="D64" s="15">
        <f>(Altersklassen!D61/Quoten_Altersklassen!D$47)*100</f>
        <v>2.3205811951961395</v>
      </c>
      <c r="E64" s="15">
        <f>(Altersklassen!E61/Quoten_Altersklassen!E$47)*100</f>
        <v>2.7825464199289036</v>
      </c>
      <c r="F64" s="15">
        <f>(Altersklassen!F61/Quoten_Altersklassen!F$47)*100</f>
        <v>3.020778319963608</v>
      </c>
      <c r="G64" s="15">
        <f>(Altersklassen!G61/Quoten_Altersklassen!G$47)*100</f>
        <v>2.4884151398551446</v>
      </c>
      <c r="H64" s="15">
        <f>(Altersklassen!H61/Quoten_Altersklassen!H$47)*100</f>
        <v>2.3717854043888651</v>
      </c>
      <c r="I64" s="15">
        <f>(Altersklassen!I61/Quoten_Altersklassen!I$47)*100</f>
        <v>2.0144207003828436</v>
      </c>
      <c r="J64" s="15">
        <f>(Altersklassen!J61/Quoten_Altersklassen!J$47)*100</f>
        <v>1.7236704763450232</v>
      </c>
      <c r="K64" s="15">
        <f>(Altersklassen!K61/Quoten_Altersklassen!K$47)*100</f>
        <v>2.1221689622356426</v>
      </c>
      <c r="L64" s="15">
        <f>(Altersklassen!L61/Quoten_Altersklassen!L$47)*100</f>
        <v>3.3084062392870894</v>
      </c>
      <c r="M64" s="15">
        <f>(Altersklassen!M61/Quoten_Altersklassen!M$47)*100</f>
        <v>6.5887714368672468E-2</v>
      </c>
      <c r="N64" s="15">
        <f>(Altersklassen!N61/Quoten_Altersklassen!N$47)*100</f>
        <v>2.3313518426395072</v>
      </c>
    </row>
    <row r="65" spans="2:14" ht="18.75" customHeight="1" thickBot="1" x14ac:dyDescent="0.35">
      <c r="B65" s="21" t="s">
        <v>61</v>
      </c>
      <c r="C65" s="22">
        <f>AVERAGE(C53:C64)</f>
        <v>1.9085680896870427</v>
      </c>
      <c r="D65" s="22">
        <f t="shared" ref="D65:N65" si="1">AVERAGE(D53:D64)</f>
        <v>2.6538496127362317</v>
      </c>
      <c r="E65" s="22">
        <f t="shared" si="1"/>
        <v>3.0932941897170712</v>
      </c>
      <c r="F65" s="22">
        <f t="shared" si="1"/>
        <v>3.2766141649967579</v>
      </c>
      <c r="G65" s="22">
        <f t="shared" si="1"/>
        <v>2.7041924588180053</v>
      </c>
      <c r="H65" s="22">
        <f t="shared" si="1"/>
        <v>2.4867300871074742</v>
      </c>
      <c r="I65" s="22">
        <f t="shared" si="1"/>
        <v>2.0508212282252094</v>
      </c>
      <c r="J65" s="22">
        <f t="shared" si="1"/>
        <v>1.8754498030204265</v>
      </c>
      <c r="K65" s="22">
        <f t="shared" si="1"/>
        <v>2.2817039447475675</v>
      </c>
      <c r="L65" s="22">
        <f t="shared" si="1"/>
        <v>3.7016032895379318</v>
      </c>
      <c r="M65" s="22">
        <f t="shared" si="1"/>
        <v>0.15556821448158778</v>
      </c>
      <c r="N65" s="22">
        <f t="shared" si="1"/>
        <v>2.5342139601958711</v>
      </c>
    </row>
    <row r="66" spans="2:1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4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6"/>
    </row>
    <row r="68" spans="2:14" x14ac:dyDescent="0.25">
      <c r="B68" s="58"/>
      <c r="C68" s="62">
        <v>11854.436906000001</v>
      </c>
      <c r="D68" s="62">
        <v>27105.278682</v>
      </c>
      <c r="E68" s="62">
        <v>38777.430352000003</v>
      </c>
      <c r="F68" s="62">
        <v>42638.017873999997</v>
      </c>
      <c r="G68" s="62">
        <v>43602.049458000001</v>
      </c>
      <c r="H68" s="62">
        <v>41614.220163999998</v>
      </c>
      <c r="I68" s="62">
        <v>43039.668915000002</v>
      </c>
      <c r="J68" s="62">
        <v>49139.322835999999</v>
      </c>
      <c r="K68" s="62">
        <v>44765.521355999997</v>
      </c>
      <c r="L68" s="62">
        <v>27022.074538000001</v>
      </c>
      <c r="M68" s="62">
        <v>9106.4017889999996</v>
      </c>
      <c r="N68" s="3">
        <v>378664.42287000001</v>
      </c>
    </row>
    <row r="69" spans="2:14" ht="13" x14ac:dyDescent="0.3">
      <c r="B69" s="13">
        <v>2021</v>
      </c>
      <c r="C69" s="13"/>
      <c r="D69" s="13"/>
      <c r="E69" s="13"/>
      <c r="F69" s="13"/>
      <c r="G69" s="13"/>
      <c r="H69" s="13"/>
      <c r="I69" s="113" t="s">
        <v>87</v>
      </c>
      <c r="J69" s="124"/>
      <c r="K69" s="124"/>
      <c r="L69" s="124"/>
      <c r="M69" s="124"/>
      <c r="N69" s="107"/>
    </row>
    <row r="70" spans="2:14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2:14" ht="13" x14ac:dyDescent="0.3">
      <c r="B71" s="104" t="s">
        <v>0</v>
      </c>
      <c r="C71" s="109" t="s">
        <v>33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1"/>
      <c r="N71" s="106" t="s">
        <v>4</v>
      </c>
    </row>
    <row r="72" spans="2:14" ht="13" x14ac:dyDescent="0.25">
      <c r="B72" s="104"/>
      <c r="C72" s="51" t="s">
        <v>34</v>
      </c>
      <c r="D72" s="51" t="s">
        <v>35</v>
      </c>
      <c r="E72" s="51" t="s">
        <v>36</v>
      </c>
      <c r="F72" s="51" t="s">
        <v>37</v>
      </c>
      <c r="G72" s="51" t="s">
        <v>38</v>
      </c>
      <c r="H72" s="51" t="s">
        <v>39</v>
      </c>
      <c r="I72" s="51" t="s">
        <v>40</v>
      </c>
      <c r="J72" s="51" t="s">
        <v>41</v>
      </c>
      <c r="K72" s="51" t="s">
        <v>42</v>
      </c>
      <c r="L72" s="51" t="s">
        <v>44</v>
      </c>
      <c r="M72" s="51" t="s">
        <v>45</v>
      </c>
      <c r="N72" s="106"/>
    </row>
    <row r="73" spans="2:1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4" x14ac:dyDescent="0.25">
      <c r="B74" s="8" t="s">
        <v>7</v>
      </c>
      <c r="C74" s="15">
        <f>(Altersklassen!C70/Quoten_Altersklassen!C$68)*100</f>
        <v>2.9018670623307967</v>
      </c>
      <c r="D74" s="15">
        <f>(Altersklassen!D70/Quoten_Altersklassen!D$68)*100</f>
        <v>5.4970842302738436</v>
      </c>
      <c r="E74" s="15">
        <f>(Altersklassen!E70/Quoten_Altersklassen!E$68)*100</f>
        <v>5.0983264802589821</v>
      </c>
      <c r="F74" s="15">
        <f>(Altersklassen!F70/Quoten_Altersklassen!F$68)*100</f>
        <v>5.0799734790692348</v>
      </c>
      <c r="G74" s="15">
        <f>(Altersklassen!G70/Quoten_Altersklassen!G$68)*100</f>
        <v>4.3025500482656698</v>
      </c>
      <c r="H74" s="15">
        <f>(Altersklassen!H70/Quoten_Altersklassen!H$68)*100</f>
        <v>3.8160032646094404</v>
      </c>
      <c r="I74" s="15">
        <f>(Altersklassen!I70/Quoten_Altersklassen!I$68)*100</f>
        <v>3.3503975201292509</v>
      </c>
      <c r="J74" s="15">
        <f>(Altersklassen!J70/Quoten_Altersklassen!J$68)*100</f>
        <v>3.3435544186952457</v>
      </c>
      <c r="K74" s="15">
        <f>(Altersklassen!K70/Quoten_Altersklassen!K$68)*100</f>
        <v>3.3262206155461804</v>
      </c>
      <c r="L74" s="15">
        <f>(Altersklassen!L70/Quoten_Altersklassen!L$68)*100</f>
        <v>4.611044937529881</v>
      </c>
      <c r="M74" s="15">
        <f>(Altersklassen!M70/Quoten_Altersklassen!M$68)*100</f>
        <v>0.14275671446545701</v>
      </c>
      <c r="N74" s="15">
        <f>(Altersklassen!N70/Quoten_Altersklassen!N$68)*100</f>
        <v>4.0336506620384949</v>
      </c>
    </row>
    <row r="75" spans="2:14" x14ac:dyDescent="0.25">
      <c r="B75" s="8" t="s">
        <v>8</v>
      </c>
      <c r="C75" s="15">
        <f>(Altersklassen!C71/Quoten_Altersklassen!C$68)*100</f>
        <v>2.9271740425255417</v>
      </c>
      <c r="D75" s="15">
        <f>(Altersklassen!D71/Quoten_Altersklassen!D$68)*100</f>
        <v>5.4196085464914612</v>
      </c>
      <c r="E75" s="15">
        <f>(Altersklassen!E71/Quoten_Altersklassen!E$68)*100</f>
        <v>5.1885851685791966</v>
      </c>
      <c r="F75" s="15">
        <f>(Altersklassen!F71/Quoten_Altersklassen!F$68)*100</f>
        <v>5.0471389321131088</v>
      </c>
      <c r="G75" s="15">
        <f>(Altersklassen!G71/Quoten_Altersklassen!G$68)*100</f>
        <v>4.2704414658159253</v>
      </c>
      <c r="H75" s="15">
        <f>(Altersklassen!H71/Quoten_Altersklassen!H$68)*100</f>
        <v>3.8880940063841782</v>
      </c>
      <c r="I75" s="15">
        <f>(Altersklassen!I71/Quoten_Altersklassen!I$68)*100</f>
        <v>3.3550443960240206</v>
      </c>
      <c r="J75" s="15">
        <f>(Altersklassen!J71/Quoten_Altersklassen!J$68)*100</f>
        <v>3.2255226741521392</v>
      </c>
      <c r="K75" s="15">
        <f>(Altersklassen!K71/Quoten_Altersklassen!K$68)*100</f>
        <v>3.4066396499045837</v>
      </c>
      <c r="L75" s="15">
        <f>(Altersklassen!L71/Quoten_Altersklassen!L$68)*100</f>
        <v>4.5999429031698567</v>
      </c>
      <c r="M75" s="15">
        <f>(Altersklassen!M71/Quoten_Altersklassen!M$68)*100</f>
        <v>0.1647192859216812</v>
      </c>
      <c r="N75" s="15">
        <f>(Altersklassen!N71/Quoten_Altersklassen!N$68)*100</f>
        <v>4.0331224898947156</v>
      </c>
    </row>
    <row r="76" spans="2:14" x14ac:dyDescent="0.25">
      <c r="B76" s="8" t="s">
        <v>9</v>
      </c>
      <c r="C76" s="15">
        <f>(Altersklassen!C72/Quoten_Altersklassen!C$68)*100</f>
        <v>2.5222623594096167</v>
      </c>
      <c r="D76" s="15">
        <f>(Altersklassen!D72/Quoten_Altersklassen!D$68)*100</f>
        <v>4.8772787600147796</v>
      </c>
      <c r="E76" s="15">
        <f>(Altersklassen!E72/Quoten_Altersklassen!E$68)*100</f>
        <v>5.0235407099365181</v>
      </c>
      <c r="F76" s="15">
        <f>(Altersklassen!F72/Quoten_Altersklassen!F$68)*100</f>
        <v>4.8806208725498976</v>
      </c>
      <c r="G76" s="15">
        <f>(Altersklassen!G72/Quoten_Altersklassen!G$68)*100</f>
        <v>4.1443006061919325</v>
      </c>
      <c r="H76" s="15">
        <f>(Altersklassen!H72/Quoten_Altersklassen!H$68)*100</f>
        <v>3.8160032646094404</v>
      </c>
      <c r="I76" s="15">
        <f>(Altersklassen!I72/Quoten_Altersklassen!I$68)*100</f>
        <v>3.2249318709704577</v>
      </c>
      <c r="J76" s="15">
        <f>(Altersklassen!J72/Quoten_Altersklassen!J$68)*100</f>
        <v>3.1441214710189627</v>
      </c>
      <c r="K76" s="15">
        <f>(Altersklassen!K72/Quoten_Altersklassen!K$68)*100</f>
        <v>3.3507930982668035</v>
      </c>
      <c r="L76" s="15">
        <f>(Altersklassen!L72/Quoten_Altersklassen!L$68)*100</f>
        <v>4.5851401906898248</v>
      </c>
      <c r="M76" s="15">
        <f>(Altersklassen!M72/Quoten_Altersklassen!M$68)*100</f>
        <v>7.6869000096784559E-2</v>
      </c>
      <c r="N76" s="15">
        <f>(Altersklassen!N72/Quoten_Altersklassen!N$68)*100</f>
        <v>3.888403322499332</v>
      </c>
    </row>
    <row r="77" spans="2:14" x14ac:dyDescent="0.25">
      <c r="B77" s="8" t="s">
        <v>10</v>
      </c>
      <c r="C77" s="15">
        <f>(Altersklassen!C73/Quoten_Altersklassen!C$68)*100</f>
        <v>2.4379057587604658</v>
      </c>
      <c r="D77" s="15">
        <f>(Altersklassen!D73/Quoten_Altersklassen!D$68)*100</f>
        <v>4.5157255690303248</v>
      </c>
      <c r="E77" s="15">
        <f>(Altersklassen!E73/Quoten_Altersklassen!E$68)*100</f>
        <v>4.6573483173230761</v>
      </c>
      <c r="F77" s="15">
        <f>(Altersklassen!F73/Quoten_Altersklassen!F$68)*100</f>
        <v>4.7375560608124907</v>
      </c>
      <c r="G77" s="15">
        <f>(Altersklassen!G73/Quoten_Altersklassen!G$68)*100</f>
        <v>3.9929315746431397</v>
      </c>
      <c r="H77" s="15">
        <f>(Altersklassen!H73/Quoten_Altersklassen!H$68)*100</f>
        <v>3.6213582618176492</v>
      </c>
      <c r="I77" s="15">
        <f>(Altersklassen!I73/Quoten_Altersklassen!I$68)*100</f>
        <v>3.0367333972322679</v>
      </c>
      <c r="J77" s="15">
        <f>(Altersklassen!J73/Quoten_Altersklassen!J$68)*100</f>
        <v>3.0240546963975259</v>
      </c>
      <c r="K77" s="15">
        <f>(Altersklassen!K73/Quoten_Altersklassen!K$68)*100</f>
        <v>3.3664301327253821</v>
      </c>
      <c r="L77" s="15">
        <f>(Altersklassen!L73/Quoten_Altersklassen!L$68)*100</f>
        <v>4.5925415469298407</v>
      </c>
      <c r="M77" s="15">
        <f>(Altersklassen!M73/Quoten_Altersklassen!M$68)*100</f>
        <v>0.13177542873734494</v>
      </c>
      <c r="N77" s="15">
        <f>(Altersklassen!N73/Quoten_Altersklassen!N$68)*100</f>
        <v>3.7341770565159296</v>
      </c>
    </row>
    <row r="78" spans="2:14" x14ac:dyDescent="0.25">
      <c r="B78" s="8" t="s">
        <v>11</v>
      </c>
      <c r="C78" s="15">
        <f>(Altersklassen!C74/Quoten_Altersklassen!C$68)*100</f>
        <v>2.8934314022658816</v>
      </c>
      <c r="D78" s="15">
        <f>(Altersklassen!D74/Quoten_Altersklassen!D$68)*100</f>
        <v>4.1799976059733321</v>
      </c>
      <c r="E78" s="15">
        <f>(Altersklassen!E74/Quoten_Altersklassen!E$68)*100</f>
        <v>4.4433062850208529</v>
      </c>
      <c r="F78" s="15">
        <f>(Altersklassen!F74/Quoten_Altersklassen!F$68)*100</f>
        <v>4.479570334728642</v>
      </c>
      <c r="G78" s="15">
        <f>(Altersklassen!G74/Quoten_Altersklassen!G$68)*100</f>
        <v>3.7750519080198783</v>
      </c>
      <c r="H78" s="15">
        <f>(Altersklassen!H74/Quoten_Altersklassen!H$68)*100</f>
        <v>3.4050860364934361</v>
      </c>
      <c r="I78" s="15">
        <f>(Altersklassen!I74/Quoten_Altersklassen!I$68)*100</f>
        <v>2.9623833829159461</v>
      </c>
      <c r="J78" s="15">
        <f>(Altersklassen!J74/Quoten_Altersklassen!J$68)*100</f>
        <v>2.8470070795828661</v>
      </c>
      <c r="K78" s="15">
        <f>(Altersklassen!K74/Quoten_Altersklassen!K$68)*100</f>
        <v>3.2033582019430642</v>
      </c>
      <c r="L78" s="15">
        <f>(Altersklassen!L74/Quoten_Altersklassen!L$68)*100</f>
        <v>4.6369496843699363</v>
      </c>
      <c r="M78" s="15">
        <f>(Altersklassen!M74/Quoten_Altersklassen!M$68)*100</f>
        <v>0.21962571456224156</v>
      </c>
      <c r="N78" s="15">
        <f>(Altersklassen!N74/Quoten_Altersklassen!N$68)*100</f>
        <v>3.5791585323168595</v>
      </c>
    </row>
    <row r="79" spans="2:14" x14ac:dyDescent="0.25">
      <c r="B79" s="8" t="s">
        <v>12</v>
      </c>
      <c r="C79" s="15">
        <f>(Altersklassen!C75/Quoten_Altersklassen!C$68)*100</f>
        <v>2.7668965012921549</v>
      </c>
      <c r="D79" s="15">
        <f>(Altersklassen!D75/Quoten_Altersklassen!D$68)*100</f>
        <v>3.803687141887472</v>
      </c>
      <c r="E79" s="15">
        <f>(Altersklassen!E75/Quoten_Altersklassen!E$68)*100</f>
        <v>4.1518996627298748</v>
      </c>
      <c r="F79" s="15">
        <f>(Altersklassen!F75/Quoten_Altersklassen!F$68)*100</f>
        <v>4.3177429247305916</v>
      </c>
      <c r="G79" s="15">
        <f>(Altersklassen!G75/Quoten_Altersklassen!G$68)*100</f>
        <v>3.586987353671379</v>
      </c>
      <c r="H79" s="15">
        <f>(Altersklassen!H75/Quoten_Altersklassen!H$68)*100</f>
        <v>3.2032319595241714</v>
      </c>
      <c r="I79" s="15">
        <f>(Altersklassen!I75/Quoten_Altersklassen!I$68)*100</f>
        <v>2.8322708578623832</v>
      </c>
      <c r="J79" s="15">
        <f>(Altersklassen!J75/Quoten_Altersklassen!J$68)*100</f>
        <v>2.6943798237081591</v>
      </c>
      <c r="K79" s="15">
        <f>(Altersklassen!K75/Quoten_Altersklassen!K$68)*100</f>
        <v>3.0402862711607468</v>
      </c>
      <c r="L79" s="15">
        <f>(Altersklassen!L75/Quoten_Altersklassen!L$68)*100</f>
        <v>4.6258476500099128</v>
      </c>
      <c r="M79" s="15">
        <f>(Altersklassen!M75/Quoten_Altersklassen!M$68)*100</f>
        <v>9.8831571553008701E-2</v>
      </c>
      <c r="N79" s="15">
        <f>(Altersklassen!N75/Quoten_Altersklassen!N$68)*100</f>
        <v>3.3987877452164081</v>
      </c>
    </row>
    <row r="80" spans="2:14" x14ac:dyDescent="0.25">
      <c r="B80" s="8" t="s">
        <v>13</v>
      </c>
      <c r="C80" s="15">
        <f>(Altersklassen!C76/Quoten_Altersklassen!C$68)*100</f>
        <v>2.7162825409026645</v>
      </c>
      <c r="D80" s="15">
        <f>(Altersklassen!D76/Quoten_Altersklassen!D$68)*100</f>
        <v>3.6229105463952451</v>
      </c>
      <c r="E80" s="15">
        <f>(Altersklassen!E76/Quoten_Altersklassen!E$68)*100</f>
        <v>3.9868552040871958</v>
      </c>
      <c r="F80" s="15">
        <f>(Altersklassen!F76/Quoten_Altersklassen!F$68)*100</f>
        <v>4.2309659077751149</v>
      </c>
      <c r="G80" s="15">
        <f>(Altersklassen!G76/Quoten_Altersklassen!G$68)*100</f>
        <v>3.479194255447239</v>
      </c>
      <c r="H80" s="15">
        <f>(Altersklassen!H76/Quoten_Altersklassen!H$68)*100</f>
        <v>3.1071109704911879</v>
      </c>
      <c r="I80" s="15">
        <f>(Altersklassen!I76/Quoten_Altersklassen!I$68)*100</f>
        <v>2.625484880545113</v>
      </c>
      <c r="J80" s="15">
        <f>(Altersklassen!J76/Quoten_Altersklassen!J$68)*100</f>
        <v>2.51529717681517</v>
      </c>
      <c r="K80" s="15">
        <f>(Altersklassen!K76/Quoten_Altersklassen!K$68)*100</f>
        <v>2.9129561334266083</v>
      </c>
      <c r="L80" s="15">
        <f>(Altersklassen!L76/Quoten_Altersklassen!L$68)*100</f>
        <v>4.3927049284494135</v>
      </c>
      <c r="M80" s="15">
        <f>(Altersklassen!M76/Quoten_Altersklassen!M$68)*100</f>
        <v>0.13177542873734494</v>
      </c>
      <c r="N80" s="15">
        <f>(Altersklassen!N76/Quoten_Altersklassen!N$68)*100</f>
        <v>3.2569735246118081</v>
      </c>
    </row>
    <row r="81" spans="2:14" x14ac:dyDescent="0.25">
      <c r="B81" s="8" t="s">
        <v>14</v>
      </c>
      <c r="C81" s="15">
        <f>(Altersklassen!C77/Quoten_Altersklassen!C$68)*100</f>
        <v>3.7116904285626466</v>
      </c>
      <c r="D81" s="15">
        <f>(Altersklassen!D77/Quoten_Altersklassen!D$68)*100</f>
        <v>4.0619394211620818</v>
      </c>
      <c r="E81" s="15">
        <f>(Altersklassen!E77/Quoten_Altersklassen!E$68)*100</f>
        <v>3.9610670074242771</v>
      </c>
      <c r="F81" s="15">
        <f>(Altersklassen!F77/Quoten_Altersklassen!F$68)*100</f>
        <v>4.1277716173415762</v>
      </c>
      <c r="G81" s="15">
        <f>(Altersklassen!G77/Quoten_Altersklassen!G$68)*100</f>
        <v>3.2727819396988855</v>
      </c>
      <c r="H81" s="15">
        <f>(Altersklassen!H77/Quoten_Altersklassen!H$68)*100</f>
        <v>2.9509143633125898</v>
      </c>
      <c r="I81" s="15">
        <f>(Altersklassen!I77/Quoten_Altersklassen!I$68)*100</f>
        <v>2.5139598590706305</v>
      </c>
      <c r="J81" s="15">
        <f>(Altersklassen!J77/Quoten_Altersklassen!J$68)*100</f>
        <v>2.4196507631336868</v>
      </c>
      <c r="K81" s="15">
        <f>(Altersklassen!K77/Quoten_Altersklassen!K$68)*100</f>
        <v>2.8660450300508731</v>
      </c>
      <c r="L81" s="15">
        <f>(Altersklassen!L77/Quoten_Altersklassen!L$68)*100</f>
        <v>4.3075893316892309</v>
      </c>
      <c r="M81" s="15">
        <f>(Altersklassen!M77/Quoten_Altersklassen!M$68)*100</f>
        <v>6.5887714368672468E-2</v>
      </c>
      <c r="N81" s="15">
        <f>(Altersklassen!N77/Quoten_Altersklassen!N$68)*100</f>
        <v>3.2260754542007497</v>
      </c>
    </row>
    <row r="82" spans="2:14" x14ac:dyDescent="0.25">
      <c r="B82" s="8" t="s">
        <v>15</v>
      </c>
      <c r="C82" s="15">
        <f>(Altersklassen!C78/Quoten_Altersklassen!C$68)*100</f>
        <v>2.8512531019413059</v>
      </c>
      <c r="D82" s="15">
        <f>(Altersklassen!D78/Quoten_Altersklassen!D$68)*100</f>
        <v>3.8258230515395812</v>
      </c>
      <c r="E82" s="15">
        <f>(Altersklassen!E78/Quoten_Altersklassen!E$68)*100</f>
        <v>3.8708083191040625</v>
      </c>
      <c r="F82" s="15">
        <f>(Altersklassen!F78/Quoten_Altersklassen!F$68)*100</f>
        <v>3.9424909595177215</v>
      </c>
      <c r="G82" s="15">
        <f>(Altersklassen!G78/Quoten_Altersklassen!G$68)*100</f>
        <v>3.2750754098738675</v>
      </c>
      <c r="H82" s="15">
        <f>(Altersklassen!H78/Quoten_Altersklassen!H$68)*100</f>
        <v>2.83556917647301</v>
      </c>
      <c r="I82" s="15">
        <f>(Altersklassen!I78/Quoten_Altersklassen!I$68)*100</f>
        <v>2.3861707719644523</v>
      </c>
      <c r="J82" s="15">
        <f>(Altersklassen!J78/Quoten_Altersklassen!J$68)*100</f>
        <v>2.2873738080422741</v>
      </c>
      <c r="K82" s="15">
        <f>(Altersklassen!K78/Quoten_Altersklassen!K$68)*100</f>
        <v>2.7253117199236669</v>
      </c>
      <c r="L82" s="15">
        <f>(Altersklassen!L78/Quoten_Altersklassen!L$68)*100</f>
        <v>4.2668818723691437</v>
      </c>
      <c r="M82" s="15">
        <f>(Altersklassen!M78/Quoten_Altersklassen!M$68)*100</f>
        <v>0.20864442883412951</v>
      </c>
      <c r="N82" s="15">
        <f>(Altersklassen!N78/Quoten_Altersklassen!N$68)*100</f>
        <v>3.0919197296809409</v>
      </c>
    </row>
    <row r="83" spans="2:14" x14ac:dyDescent="0.25">
      <c r="B83" s="8" t="s">
        <v>16</v>
      </c>
      <c r="C83" s="15">
        <f>(Altersklassen!C79/Quoten_Altersklassen!C$68)*100</f>
        <v>2.3704204782411447</v>
      </c>
      <c r="D83" s="15">
        <f>(Altersklassen!D79/Quoten_Altersklassen!D$68)*100</f>
        <v>3.3646582671206349</v>
      </c>
      <c r="E83" s="15">
        <f>(Altersklassen!E79/Quoten_Altersklassen!E$68)*100</f>
        <v>3.7083426801276764</v>
      </c>
      <c r="F83" s="15">
        <f>(Altersklassen!F79/Quoten_Altersklassen!F$68)*100</f>
        <v>3.8064621221280555</v>
      </c>
      <c r="G83" s="15">
        <f>(Altersklassen!G79/Quoten_Altersklassen!G$68)*100</f>
        <v>3.1512280204248557</v>
      </c>
      <c r="H83" s="15">
        <f>(Altersklassen!H79/Quoten_Altersklassen!H$68)*100</f>
        <v>2.7370451627142018</v>
      </c>
      <c r="I83" s="15">
        <f>(Altersklassen!I79/Quoten_Altersklassen!I$68)*100</f>
        <v>2.3582895165958315</v>
      </c>
      <c r="J83" s="15">
        <f>(Altersklassen!J79/Quoten_Altersklassen!J$68)*100</f>
        <v>2.2059726049090971</v>
      </c>
      <c r="K83" s="15">
        <f>(Altersklassen!K79/Quoten_Altersklassen!K$68)*100</f>
        <v>2.5912799959929949</v>
      </c>
      <c r="L83" s="15">
        <f>(Altersklassen!L79/Quoten_Altersklassen!L$68)*100</f>
        <v>4.2113717005690239</v>
      </c>
      <c r="M83" s="15">
        <f>(Altersklassen!M79/Quoten_Altersklassen!M$68)*100</f>
        <v>6.5887714368672468E-2</v>
      </c>
      <c r="N83" s="15">
        <f>(Altersklassen!N79/Quoten_Altersklassen!N$68)*100</f>
        <v>2.9498414230044507</v>
      </c>
    </row>
    <row r="84" spans="2:14" x14ac:dyDescent="0.25">
      <c r="B84" s="8" t="s">
        <v>17</v>
      </c>
      <c r="C84" s="15">
        <f>(Altersklassen!C80/Quoten_Altersklassen!C$68)*100</f>
        <v>1.9823801152550498</v>
      </c>
      <c r="D84" s="15">
        <f>(Altersklassen!D80/Quoten_Altersklassen!D$68)*100</f>
        <v>3.2724253102368457</v>
      </c>
      <c r="E84" s="15">
        <f>(Altersklassen!E80/Quoten_Altersklassen!E$68)*100</f>
        <v>3.7882860897827242</v>
      </c>
      <c r="F84" s="15">
        <f>(Altersklassen!F80/Quoten_Altersklassen!F$68)*100</f>
        <v>3.7243757547377401</v>
      </c>
      <c r="G84" s="15">
        <f>(Altersklassen!G80/Quoten_Altersklassen!G$68)*100</f>
        <v>3.0847173853503862</v>
      </c>
      <c r="H84" s="15">
        <f>(Altersklassen!H80/Quoten_Altersklassen!H$68)*100</f>
        <v>2.7586723852466233</v>
      </c>
      <c r="I84" s="15">
        <f>(Altersklassen!I80/Quoten_Altersklassen!I$68)*100</f>
        <v>2.3443488889115214</v>
      </c>
      <c r="J84" s="15">
        <f>(Altersklassen!J80/Quoten_Altersklassen!J$68)*100</f>
        <v>2.1693420634991676</v>
      </c>
      <c r="K84" s="15">
        <f>(Altersklassen!K80/Quoten_Altersklassen!K$68)*100</f>
        <v>2.6337233752377078</v>
      </c>
      <c r="L84" s="15">
        <f>(Altersklassen!L80/Quoten_Altersklassen!L$68)*100</f>
        <v>4.189167631848977</v>
      </c>
      <c r="M84" s="15">
        <f>(Altersklassen!M80/Quoten_Altersklassen!M$68)*100</f>
        <v>0.18668185737790535</v>
      </c>
      <c r="N84" s="15">
        <f>(Altersklassen!N80/Quoten_Altersklassen!N$68)*100</f>
        <v>2.9247532461749595</v>
      </c>
    </row>
    <row r="85" spans="2:14" x14ac:dyDescent="0.25">
      <c r="B85" s="8" t="s">
        <v>18</v>
      </c>
      <c r="C85" s="15">
        <f>(Altersklassen!C81/Quoten_Altersklassen!C$68)*100</f>
        <v>1.9148948347357291</v>
      </c>
      <c r="D85" s="15">
        <f>(Altersklassen!D81/Quoten_Altersklassen!D$68)*100</f>
        <v>3.2355321274833293</v>
      </c>
      <c r="E85" s="15">
        <f>(Altersklassen!E81/Quoten_Altersklassen!E$68)*100</f>
        <v>3.8604930404388957</v>
      </c>
      <c r="F85" s="15">
        <f>(Altersklassen!F81/Quoten_Altersklassen!F$68)*100</f>
        <v>3.9917427799519101</v>
      </c>
      <c r="G85" s="15">
        <f>(Altersklassen!G81/Quoten_Altersklassen!G$68)*100</f>
        <v>3.2590211186489957</v>
      </c>
      <c r="H85" s="15">
        <f>(Altersklassen!H81/Quoten_Altersklassen!H$68)*100</f>
        <v>2.9821536847483099</v>
      </c>
      <c r="I85" s="15">
        <f>(Altersklassen!I81/Quoten_Altersklassen!I$68)*100</f>
        <v>2.5766926836500272</v>
      </c>
      <c r="J85" s="15">
        <f>(Altersklassen!J81/Quoten_Altersklassen!J$68)*100</f>
        <v>2.3199342892955452</v>
      </c>
      <c r="K85" s="15">
        <f>(Altersklassen!K81/Quoten_Altersklassen!K$68)*100</f>
        <v>2.7007392372030439</v>
      </c>
      <c r="L85" s="15">
        <f>(Altersklassen!L81/Quoten_Altersklassen!L$68)*100</f>
        <v>4.244677803649096</v>
      </c>
      <c r="M85" s="15">
        <f>(Altersklassen!M81/Quoten_Altersklassen!M$68)*100</f>
        <v>9.8831571553008701E-2</v>
      </c>
      <c r="N85" s="15">
        <f>(Altersklassen!N81/Quoten_Altersklassen!N$68)*100</f>
        <v>3.0578526264072101</v>
      </c>
    </row>
    <row r="86" spans="2:14" ht="18.75" customHeight="1" thickBot="1" x14ac:dyDescent="0.35">
      <c r="B86" s="21" t="s">
        <v>61</v>
      </c>
      <c r="C86" s="54">
        <f>AVERAGE(C74:C85)</f>
        <v>2.6663715521852502</v>
      </c>
      <c r="D86" s="54">
        <f t="shared" ref="D86:N86" si="2">AVERAGE(D74:D85)</f>
        <v>4.1397225481340776</v>
      </c>
      <c r="E86" s="54">
        <f t="shared" si="2"/>
        <v>4.3115715804011119</v>
      </c>
      <c r="F86" s="54">
        <f t="shared" si="2"/>
        <v>4.3638676454546736</v>
      </c>
      <c r="G86" s="54">
        <f t="shared" si="2"/>
        <v>3.6328567571710129</v>
      </c>
      <c r="H86" s="54">
        <f t="shared" si="2"/>
        <v>3.2601035447020199</v>
      </c>
      <c r="I86" s="54">
        <f t="shared" si="2"/>
        <v>2.7972256688226587</v>
      </c>
      <c r="J86" s="54">
        <f t="shared" si="2"/>
        <v>2.6830175724374867</v>
      </c>
      <c r="K86" s="54">
        <f t="shared" si="2"/>
        <v>3.0103152884484712</v>
      </c>
      <c r="L86" s="54">
        <f t="shared" si="2"/>
        <v>4.4386550151061774</v>
      </c>
      <c r="M86" s="54">
        <f t="shared" si="2"/>
        <v>0.13269053588135429</v>
      </c>
      <c r="N86" s="54">
        <f t="shared" si="2"/>
        <v>3.4312263177134885</v>
      </c>
    </row>
    <row r="87" spans="2:14" ht="13" x14ac:dyDescent="0.3">
      <c r="B87" s="74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2:14" ht="13" x14ac:dyDescent="0.3">
      <c r="B88" s="74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2:14" ht="13" x14ac:dyDescent="0.3">
      <c r="B89" s="7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2:14" x14ac:dyDescent="0.25">
      <c r="B90" s="1"/>
      <c r="C90" s="62">
        <v>11854.436906000001</v>
      </c>
      <c r="D90" s="62">
        <v>27105.278682</v>
      </c>
      <c r="E90" s="62">
        <v>38777.430352000003</v>
      </c>
      <c r="F90" s="62">
        <v>42638.017873999997</v>
      </c>
      <c r="G90" s="62">
        <v>43602.049458000001</v>
      </c>
      <c r="H90" s="62">
        <v>41614.220163999998</v>
      </c>
      <c r="I90" s="62">
        <v>43039.668915000002</v>
      </c>
      <c r="J90" s="62">
        <v>49139.322835999999</v>
      </c>
      <c r="K90" s="62">
        <v>44765.521355999997</v>
      </c>
      <c r="L90" s="62">
        <v>27022.074538000001</v>
      </c>
      <c r="M90" s="62">
        <v>9106.4017889999996</v>
      </c>
      <c r="N90" s="3">
        <v>378664.42287000001</v>
      </c>
    </row>
    <row r="91" spans="2:14" ht="13" x14ac:dyDescent="0.3">
      <c r="B91" s="13">
        <v>2020</v>
      </c>
      <c r="C91" s="13"/>
      <c r="D91" s="13"/>
      <c r="E91" s="13"/>
      <c r="F91" s="13"/>
      <c r="G91" s="13"/>
      <c r="H91" s="13"/>
      <c r="I91" s="113" t="s">
        <v>87</v>
      </c>
      <c r="J91" s="124"/>
      <c r="K91" s="124"/>
      <c r="L91" s="124"/>
      <c r="M91" s="124"/>
      <c r="N91" s="107"/>
    </row>
    <row r="92" spans="2:14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2:14" ht="13" x14ac:dyDescent="0.3">
      <c r="B93" s="104" t="s">
        <v>0</v>
      </c>
      <c r="C93" s="109" t="s">
        <v>33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1"/>
      <c r="N93" s="106" t="s">
        <v>4</v>
      </c>
    </row>
    <row r="94" spans="2:14" ht="13" x14ac:dyDescent="0.25">
      <c r="B94" s="104"/>
      <c r="C94" s="51" t="s">
        <v>34</v>
      </c>
      <c r="D94" s="51" t="s">
        <v>35</v>
      </c>
      <c r="E94" s="51" t="s">
        <v>36</v>
      </c>
      <c r="F94" s="51" t="s">
        <v>37</v>
      </c>
      <c r="G94" s="51" t="s">
        <v>38</v>
      </c>
      <c r="H94" s="51" t="s">
        <v>39</v>
      </c>
      <c r="I94" s="51" t="s">
        <v>40</v>
      </c>
      <c r="J94" s="51" t="s">
        <v>41</v>
      </c>
      <c r="K94" s="51" t="s">
        <v>42</v>
      </c>
      <c r="L94" s="51" t="s">
        <v>44</v>
      </c>
      <c r="M94" s="51" t="s">
        <v>45</v>
      </c>
      <c r="N94" s="106"/>
    </row>
    <row r="95" spans="2:14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4" x14ac:dyDescent="0.25">
      <c r="B96" s="8" t="s">
        <v>7</v>
      </c>
      <c r="C96" s="15">
        <f>(Altersklassen!C90/Quoten_Altersklassen!C$90)*100</f>
        <v>2.0583010558392858</v>
      </c>
      <c r="D96" s="15">
        <f>(Altersklassen!D90/Quoten_Altersklassen!D$90)*100</f>
        <v>3.6561144108734087</v>
      </c>
      <c r="E96" s="15">
        <f>(Altersklassen!E90/Quoten_Altersklassen!E$90)*100</f>
        <v>3.558771139482749</v>
      </c>
      <c r="F96" s="15">
        <f>(Altersklassen!F90/Quoten_Altersklassen!F$90)*100</f>
        <v>3.3162892425687436</v>
      </c>
      <c r="G96" s="15">
        <f>(Altersklassen!G90/Quoten_Altersklassen!G$90)*100</f>
        <v>3.1305867888500205</v>
      </c>
      <c r="H96" s="15">
        <f>(Altersklassen!H90/Quoten_Altersklassen!H$90)*100</f>
        <v>2.7514633110691493</v>
      </c>
      <c r="I96" s="15">
        <f>(Altersklassen!I90/Quoten_Altersklassen!I$90)*100</f>
        <v>2.3513192027536767</v>
      </c>
      <c r="J96" s="15">
        <f>(Altersklassen!J90/Quoten_Altersklassen!J$90)*100</f>
        <v>2.3708100412537805</v>
      </c>
      <c r="K96" s="15">
        <f>(Altersklassen!K90/Quoten_Altersklassen!K$90)*100</f>
        <v>2.2763054447559155</v>
      </c>
      <c r="L96" s="15">
        <f>(Altersklassen!L90/Quoten_Altersklassen!L$90)*100</f>
        <v>3.1603791144867719</v>
      </c>
      <c r="M96" s="15">
        <f>(Altersklassen!M90/Quoten_Altersklassen!M$90)*100</f>
        <v>0.13177542873734494</v>
      </c>
      <c r="N96" s="15">
        <f>(Altersklassen!N90/Quoten_Altersklassen!N$90)*100</f>
        <v>2.7995764480993901</v>
      </c>
    </row>
    <row r="97" spans="2:14" x14ac:dyDescent="0.25">
      <c r="B97" s="8" t="s">
        <v>8</v>
      </c>
      <c r="C97" s="15">
        <f>(Altersklassen!C91/Quoten_Altersklassen!C$90)*100</f>
        <v>1.9486374749953894</v>
      </c>
      <c r="D97" s="15">
        <f>(Altersklassen!D91/Quoten_Altersklassen!D$90)*100</f>
        <v>3.567570772264971</v>
      </c>
      <c r="E97" s="15">
        <f>(Altersklassen!E91/Quoten_Altersklassen!E$90)*100</f>
        <v>3.3963055005063629</v>
      </c>
      <c r="F97" s="15">
        <f>(Altersklassen!F91/Quoten_Altersklassen!F$90)*100</f>
        <v>3.2646920973519742</v>
      </c>
      <c r="G97" s="15">
        <f>(Altersklassen!G91/Quoten_Altersklassen!G$90)*100</f>
        <v>3.0549022730756241</v>
      </c>
      <c r="H97" s="15">
        <f>(Altersklassen!H91/Quoten_Altersklassen!H$90)*100</f>
        <v>2.6937907176493594</v>
      </c>
      <c r="I97" s="15">
        <f>(Altersklassen!I91/Quoten_Altersklassen!I$90)*100</f>
        <v>2.3118207576481304</v>
      </c>
      <c r="J97" s="15">
        <f>(Altersklassen!J91/Quoten_Altersklassen!J$90)*100</f>
        <v>2.2955139283555916</v>
      </c>
      <c r="K97" s="15">
        <f>(Altersklassen!K91/Quoten_Altersklassen!K$90)*100</f>
        <v>2.3031117895420499</v>
      </c>
      <c r="L97" s="15">
        <f>(Altersklassen!L91/Quoten_Altersklassen!L$90)*100</f>
        <v>3.1418757238867325</v>
      </c>
      <c r="M97" s="15">
        <f>(Altersklassen!M91/Quoten_Altersklassen!M$90)*100</f>
        <v>6.5887714368672468E-2</v>
      </c>
      <c r="N97" s="15">
        <f>(Altersklassen!N91/Quoten_Altersklassen!N$90)*100</f>
        <v>2.7383084794210522</v>
      </c>
    </row>
    <row r="98" spans="2:14" x14ac:dyDescent="0.25">
      <c r="B98" s="8" t="s">
        <v>9</v>
      </c>
      <c r="C98" s="15">
        <f>(Altersklassen!C92/Quoten_Altersklassen!C$90)*100</f>
        <v>2.1595289766182675</v>
      </c>
      <c r="D98" s="15">
        <f>(Altersklassen!D92/Quoten_Altersklassen!D$90)*100</f>
        <v>4.1578616963212234</v>
      </c>
      <c r="E98" s="15">
        <f>(Altersklassen!E92/Quoten_Altersklassen!E$90)*100</f>
        <v>3.906911794432149</v>
      </c>
      <c r="F98" s="15">
        <f>(Altersklassen!F92/Quoten_Altersklassen!F$90)*100</f>
        <v>3.665742635173229</v>
      </c>
      <c r="G98" s="15">
        <f>(Altersklassen!G92/Quoten_Altersklassen!G$90)*100</f>
        <v>3.2704884695239045</v>
      </c>
      <c r="H98" s="15">
        <f>(Altersklassen!H92/Quoten_Altersklassen!H$90)*100</f>
        <v>2.910062942973572</v>
      </c>
      <c r="I98" s="15">
        <f>(Altersklassen!I92/Quoten_Altersklassen!I$90)*100</f>
        <v>2.5232536108601709</v>
      </c>
      <c r="J98" s="15">
        <f>(Altersklassen!J92/Quoten_Altersklassen!J$90)*100</f>
        <v>2.4481411842302987</v>
      </c>
      <c r="K98" s="15">
        <f>(Altersklassen!K92/Quoten_Altersklassen!K$90)*100</f>
        <v>2.4684175823898791</v>
      </c>
      <c r="L98" s="15">
        <f>(Altersklassen!L92/Quoten_Altersklassen!L$90)*100</f>
        <v>3.3121069174070974</v>
      </c>
      <c r="M98" s="15">
        <f>(Altersklassen!M92/Quoten_Altersklassen!M$90)*100</f>
        <v>9.8831571553008701E-2</v>
      </c>
      <c r="N98" s="15">
        <f>(Altersklassen!N92/Quoten_Altersklassen!N$90)*100</f>
        <v>3.0095248752514525</v>
      </c>
    </row>
    <row r="99" spans="2:14" x14ac:dyDescent="0.25">
      <c r="B99" s="8" t="s">
        <v>10</v>
      </c>
      <c r="C99" s="15">
        <f>(Altersklassen!C93/Quoten_Altersklassen!C$90)*100</f>
        <v>2.480084059085041</v>
      </c>
      <c r="D99" s="15">
        <f>(Altersklassen!D93/Quoten_Altersklassen!D$90)*100</f>
        <v>5.0174728544781395</v>
      </c>
      <c r="E99" s="15">
        <f>(Altersklassen!E93/Quoten_Altersklassen!E$90)*100</f>
        <v>4.5180920553433168</v>
      </c>
      <c r="F99" s="15">
        <f>(Altersklassen!F93/Quoten_Altersklassen!F$90)*100</f>
        <v>4.1793687625583456</v>
      </c>
      <c r="G99" s="15">
        <f>(Altersklassen!G93/Quoten_Altersklassen!G$90)*100</f>
        <v>3.6213894062961041</v>
      </c>
      <c r="H99" s="15">
        <f>(Altersklassen!H93/Quoten_Altersklassen!H$90)*100</f>
        <v>3.2729196765730841</v>
      </c>
      <c r="I99" s="15">
        <f>(Altersklassen!I93/Quoten_Altersklassen!I$90)*100</f>
        <v>2.8113599163359178</v>
      </c>
      <c r="J99" s="15">
        <f>(Altersklassen!J93/Quoten_Altersklassen!J$90)*100</f>
        <v>2.7778160569196655</v>
      </c>
      <c r="K99" s="15">
        <f>(Altersklassen!K93/Quoten_Altersklassen!K$90)*100</f>
        <v>2.7029730992685552</v>
      </c>
      <c r="L99" s="15">
        <f>(Altersklassen!L93/Quoten_Altersklassen!L$90)*100</f>
        <v>3.4601340422074149</v>
      </c>
      <c r="M99" s="15">
        <f>(Altersklassen!M93/Quoten_Altersklassen!M$90)*100</f>
        <v>0.17570057164979327</v>
      </c>
      <c r="N99" s="15">
        <f>(Altersklassen!N93/Quoten_Altersklassen!N$90)*100</f>
        <v>3.3974673148569621</v>
      </c>
    </row>
    <row r="100" spans="2:14" x14ac:dyDescent="0.25">
      <c r="B100" s="8" t="s">
        <v>11</v>
      </c>
      <c r="C100" s="15">
        <f>(Altersklassen!C94/Quoten_Altersklassen!C$90)*100</f>
        <v>3.2308578048624859</v>
      </c>
      <c r="D100" s="15">
        <f>(Altersklassen!D94/Quoten_Altersklassen!D$90)*100</f>
        <v>5.3974726368393515</v>
      </c>
      <c r="E100" s="15">
        <f>(Altersklassen!E94/Quoten_Altersklassen!E$90)*100</f>
        <v>4.5670896290028615</v>
      </c>
      <c r="F100" s="15">
        <f>(Altersklassen!F94/Quoten_Altersklassen!F$90)*100</f>
        <v>4.2450378564705984</v>
      </c>
      <c r="G100" s="15">
        <f>(Altersklassen!G94/Quoten_Altersklassen!G$90)*100</f>
        <v>3.6970739220705005</v>
      </c>
      <c r="H100" s="15">
        <f>(Altersklassen!H94/Quoten_Altersklassen!H$90)*100</f>
        <v>3.345010418347822</v>
      </c>
      <c r="I100" s="15">
        <f>(Altersklassen!I94/Quoten_Altersklassen!I$90)*100</f>
        <v>2.8903568065470098</v>
      </c>
      <c r="J100" s="15">
        <f>(Altersklassen!J94/Quoten_Altersklassen!J$90)*100</f>
        <v>2.8754975006794781</v>
      </c>
      <c r="K100" s="15">
        <f>(Altersklassen!K94/Quoten_Altersklassen!K$90)*100</f>
        <v>2.7498842026442905</v>
      </c>
      <c r="L100" s="15">
        <f>(Altersklassen!L94/Quoten_Altersklassen!L$90)*100</f>
        <v>3.5674537076876449</v>
      </c>
      <c r="M100" s="15">
        <f>(Altersklassen!M94/Quoten_Altersklassen!M$90)*100</f>
        <v>8.7850285824896637E-2</v>
      </c>
      <c r="N100" s="15">
        <f>(Altersklassen!N94/Quoten_Altersklassen!N$90)*100</f>
        <v>3.5099679814818403</v>
      </c>
    </row>
    <row r="101" spans="2:14" x14ac:dyDescent="0.25">
      <c r="B101" s="8" t="s">
        <v>12</v>
      </c>
      <c r="C101" s="15">
        <f>(Altersklassen!C95/Quoten_Altersklassen!C$90)*100</f>
        <v>3.1718081844080799</v>
      </c>
      <c r="D101" s="15">
        <f>(Altersklassen!D95/Quoten_Altersklassen!D$90)*100</f>
        <v>5.3384435444337264</v>
      </c>
      <c r="E101" s="15">
        <f>(Altersklassen!E95/Quoten_Altersklassen!E$90)*100</f>
        <v>4.5645108093365705</v>
      </c>
      <c r="F101" s="15">
        <f>(Altersklassen!F95/Quoten_Altersklassen!F$90)*100</f>
        <v>4.2098579847318911</v>
      </c>
      <c r="G101" s="15">
        <f>(Altersklassen!G95/Quoten_Altersklassen!G$90)*100</f>
        <v>3.6305632869960309</v>
      </c>
      <c r="H101" s="15">
        <f>(Altersklassen!H95/Quoten_Altersklassen!H$90)*100</f>
        <v>3.256098503492312</v>
      </c>
      <c r="I101" s="15">
        <f>(Altersklassen!I95/Quoten_Altersklassen!I$90)*100</f>
        <v>2.8950036824417795</v>
      </c>
      <c r="J101" s="15">
        <f>(Altersklassen!J95/Quoten_Altersklassen!J$90)*100</f>
        <v>2.895847801462772</v>
      </c>
      <c r="K101" s="15">
        <f>(Altersklassen!K95/Quoten_Altersklassen!K$90)*100</f>
        <v>2.7498842026442905</v>
      </c>
      <c r="L101" s="15">
        <f>(Altersklassen!L95/Quoten_Altersklassen!L$90)*100</f>
        <v>3.615562523247748</v>
      </c>
      <c r="M101" s="15">
        <f>(Altersklassen!M95/Quoten_Altersklassen!M$90)*100</f>
        <v>0.15373800019356912</v>
      </c>
      <c r="N101" s="15">
        <f>(Altersklassen!N95/Quoten_Altersklassen!N$90)*100</f>
        <v>3.4904256121620256</v>
      </c>
    </row>
    <row r="102" spans="2:14" x14ac:dyDescent="0.25">
      <c r="B102" s="8" t="s">
        <v>13</v>
      </c>
      <c r="C102" s="15">
        <f>(Altersklassen!C96/Quoten_Altersklassen!C$90)*100</f>
        <v>3.3067787454467217</v>
      </c>
      <c r="D102" s="15">
        <f>(Altersklassen!D96/Quoten_Altersklassen!D$90)*100</f>
        <v>5.2019387682457179</v>
      </c>
      <c r="E102" s="15">
        <f>(Altersklassen!E96/Quoten_Altersklassen!E$90)*100</f>
        <v>4.5155132356770249</v>
      </c>
      <c r="F102" s="15">
        <f>(Altersklassen!F96/Quoten_Altersklassen!F$90)*100</f>
        <v>4.3107069503828503</v>
      </c>
      <c r="G102" s="15">
        <f>(Altersklassen!G96/Quoten_Altersklassen!G$90)*100</f>
        <v>3.6649653396207564</v>
      </c>
      <c r="H102" s="15">
        <f>(Altersklassen!H96/Quoten_Altersklassen!H$90)*100</f>
        <v>3.2633075776697864</v>
      </c>
      <c r="I102" s="15">
        <f>(Altersklassen!I96/Quoten_Altersklassen!I$90)*100</f>
        <v>2.8903568065470098</v>
      </c>
      <c r="J102" s="15">
        <f>(Altersklassen!J96/Quoten_Altersklassen!J$90)*100</f>
        <v>2.9202681624027256</v>
      </c>
      <c r="K102" s="15">
        <f>(Altersklassen!K96/Quoten_Altersklassen!K$90)*100</f>
        <v>2.6962715130720216</v>
      </c>
      <c r="L102" s="15">
        <f>(Altersklassen!L96/Quoten_Altersklassen!L$90)*100</f>
        <v>3.7265828668479855</v>
      </c>
      <c r="M102" s="15">
        <f>(Altersklassen!M96/Quoten_Altersklassen!M$90)*100</f>
        <v>0.12079414300923286</v>
      </c>
      <c r="N102" s="15">
        <f>(Altersklassen!N96/Quoten_Altersklassen!N$90)*100</f>
        <v>3.4994045386062647</v>
      </c>
    </row>
    <row r="103" spans="2:14" x14ac:dyDescent="0.25">
      <c r="B103" s="8" t="s">
        <v>14</v>
      </c>
      <c r="C103" s="15">
        <f>(Altersklassen!C97/Quoten_Altersklassen!C$90)*100</f>
        <v>4.8842471775858467</v>
      </c>
      <c r="D103" s="15">
        <f>(Altersklassen!D97/Quoten_Altersklassen!D$90)*100</f>
        <v>5.7553365095484539</v>
      </c>
      <c r="E103" s="15">
        <f>(Altersklassen!E97/Quoten_Altersklassen!E$90)*100</f>
        <v>4.5284073340084836</v>
      </c>
      <c r="F103" s="15">
        <f>(Altersklassen!F97/Quoten_Altersklassen!F$90)*100</f>
        <v>4.2661457795138222</v>
      </c>
      <c r="G103" s="15">
        <f>(Altersklassen!G97/Quoten_Altersklassen!G$90)*100</f>
        <v>3.7658780273199515</v>
      </c>
      <c r="H103" s="15">
        <f>(Altersklassen!H97/Quoten_Altersklassen!H$90)*100</f>
        <v>3.2032319595241714</v>
      </c>
      <c r="I103" s="15">
        <f>(Altersklassen!I97/Quoten_Altersklassen!I$90)*100</f>
        <v>2.8996505583365497</v>
      </c>
      <c r="J103" s="15">
        <f>(Altersklassen!J97/Quoten_Altersklassen!J$90)*100</f>
        <v>2.8734624706011487</v>
      </c>
      <c r="K103" s="15">
        <f>(Altersklassen!K97/Quoten_Altersklassen!K$90)*100</f>
        <v>2.7320133061202005</v>
      </c>
      <c r="L103" s="15">
        <f>(Altersklassen!L97/Quoten_Altersklassen!L$90)*100</f>
        <v>3.8820113478883185</v>
      </c>
      <c r="M103" s="15">
        <f>(Altersklassen!M97/Quoten_Altersklassen!M$90)*100</f>
        <v>0.17570057164979327</v>
      </c>
      <c r="N103" s="15">
        <f>(Altersklassen!N97/Quoten_Altersklassen!N$90)*100</f>
        <v>3.6013417623555686</v>
      </c>
    </row>
    <row r="104" spans="2:14" x14ac:dyDescent="0.25">
      <c r="B104" s="8" t="s">
        <v>15</v>
      </c>
      <c r="C104" s="15">
        <f>(Altersklassen!C98/Quoten_Altersklassen!C$90)*100</f>
        <v>3.8129183493416283</v>
      </c>
      <c r="D104" s="15">
        <f>(Altersklassen!D98/Quoten_Altersklassen!D$90)*100</f>
        <v>5.7590258278238053</v>
      </c>
      <c r="E104" s="15">
        <f>(Altersklassen!E98/Quoten_Altersklassen!E$90)*100</f>
        <v>4.5645108093365705</v>
      </c>
      <c r="F104" s="15">
        <f>(Altersklassen!F98/Quoten_Altersklassen!F$90)*100</f>
        <v>4.336505522991235</v>
      </c>
      <c r="G104" s="15">
        <f>(Altersklassen!G98/Quoten_Altersklassen!G$90)*100</f>
        <v>3.7016608624204639</v>
      </c>
      <c r="H104" s="15">
        <f>(Altersklassen!H98/Quoten_Altersklassen!H$90)*100</f>
        <v>3.1695896133626271</v>
      </c>
      <c r="I104" s="15">
        <f>(Altersklassen!I98/Quoten_Altersklassen!I$90)*100</f>
        <v>2.8833864927048545</v>
      </c>
      <c r="J104" s="15">
        <f>(Altersklassen!J98/Quoten_Altersklassen!J$90)*100</f>
        <v>2.8388669592695486</v>
      </c>
      <c r="K104" s="15">
        <f>(Altersklassen!K98/Quoten_Altersklassen!K$90)*100</f>
        <v>2.7766905474304249</v>
      </c>
      <c r="L104" s="15">
        <f>(Altersklassen!L98/Quoten_Altersklassen!L$90)*100</f>
        <v>3.9486235540484618</v>
      </c>
      <c r="M104" s="15">
        <f>(Altersklassen!M98/Quoten_Altersklassen!M$90)*100</f>
        <v>0.10981285728112078</v>
      </c>
      <c r="N104" s="15">
        <f>(Altersklassen!N98/Quoten_Altersklassen!N$90)*100</f>
        <v>3.5707077780163994</v>
      </c>
    </row>
    <row r="105" spans="2:14" x14ac:dyDescent="0.25">
      <c r="B105" s="8" t="s">
        <v>16</v>
      </c>
      <c r="C105" s="15">
        <f>(Altersklassen!C99/Quoten_Altersklassen!C$90)*100</f>
        <v>3.1549368642782496</v>
      </c>
      <c r="D105" s="15">
        <f>(Altersklassen!D99/Quoten_Altersklassen!D$90)*100</f>
        <v>5.3347542261583749</v>
      </c>
      <c r="E105" s="15">
        <f>(Altersklassen!E99/Quoten_Altersklassen!E$90)*100</f>
        <v>4.4742521210163551</v>
      </c>
      <c r="F105" s="15">
        <f>(Altersklassen!F99/Quoten_Altersklassen!F$90)*100</f>
        <v>4.3271242238609133</v>
      </c>
      <c r="G105" s="15">
        <f>(Altersklassen!G99/Quoten_Altersklassen!G$90)*100</f>
        <v>3.8346821325694025</v>
      </c>
      <c r="H105" s="15">
        <f>(Altersklassen!H99/Quoten_Altersklassen!H$90)*100</f>
        <v>3.1960228853466979</v>
      </c>
      <c r="I105" s="15">
        <f>(Altersklassen!I99/Quoten_Altersklassen!I$90)*100</f>
        <v>2.9135911860208599</v>
      </c>
      <c r="J105" s="15">
        <f>(Altersklassen!J99/Quoten_Altersklassen!J$90)*100</f>
        <v>2.8897427112277838</v>
      </c>
      <c r="K105" s="15">
        <f>(Altersklassen!K99/Quoten_Altersklassen!K$90)*100</f>
        <v>2.8213677887406488</v>
      </c>
      <c r="L105" s="15">
        <f>(Altersklassen!L99/Quoten_Altersklassen!L$90)*100</f>
        <v>4.0337391508086444</v>
      </c>
      <c r="M105" s="15">
        <f>(Altersklassen!M99/Quoten_Altersklassen!M$90)*100</f>
        <v>7.6869000096784559E-2</v>
      </c>
      <c r="N105" s="15">
        <f>(Altersklassen!N99/Quoten_Altersklassen!N$90)*100</f>
        <v>3.5482604619058016</v>
      </c>
    </row>
    <row r="106" spans="2:14" x14ac:dyDescent="0.25">
      <c r="B106" s="8" t="s">
        <v>17</v>
      </c>
      <c r="C106" s="15">
        <f>(Altersklassen!C100/Quoten_Altersklassen!C$90)*100</f>
        <v>2.8428174418763907</v>
      </c>
      <c r="D106" s="15">
        <f>(Altersklassen!D100/Quoten_Altersklassen!D$90)*100</f>
        <v>5.2351426327238819</v>
      </c>
      <c r="E106" s="15">
        <f>(Altersklassen!E100/Quoten_Altersklassen!E$90)*100</f>
        <v>4.5258285143421926</v>
      </c>
      <c r="F106" s="15">
        <f>(Altersklassen!F100/Quoten_Altersklassen!F$90)*100</f>
        <v>4.479570334728642</v>
      </c>
      <c r="G106" s="15">
        <f>(Altersklassen!G100/Quoten_Altersklassen!G$90)*100</f>
        <v>3.8278017220444571</v>
      </c>
      <c r="H106" s="15">
        <f>(Altersklassen!H100/Quoten_Altersklassen!H$90)*100</f>
        <v>3.3065620227346284</v>
      </c>
      <c r="I106" s="15">
        <f>(Altersklassen!I100/Quoten_Altersklassen!I$90)*100</f>
        <v>2.9275318137051705</v>
      </c>
      <c r="J106" s="15">
        <f>(Altersklassen!J100/Quoten_Altersklassen!J$90)*100</f>
        <v>2.9548636737343257</v>
      </c>
      <c r="K106" s="15">
        <f>(Altersklassen!K100/Quoten_Altersklassen!K$90)*100</f>
        <v>2.8481741335267832</v>
      </c>
      <c r="L106" s="15">
        <f>(Altersklassen!L100/Quoten_Altersklassen!L$90)*100</f>
        <v>4.133657460048858</v>
      </c>
      <c r="M106" s="15">
        <f>(Altersklassen!M100/Quoten_Altersklassen!M$90)*100</f>
        <v>7.6869000096784559E-2</v>
      </c>
      <c r="N106" s="15">
        <f>(Altersklassen!N100/Quoten_Altersklassen!N$90)*100</f>
        <v>3.5854965980422051</v>
      </c>
    </row>
    <row r="107" spans="2:14" x14ac:dyDescent="0.25">
      <c r="B107" s="8" t="s">
        <v>18</v>
      </c>
      <c r="C107" s="15">
        <f>(Altersklassen!C101/Quoten_Altersklassen!C$90)*100</f>
        <v>2.7668965012921549</v>
      </c>
      <c r="D107" s="15">
        <f>(Altersklassen!D101/Quoten_Altersklassen!D$90)*100</f>
        <v>5.3236862713323205</v>
      </c>
      <c r="E107" s="15">
        <f>(Altersklassen!E101/Quoten_Altersklassen!E$90)*100</f>
        <v>4.8275504152983384</v>
      </c>
      <c r="F107" s="15">
        <f>(Altersklassen!F101/Quoten_Altersklassen!F$90)*100</f>
        <v>4.8430956760286108</v>
      </c>
      <c r="G107" s="15">
        <f>(Altersklassen!G101/Quoten_Altersklassen!G$90)*100</f>
        <v>4.086963851817389</v>
      </c>
      <c r="H107" s="15">
        <f>(Altersklassen!H101/Quoten_Altersklassen!H$90)*100</f>
        <v>3.5492675200429118</v>
      </c>
      <c r="I107" s="15">
        <f>(Altersklassen!I101/Quoten_Altersklassen!I$90)*100</f>
        <v>3.1598756084436763</v>
      </c>
      <c r="J107" s="15">
        <f>(Altersklassen!J101/Quoten_Altersklassen!J$90)*100</f>
        <v>3.2275577042304686</v>
      </c>
      <c r="K107" s="15">
        <f>(Altersklassen!K101/Quoten_Altersklassen!K$90)*100</f>
        <v>3.1140037193226164</v>
      </c>
      <c r="L107" s="15">
        <f>(Altersklassen!L101/Quoten_Altersklassen!L$90)*100</f>
        <v>4.2816845848491747</v>
      </c>
      <c r="M107" s="15">
        <f>(Altersklassen!M101/Quoten_Altersklassen!M$90)*100</f>
        <v>6.5887714368672468E-2</v>
      </c>
      <c r="N107" s="15">
        <f>(Altersklassen!N101/Quoten_Altersklassen!N$90)*100</f>
        <v>3.8213254602394278</v>
      </c>
    </row>
    <row r="108" spans="2:14" ht="18.75" customHeight="1" thickBot="1" x14ac:dyDescent="0.35">
      <c r="B108" s="21" t="s">
        <v>61</v>
      </c>
      <c r="C108" s="54">
        <f>AVERAGE(C96:C107)</f>
        <v>2.9848177196357946</v>
      </c>
      <c r="D108" s="54">
        <f t="shared" ref="D108:N108" si="3">AVERAGE(D96:D107)</f>
        <v>4.9787350125869487</v>
      </c>
      <c r="E108" s="54">
        <f t="shared" si="3"/>
        <v>4.328978613148581</v>
      </c>
      <c r="F108" s="54">
        <f t="shared" si="3"/>
        <v>4.1203447555300707</v>
      </c>
      <c r="G108" s="54">
        <f t="shared" si="3"/>
        <v>3.6072463402170496</v>
      </c>
      <c r="H108" s="54">
        <f t="shared" si="3"/>
        <v>3.1597772623988436</v>
      </c>
      <c r="I108" s="54">
        <f t="shared" si="3"/>
        <v>2.7881255368620668</v>
      </c>
      <c r="J108" s="54">
        <f t="shared" si="3"/>
        <v>2.7806990161972984</v>
      </c>
      <c r="K108" s="54">
        <f t="shared" si="3"/>
        <v>2.6865914441214733</v>
      </c>
      <c r="L108" s="54">
        <f t="shared" si="3"/>
        <v>3.6886509161179042</v>
      </c>
      <c r="M108" s="54">
        <f t="shared" si="3"/>
        <v>0.11164307156913948</v>
      </c>
      <c r="N108" s="54">
        <f t="shared" si="3"/>
        <v>3.3809839425365324</v>
      </c>
    </row>
    <row r="109" spans="2:14" ht="12.75" customHeight="1" x14ac:dyDescent="0.3">
      <c r="B109" s="74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2:14" x14ac:dyDescent="0.25">
      <c r="B110" s="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 x14ac:dyDescent="0.25">
      <c r="B111" s="58"/>
      <c r="C111" s="62">
        <v>15559.253307000001</v>
      </c>
      <c r="D111" s="62">
        <v>29633.858120000001</v>
      </c>
      <c r="E111" s="62">
        <v>39351.797035000003</v>
      </c>
      <c r="F111" s="62">
        <v>42000.318234999999</v>
      </c>
      <c r="G111" s="62">
        <v>41549.237377999998</v>
      </c>
      <c r="H111" s="62">
        <v>39819.865138000001</v>
      </c>
      <c r="I111" s="62">
        <v>46631.008400999999</v>
      </c>
      <c r="J111" s="62">
        <v>48983.019528999997</v>
      </c>
      <c r="K111" s="62">
        <v>39829.336278000002</v>
      </c>
      <c r="L111" s="62">
        <v>25487.002380000002</v>
      </c>
      <c r="M111" s="62">
        <v>8580.3542180000004</v>
      </c>
      <c r="N111" s="3">
        <v>377425.05001900002</v>
      </c>
    </row>
    <row r="112" spans="2:14" ht="13" x14ac:dyDescent="0.3">
      <c r="B112" s="13">
        <v>2019</v>
      </c>
      <c r="C112" s="13"/>
      <c r="D112" s="13"/>
      <c r="E112" s="13"/>
      <c r="F112" s="13"/>
      <c r="G112" s="13"/>
      <c r="H112" s="13"/>
      <c r="I112" s="113" t="s">
        <v>80</v>
      </c>
      <c r="J112" s="124"/>
      <c r="K112" s="124"/>
      <c r="L112" s="124"/>
      <c r="M112" s="124"/>
      <c r="N112" s="107"/>
    </row>
    <row r="113" spans="2:14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4" ht="12.75" customHeight="1" x14ac:dyDescent="0.3">
      <c r="B114" s="104" t="s">
        <v>0</v>
      </c>
      <c r="C114" s="109" t="s">
        <v>33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1"/>
      <c r="N114" s="106" t="s">
        <v>4</v>
      </c>
    </row>
    <row r="115" spans="2:14" ht="13" x14ac:dyDescent="0.25">
      <c r="B115" s="104"/>
      <c r="C115" s="51" t="s">
        <v>34</v>
      </c>
      <c r="D115" s="51" t="s">
        <v>35</v>
      </c>
      <c r="E115" s="51" t="s">
        <v>36</v>
      </c>
      <c r="F115" s="51" t="s">
        <v>37</v>
      </c>
      <c r="G115" s="51" t="s">
        <v>38</v>
      </c>
      <c r="H115" s="51" t="s">
        <v>39</v>
      </c>
      <c r="I115" s="51" t="s">
        <v>40</v>
      </c>
      <c r="J115" s="51" t="s">
        <v>41</v>
      </c>
      <c r="K115" s="51" t="s">
        <v>42</v>
      </c>
      <c r="L115" s="51" t="s">
        <v>44</v>
      </c>
      <c r="M115" s="51" t="s">
        <v>45</v>
      </c>
      <c r="N115" s="106"/>
    </row>
    <row r="116" spans="2:14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4" x14ac:dyDescent="0.25">
      <c r="B117" s="8" t="s">
        <v>7</v>
      </c>
      <c r="C117" s="15">
        <f>(Altersklassen!C110/Quoten_Altersklassen!C$111)*100</f>
        <v>1.5232093425291515</v>
      </c>
      <c r="D117" s="15">
        <f>(Altersklassen!D110/Quoten_Altersklassen!D$111)*100</f>
        <v>3.3508967883254477</v>
      </c>
      <c r="E117" s="15">
        <f>(Altersklassen!E110/Quoten_Altersklassen!E$111)*100</f>
        <v>3.4687107142424809</v>
      </c>
      <c r="F117" s="15">
        <f>(Altersklassen!F110/Quoten_Altersklassen!F$111)*100</f>
        <v>3.278546586945879</v>
      </c>
      <c r="G117" s="15">
        <f>(Altersklassen!G110/Quoten_Altersklassen!G$111)*100</f>
        <v>2.9940381063617032</v>
      </c>
      <c r="H117" s="15">
        <f>(Altersklassen!H110/Quoten_Altersklassen!H$111)*100</f>
        <v>2.6996575610551981</v>
      </c>
      <c r="I117" s="15">
        <f>(Altersklassen!I110/Quoten_Altersklassen!I$111)*100</f>
        <v>2.2817434931927885</v>
      </c>
      <c r="J117" s="15">
        <f>(Altersklassen!J110/Quoten_Altersklassen!J$111)*100</f>
        <v>2.3457108423455679</v>
      </c>
      <c r="K117" s="15">
        <f>(Altersklassen!K110/Quoten_Altersklassen!K$111)*100</f>
        <v>2.5056907627939862</v>
      </c>
      <c r="L117" s="15">
        <f>(Altersklassen!L110/Quoten_Altersklassen!L$111)*100</f>
        <v>3.319338961037912</v>
      </c>
      <c r="M117" s="15">
        <f>(Altersklassen!M110/Quoten_Altersklassen!M$111)*100</f>
        <v>8.1581713553448551E-2</v>
      </c>
      <c r="N117" s="15">
        <f>(Altersklassen!N110/Quoten_Altersklassen!N$111)*100</f>
        <v>2.7435910784084729</v>
      </c>
    </row>
    <row r="118" spans="2:14" x14ac:dyDescent="0.25">
      <c r="B118" s="8" t="s">
        <v>8</v>
      </c>
      <c r="C118" s="15">
        <f>(Altersklassen!C111/Quoten_Altersklassen!C$111)*100</f>
        <v>1.5296363861685152</v>
      </c>
      <c r="D118" s="15">
        <f>(Altersklassen!D111/Quoten_Altersklassen!D$111)*100</f>
        <v>3.1551747201251699</v>
      </c>
      <c r="E118" s="15">
        <f>(Altersklassen!E111/Quoten_Altersklassen!E$111)*100</f>
        <v>3.3416517137207782</v>
      </c>
      <c r="F118" s="15">
        <f>(Altersklassen!F111/Quoten_Altersklassen!F$111)*100</f>
        <v>3.2237850971130864</v>
      </c>
      <c r="G118" s="15">
        <f>(Altersklassen!G111/Quoten_Altersklassen!G$111)*100</f>
        <v>2.8881396524389418</v>
      </c>
      <c r="H118" s="15">
        <f>(Altersklassen!H111/Quoten_Altersklassen!H$111)*100</f>
        <v>2.6519426832318973</v>
      </c>
      <c r="I118" s="15">
        <f>(Altersklassen!I111/Quoten_Altersklassen!I$111)*100</f>
        <v>2.2431425694357676</v>
      </c>
      <c r="J118" s="15">
        <f>(Altersklassen!J111/Quoten_Altersklassen!J$111)*100</f>
        <v>2.2946727474294328</v>
      </c>
      <c r="K118" s="15">
        <f>(Altersklassen!K111/Quoten_Altersklassen!K$111)*100</f>
        <v>2.5333085968528373</v>
      </c>
      <c r="L118" s="15">
        <f>(Altersklassen!L111/Quoten_Altersklassen!L$111)*100</f>
        <v>3.2094790427056883</v>
      </c>
      <c r="M118" s="15">
        <f>(Altersklassen!M111/Quoten_Altersklassen!M$111)*100</f>
        <v>0.11654530507635506</v>
      </c>
      <c r="N118" s="15">
        <f>(Altersklassen!N111/Quoten_Altersklassen!N$111)*100</f>
        <v>2.6773527616917061</v>
      </c>
    </row>
    <row r="119" spans="2:14" x14ac:dyDescent="0.25">
      <c r="B119" s="8" t="s">
        <v>9</v>
      </c>
      <c r="C119" s="15">
        <f>(Altersklassen!C112/Quoten_Altersklassen!C$111)*100</f>
        <v>1.3689602951844273</v>
      </c>
      <c r="D119" s="15">
        <f>(Altersklassen!D112/Quoten_Altersklassen!D$111)*100</f>
        <v>2.8818387283282303</v>
      </c>
      <c r="E119" s="15">
        <f>(Altersklassen!E112/Quoten_Altersklassen!E$111)*100</f>
        <v>3.1256514128338839</v>
      </c>
      <c r="F119" s="15">
        <f>(Altersklassen!F112/Quoten_Altersklassen!F$111)*100</f>
        <v>2.9999772691008042</v>
      </c>
      <c r="G119" s="15">
        <f>(Altersklassen!G112/Quoten_Altersklassen!G$111)*100</f>
        <v>2.7365123206858972</v>
      </c>
      <c r="H119" s="15">
        <f>(Altersklassen!H112/Quoten_Altersklassen!H$111)*100</f>
        <v>2.4912188842481457</v>
      </c>
      <c r="I119" s="15">
        <f>(Altersklassen!I112/Quoten_Altersklassen!I$111)*100</f>
        <v>2.1938191668573519</v>
      </c>
      <c r="J119" s="15">
        <f>(Altersklassen!J112/Quoten_Altersklassen!J$111)*100</f>
        <v>2.2803820808529154</v>
      </c>
      <c r="K119" s="15">
        <f>(Altersklassen!K112/Quoten_Altersklassen!K$111)*100</f>
        <v>2.4504550946762826</v>
      </c>
      <c r="L119" s="15">
        <f>(Altersklassen!L112/Quoten_Altersklassen!L$111)*100</f>
        <v>3.1035426928853291</v>
      </c>
      <c r="M119" s="15">
        <f>(Altersklassen!M112/Quoten_Altersklassen!M$111)*100</f>
        <v>6.9927183045813038E-2</v>
      </c>
      <c r="N119" s="15">
        <f>(Altersklassen!N112/Quoten_Altersklassen!N$111)*100</f>
        <v>2.5432864086569706</v>
      </c>
    </row>
    <row r="120" spans="2:14" x14ac:dyDescent="0.25">
      <c r="B120" s="8" t="s">
        <v>10</v>
      </c>
      <c r="C120" s="15">
        <f>(Altersklassen!C113/Quoten_Altersklassen!C$111)*100</f>
        <v>1.3239709897088829</v>
      </c>
      <c r="D120" s="15">
        <f>(Altersklassen!D113/Quoten_Altersklassen!D$111)*100</f>
        <v>2.7367344363866448</v>
      </c>
      <c r="E120" s="15">
        <f>(Altersklassen!E113/Quoten_Altersklassen!E$111)*100</f>
        <v>3.0595807325625985</v>
      </c>
      <c r="F120" s="15">
        <f>(Altersklassen!F113/Quoten_Altersklassen!F$111)*100</f>
        <v>2.9214064358624494</v>
      </c>
      <c r="G120" s="15">
        <f>(Altersklassen!G113/Quoten_Altersklassen!G$111)*100</f>
        <v>2.5945121211076496</v>
      </c>
      <c r="H120" s="15">
        <f>(Altersklassen!H113/Quoten_Altersklassen!H$111)*100</f>
        <v>2.4133682941153913</v>
      </c>
      <c r="I120" s="15">
        <f>(Altersklassen!I113/Quoten_Altersklassen!I$111)*100</f>
        <v>2.084449882879126</v>
      </c>
      <c r="J120" s="15">
        <f>(Altersklassen!J113/Quoten_Altersklassen!J$111)*100</f>
        <v>2.1088940819347015</v>
      </c>
      <c r="K120" s="15">
        <f>(Altersklassen!K113/Quoten_Altersklassen!K$111)*100</f>
        <v>2.3575587437510546</v>
      </c>
      <c r="L120" s="15">
        <f>(Altersklassen!L113/Quoten_Altersklassen!L$111)*100</f>
        <v>3.0486127337192173</v>
      </c>
      <c r="M120" s="15">
        <f>(Altersklassen!M113/Quoten_Altersklassen!M$111)*100</f>
        <v>0.19812701862980359</v>
      </c>
      <c r="N120" s="15">
        <f>(Altersklassen!N113/Quoten_Altersklassen!N$111)*100</f>
        <v>2.4441938868486877</v>
      </c>
    </row>
    <row r="121" spans="2:14" x14ac:dyDescent="0.25">
      <c r="B121" s="8" t="s">
        <v>11</v>
      </c>
      <c r="C121" s="15">
        <f>(Altersklassen!C114/Quoten_Altersklassen!C$111)*100</f>
        <v>1.6838854335132394</v>
      </c>
      <c r="D121" s="15">
        <f>(Altersklassen!D114/Quoten_Altersklassen!D$111)*100</f>
        <v>2.7502325100556293</v>
      </c>
      <c r="E121" s="15">
        <f>(Altersklassen!E114/Quoten_Altersklassen!E$111)*100</f>
        <v>3.0290865724373899</v>
      </c>
      <c r="F121" s="15">
        <f>(Altersklassen!F114/Quoten_Altersklassen!F$111)*100</f>
        <v>2.8999780267974442</v>
      </c>
      <c r="G121" s="15">
        <f>(Altersklassen!G114/Quoten_Altersklassen!G$111)*100</f>
        <v>2.6161731685009415</v>
      </c>
      <c r="H121" s="15">
        <f>(Altersklassen!H114/Quoten_Altersklassen!H$111)*100</f>
        <v>2.300359372954941</v>
      </c>
      <c r="I121" s="15">
        <f>(Altersklassen!I114/Quoten_Altersklassen!I$111)*100</f>
        <v>1.9986700523079688</v>
      </c>
      <c r="J121" s="15">
        <f>(Altersklassen!J114/Quoten_Altersklassen!J$111)*100</f>
        <v>2.0456068442386939</v>
      </c>
      <c r="K121" s="15">
        <f>(Altersklassen!K114/Quoten_Altersklassen!K$111)*100</f>
        <v>2.2872588025103417</v>
      </c>
      <c r="L121" s="15">
        <f>(Altersklassen!L114/Quoten_Altersklassen!L$111)*100</f>
        <v>3.0407655966954867</v>
      </c>
      <c r="M121" s="15">
        <f>(Altersklassen!M114/Quoten_Altersklassen!M$111)*100</f>
        <v>0.13985436609162608</v>
      </c>
      <c r="N121" s="15">
        <f>(Altersklassen!N114/Quoten_Altersklassen!N$111)*100</f>
        <v>2.4169037003613796</v>
      </c>
    </row>
    <row r="122" spans="2:14" x14ac:dyDescent="0.25">
      <c r="B122" s="8" t="s">
        <v>12</v>
      </c>
      <c r="C122" s="15">
        <f>(Altersklassen!C115/Quoten_Altersklassen!C$111)*100</f>
        <v>1.780291088103692</v>
      </c>
      <c r="D122" s="15">
        <f>(Altersklassen!D115/Quoten_Altersklassen!D$111)*100</f>
        <v>2.6152517733657827</v>
      </c>
      <c r="E122" s="15">
        <f>(Altersklassen!E115/Quoten_Altersklassen!E$111)*100</f>
        <v>2.7876744714461545</v>
      </c>
      <c r="F122" s="15">
        <f>(Altersklassen!F115/Quoten_Altersklassen!F$111)*100</f>
        <v>2.8499784056457638</v>
      </c>
      <c r="G122" s="15">
        <f>(Altersklassen!G115/Quoten_Altersklassen!G$111)*100</f>
        <v>2.5102747145781801</v>
      </c>
      <c r="H122" s="15">
        <f>(Altersklassen!H115/Quoten_Altersklassen!H$111)*100</f>
        <v>2.2199974734630654</v>
      </c>
      <c r="I122" s="15">
        <f>(Altersklassen!I115/Quoten_Altersklassen!I$111)*100</f>
        <v>1.8635668191583958</v>
      </c>
      <c r="J122" s="15">
        <f>(Altersklassen!J115/Quoten_Altersklassen!J$111)*100</f>
        <v>2.0435653204420485</v>
      </c>
      <c r="K122" s="15">
        <f>(Altersklassen!K115/Quoten_Altersklassen!K$111)*100</f>
        <v>2.2922802268846785</v>
      </c>
      <c r="L122" s="15">
        <f>(Altersklassen!L115/Quoten_Altersklassen!L$111)*100</f>
        <v>2.8995171302683418</v>
      </c>
      <c r="M122" s="15">
        <f>(Altersklassen!M115/Quoten_Altersklassen!M$111)*100</f>
        <v>8.1581713553448551E-2</v>
      </c>
      <c r="N122" s="15">
        <f>(Altersklassen!N115/Quoten_Altersklassen!N$111)*100</f>
        <v>2.3321186549639186</v>
      </c>
    </row>
    <row r="123" spans="2:14" x14ac:dyDescent="0.25">
      <c r="B123" s="8" t="s">
        <v>13</v>
      </c>
      <c r="C123" s="15">
        <f>(Altersklassen!C116/Quoten_Altersklassen!C$111)*100</f>
        <v>2.0823621391537768</v>
      </c>
      <c r="D123" s="15">
        <f>(Altersklassen!D116/Quoten_Altersklassen!D$111)*100</f>
        <v>2.5848811076105669</v>
      </c>
      <c r="E123" s="15">
        <f>(Altersklassen!E116/Quoten_Altersklassen!E$111)*100</f>
        <v>2.7038155311018315</v>
      </c>
      <c r="F123" s="15">
        <f>(Altersklassen!F116/Quoten_Altersklassen!F$111)*100</f>
        <v>2.7523600976829599</v>
      </c>
      <c r="G123" s="15">
        <f>(Altersklassen!G116/Quoten_Altersklassen!G$111)*100</f>
        <v>2.5102747145781801</v>
      </c>
      <c r="H123" s="15">
        <f>(Altersklassen!H116/Quoten_Altersklassen!H$111)*100</f>
        <v>2.2526444951316402</v>
      </c>
      <c r="I123" s="15">
        <f>(Altersklassen!I116/Quoten_Altersklassen!I$111)*100</f>
        <v>1.8228213996370961</v>
      </c>
      <c r="J123" s="15">
        <f>(Altersklassen!J116/Quoten_Altersklassen!J$111)*100</f>
        <v>1.9312815116265516</v>
      </c>
      <c r="K123" s="15">
        <f>(Altersklassen!K116/Quoten_Altersklassen!K$111)*100</f>
        <v>2.2521088318899851</v>
      </c>
      <c r="L123" s="15">
        <f>(Altersklassen!L116/Quoten_Altersklassen!L$111)*100</f>
        <v>2.9387528153869931</v>
      </c>
      <c r="M123" s="15">
        <f>(Altersklassen!M116/Quoten_Altersklassen!M$111)*100</f>
        <v>0.10489077456871955</v>
      </c>
      <c r="N123" s="15">
        <f>(Altersklassen!N116/Quoten_Altersklassen!N$111)*100</f>
        <v>2.3053583750103446</v>
      </c>
    </row>
    <row r="124" spans="2:14" x14ac:dyDescent="0.25">
      <c r="B124" s="8" t="s">
        <v>14</v>
      </c>
      <c r="C124" s="15">
        <f>(Altersklassen!C117/Quoten_Altersklassen!C$111)*100</f>
        <v>2.7443476340082182</v>
      </c>
      <c r="D124" s="15">
        <f>(Altersklassen!D117/Quoten_Altersklassen!D$111)*100</f>
        <v>3.1281785727872005</v>
      </c>
      <c r="E124" s="15">
        <f>(Altersklassen!E117/Quoten_Altersklassen!E$111)*100</f>
        <v>2.7749685713939849</v>
      </c>
      <c r="F124" s="15">
        <f>(Altersklassen!F117/Quoten_Altersklassen!F$111)*100</f>
        <v>2.6356943149957064</v>
      </c>
      <c r="G124" s="15">
        <f>(Altersklassen!G117/Quoten_Altersklassen!G$111)*100</f>
        <v>2.6041392532824457</v>
      </c>
      <c r="H124" s="15">
        <f>(Altersklassen!H117/Quoten_Altersklassen!H$111)*100</f>
        <v>2.1471695020485533</v>
      </c>
      <c r="I124" s="15">
        <f>(Altersklassen!I117/Quoten_Altersklassen!I$111)*100</f>
        <v>1.8356883742227696</v>
      </c>
      <c r="J124" s="15">
        <f>(Altersklassen!J117/Quoten_Altersklassen!J$111)*100</f>
        <v>1.7842917982680822</v>
      </c>
      <c r="K124" s="15">
        <f>(Altersklassen!K117/Quoten_Altersklassen!K$111)*100</f>
        <v>2.1993838759594504</v>
      </c>
      <c r="L124" s="15">
        <f>(Altersklassen!L117/Quoten_Altersklassen!L$111)*100</f>
        <v>2.9309056783632625</v>
      </c>
      <c r="M124" s="15">
        <f>(Altersklassen!M117/Quoten_Altersklassen!M$111)*100</f>
        <v>9.323624406108405E-2</v>
      </c>
      <c r="N124" s="15">
        <f>(Altersklassen!N117/Quoten_Altersklassen!N$111)*100</f>
        <v>2.3451013650404047</v>
      </c>
    </row>
    <row r="125" spans="2:14" x14ac:dyDescent="0.25">
      <c r="B125" s="8" t="s">
        <v>15</v>
      </c>
      <c r="C125" s="15">
        <f>(Altersklassen!C118/Quoten_Altersklassen!C$111)*100</f>
        <v>1.8831237863335082</v>
      </c>
      <c r="D125" s="15">
        <f>(Altersklassen!D118/Quoten_Altersklassen!D$111)*100</f>
        <v>3.1754218306286468</v>
      </c>
      <c r="E125" s="15">
        <f>(Altersklassen!E118/Quoten_Altersklassen!E$111)*100</f>
        <v>2.8944040318843851</v>
      </c>
      <c r="F125" s="15">
        <f>(Altersklassen!F118/Quoten_Altersklassen!F$111)*100</f>
        <v>2.7118842138935046</v>
      </c>
      <c r="G125" s="15">
        <f>(Altersklassen!G118/Quoten_Altersklassen!G$111)*100</f>
        <v>2.5896985550202509</v>
      </c>
      <c r="H125" s="15">
        <f>(Altersklassen!H118/Quoten_Altersklassen!H$111)*100</f>
        <v>2.1547034301259163</v>
      </c>
      <c r="I125" s="15">
        <f>(Altersklassen!I118/Quoten_Altersklassen!I$111)*100</f>
        <v>1.8506998445727223</v>
      </c>
      <c r="J125" s="15">
        <f>(Altersklassen!J118/Quoten_Altersklassen!J$111)*100</f>
        <v>1.8618697025406077</v>
      </c>
      <c r="K125" s="15">
        <f>(Altersklassen!K118/Quoten_Altersklassen!K$111)*100</f>
        <v>2.2897695146975101</v>
      </c>
      <c r="L125" s="15">
        <f>(Altersklassen!L118/Quoten_Altersklassen!L$111)*100</f>
        <v>2.9740649319937797</v>
      </c>
      <c r="M125" s="15">
        <f>(Altersklassen!M118/Quoten_Altersklassen!M$111)*100</f>
        <v>8.1581713553448551E-2</v>
      </c>
      <c r="N125" s="15">
        <f>(Altersklassen!N118/Quoten_Altersklassen!N$111)*100</f>
        <v>2.3575541685831571</v>
      </c>
    </row>
    <row r="126" spans="2:14" x14ac:dyDescent="0.25">
      <c r="B126" s="8" t="s">
        <v>16</v>
      </c>
      <c r="C126" s="15">
        <f>(Altersklassen!C119/Quoten_Altersklassen!C$111)*100</f>
        <v>1.6196149971196043</v>
      </c>
      <c r="D126" s="15">
        <f>(Altersklassen!D119/Quoten_Altersklassen!D$111)*100</f>
        <v>2.9931978360973539</v>
      </c>
      <c r="E126" s="15">
        <f>(Altersklassen!E119/Quoten_Altersklassen!E$111)*100</f>
        <v>2.8689922317800445</v>
      </c>
      <c r="F126" s="15">
        <f>(Altersklassen!F119/Quoten_Altersklassen!F$111)*100</f>
        <v>2.7547410320235164</v>
      </c>
      <c r="G126" s="15">
        <f>(Altersklassen!G119/Quoten_Altersklassen!G$111)*100</f>
        <v>2.5896985550202509</v>
      </c>
      <c r="H126" s="15">
        <f>(Altersklassen!H119/Quoten_Altersklassen!H$111)*100</f>
        <v>2.3756986537285743</v>
      </c>
      <c r="I126" s="15">
        <f>(Altersklassen!I119/Quoten_Altersklassen!I$111)*100</f>
        <v>1.8142434165799803</v>
      </c>
      <c r="J126" s="15">
        <f>(Altersklassen!J119/Quoten_Altersklassen!J$111)*100</f>
        <v>1.9455721782030693</v>
      </c>
      <c r="K126" s="15">
        <f>(Altersklassen!K119/Quoten_Altersklassen!K$111)*100</f>
        <v>2.2897695146975101</v>
      </c>
      <c r="L126" s="15">
        <f>(Altersklassen!L119/Quoten_Altersklassen!L$111)*100</f>
        <v>2.9426763838988581</v>
      </c>
      <c r="M126" s="15">
        <f>(Altersklassen!M119/Quoten_Altersklassen!M$111)*100</f>
        <v>8.1581713553448551E-2</v>
      </c>
      <c r="N126" s="15">
        <f>(Altersklassen!N119/Quoten_Altersklassen!N$111)*100</f>
        <v>2.3620583741198971</v>
      </c>
    </row>
    <row r="127" spans="2:14" x14ac:dyDescent="0.25">
      <c r="B127" s="8" t="s">
        <v>17</v>
      </c>
      <c r="C127" s="15">
        <f>(Altersklassen!C120/Quoten_Altersklassen!C$111)*100</f>
        <v>1.5232093425291515</v>
      </c>
      <c r="D127" s="15">
        <f>(Altersklassen!D120/Quoten_Altersklassen!D$111)*100</f>
        <v>3.1315530912044469</v>
      </c>
      <c r="E127" s="15">
        <f>(Altersklassen!E120/Quoten_Altersklassen!E$111)*100</f>
        <v>2.9299805520304618</v>
      </c>
      <c r="F127" s="15">
        <f>(Altersklassen!F120/Quoten_Altersklassen!F$111)*100</f>
        <v>2.8214071935590899</v>
      </c>
      <c r="G127" s="15">
        <f>(Altersklassen!G120/Quoten_Altersklassen!G$111)*100</f>
        <v>2.7148512732926053</v>
      </c>
      <c r="H127" s="15">
        <f>(Altersklassen!H120/Quoten_Altersklassen!H$111)*100</f>
        <v>2.4761510280934189</v>
      </c>
      <c r="I127" s="15">
        <f>(Altersklassen!I120/Quoten_Altersklassen!I$111)*100</f>
        <v>1.8978787513868587</v>
      </c>
      <c r="J127" s="15">
        <f>(Altersklassen!J120/Quoten_Altersklassen!J$111)*100</f>
        <v>2.0190670348823039</v>
      </c>
      <c r="K127" s="15">
        <f>(Altersklassen!K120/Quoten_Altersklassen!K$111)*100</f>
        <v>2.3148766365691933</v>
      </c>
      <c r="L127" s="15">
        <f>(Altersklassen!L120/Quoten_Altersklassen!L$111)*100</f>
        <v>3.0407655966954867</v>
      </c>
      <c r="M127" s="15">
        <f>(Altersklassen!M120/Quoten_Altersklassen!M$111)*100</f>
        <v>9.323624406108405E-2</v>
      </c>
      <c r="N127" s="15">
        <f>(Altersklassen!N120/Quoten_Altersklassen!N$111)*100</f>
        <v>2.4365102421095424</v>
      </c>
    </row>
    <row r="128" spans="2:14" x14ac:dyDescent="0.25">
      <c r="B128" s="8" t="s">
        <v>18</v>
      </c>
      <c r="C128" s="15">
        <f>(Altersklassen!C121/Quoten_Altersklassen!C$111)*100</f>
        <v>1.4653659497748799</v>
      </c>
      <c r="D128" s="15">
        <f>(Altersklassen!D121/Quoten_Altersklassen!D$111)*100</f>
        <v>3.2935299752322629</v>
      </c>
      <c r="E128" s="15">
        <f>(Altersklassen!E121/Quoten_Altersklassen!E$111)*100</f>
        <v>3.3162399136164376</v>
      </c>
      <c r="F128" s="15">
        <f>(Altersklassen!F121/Quoten_Altersklassen!F$111)*100</f>
        <v>3.1809282789830751</v>
      </c>
      <c r="G128" s="15">
        <f>(Altersklassen!G121/Quoten_Altersklassen!G$111)*100</f>
        <v>3.0397669841919863</v>
      </c>
      <c r="H128" s="15">
        <f>(Altersklassen!H121/Quoten_Altersklassen!H$111)*100</f>
        <v>2.7925760073426797</v>
      </c>
      <c r="I128" s="15">
        <f>(Altersklassen!I121/Quoten_Altersklassen!I$111)*100</f>
        <v>2.163796226157447</v>
      </c>
      <c r="J128" s="15">
        <f>(Altersklassen!J121/Quoten_Altersklassen!J$111)*100</f>
        <v>2.2742575094629789</v>
      </c>
      <c r="K128" s="15">
        <f>(Altersklassen!K121/Quoten_Altersklassen!K$111)*100</f>
        <v>2.528287172478501</v>
      </c>
      <c r="L128" s="15">
        <f>(Altersklassen!L121/Quoten_Altersklassen!L$111)*100</f>
        <v>3.1623962205633065</v>
      </c>
      <c r="M128" s="15">
        <f>(Altersklassen!M121/Quoten_Altersklassen!M$111)*100</f>
        <v>0.11654530507635506</v>
      </c>
      <c r="N128" s="15">
        <f>(Altersklassen!N121/Quoten_Altersklassen!N$111)*100</f>
        <v>2.6935149109705971</v>
      </c>
    </row>
    <row r="129" spans="2:14" ht="18.75" customHeight="1" thickBot="1" x14ac:dyDescent="0.35">
      <c r="B129" s="21" t="s">
        <v>61</v>
      </c>
      <c r="C129" s="22">
        <v>1.7106647820105874</v>
      </c>
      <c r="D129" s="22">
        <v>2.983074280845615</v>
      </c>
      <c r="E129" s="22">
        <v>3.0250630374208693</v>
      </c>
      <c r="F129" s="22">
        <v>2.9192239127169404</v>
      </c>
      <c r="G129" s="22">
        <v>2.6990066182549199</v>
      </c>
      <c r="H129" s="22">
        <v>2.4146239487949512</v>
      </c>
      <c r="I129" s="22">
        <v>2.004209999699023</v>
      </c>
      <c r="J129" s="22">
        <v>2.0779309710189131</v>
      </c>
      <c r="K129" s="22">
        <v>2.358395647813444</v>
      </c>
      <c r="L129" s="22">
        <v>3.0509014820178053</v>
      </c>
      <c r="M129" s="22">
        <v>0.10489077456871955</v>
      </c>
      <c r="N129" s="22">
        <v>2.4714619938970901</v>
      </c>
    </row>
    <row r="130" spans="2:14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4" x14ac:dyDescent="0.25">
      <c r="B131" s="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2:14" x14ac:dyDescent="0.25">
      <c r="B132" s="23" t="s">
        <v>71</v>
      </c>
      <c r="C132" s="3">
        <v>15559.253307000001</v>
      </c>
      <c r="D132" s="3">
        <v>29633.858120000001</v>
      </c>
      <c r="E132" s="3">
        <v>39351.797035000003</v>
      </c>
      <c r="F132" s="3">
        <v>42000.318234999999</v>
      </c>
      <c r="G132" s="3">
        <v>41549.237377999998</v>
      </c>
      <c r="H132" s="3">
        <v>39819.865138000001</v>
      </c>
      <c r="I132" s="3">
        <v>46631.008400999999</v>
      </c>
      <c r="J132" s="3">
        <v>48983.019528999997</v>
      </c>
      <c r="K132" s="3">
        <v>39829.336278000002</v>
      </c>
      <c r="L132" s="3">
        <v>25487.002380000002</v>
      </c>
      <c r="M132" s="62">
        <v>8580.3542180000004</v>
      </c>
      <c r="N132" s="3">
        <v>377425.05001900002</v>
      </c>
    </row>
    <row r="133" spans="2:14" ht="13" x14ac:dyDescent="0.3">
      <c r="B133" s="67">
        <v>2018</v>
      </c>
      <c r="C133" s="63"/>
      <c r="D133" s="63"/>
      <c r="E133" s="63"/>
      <c r="F133" s="63"/>
      <c r="G133" s="63"/>
      <c r="H133" s="63"/>
      <c r="I133" s="129" t="s">
        <v>80</v>
      </c>
      <c r="J133" s="130"/>
      <c r="K133" s="130"/>
      <c r="L133" s="130"/>
      <c r="M133" s="130"/>
      <c r="N133" s="131"/>
    </row>
    <row r="134" spans="2:14" x14ac:dyDescent="0.25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4" ht="12.75" customHeight="1" x14ac:dyDescent="0.3">
      <c r="B135" s="104" t="s">
        <v>0</v>
      </c>
      <c r="C135" s="109" t="s">
        <v>33</v>
      </c>
      <c r="D135" s="110"/>
      <c r="E135" s="110"/>
      <c r="F135" s="110"/>
      <c r="G135" s="110"/>
      <c r="H135" s="110"/>
      <c r="I135" s="110"/>
      <c r="J135" s="110"/>
      <c r="K135" s="110"/>
      <c r="L135" s="110"/>
      <c r="M135" s="111"/>
      <c r="N135" s="106" t="s">
        <v>4</v>
      </c>
    </row>
    <row r="136" spans="2:14" ht="13" x14ac:dyDescent="0.25">
      <c r="B136" s="104"/>
      <c r="C136" s="51" t="s">
        <v>34</v>
      </c>
      <c r="D136" s="51" t="s">
        <v>35</v>
      </c>
      <c r="E136" s="51" t="s">
        <v>36</v>
      </c>
      <c r="F136" s="51" t="s">
        <v>37</v>
      </c>
      <c r="G136" s="51" t="s">
        <v>38</v>
      </c>
      <c r="H136" s="51" t="s">
        <v>39</v>
      </c>
      <c r="I136" s="51" t="s">
        <v>40</v>
      </c>
      <c r="J136" s="51" t="s">
        <v>41</v>
      </c>
      <c r="K136" s="51" t="s">
        <v>42</v>
      </c>
      <c r="L136" s="51" t="s">
        <v>44</v>
      </c>
      <c r="M136" s="51" t="s">
        <v>45</v>
      </c>
      <c r="N136" s="106"/>
    </row>
    <row r="137" spans="2:1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4" x14ac:dyDescent="0.25">
      <c r="B138" s="8" t="s">
        <v>7</v>
      </c>
      <c r="C138" s="15">
        <v>1.9473942227271432</v>
      </c>
      <c r="D138" s="15">
        <v>3.8739471429986043</v>
      </c>
      <c r="E138" s="15">
        <v>4.0379350365797082</v>
      </c>
      <c r="F138" s="15">
        <v>3.8618755003821463</v>
      </c>
      <c r="G138" s="15">
        <v>3.46576758292673</v>
      </c>
      <c r="H138" s="15">
        <v>3.0336617058183064</v>
      </c>
      <c r="I138" s="15">
        <v>2.8285899130839174</v>
      </c>
      <c r="J138" s="15">
        <v>2.6968529353685775</v>
      </c>
      <c r="K138" s="15">
        <v>2.8998725761794124</v>
      </c>
      <c r="L138" s="15">
        <v>3.7391607918074823</v>
      </c>
      <c r="M138" s="15">
        <v>0.13985436609162608</v>
      </c>
      <c r="N138" s="15">
        <v>3.1979859310854919</v>
      </c>
    </row>
    <row r="139" spans="2:14" x14ac:dyDescent="0.25">
      <c r="B139" s="8" t="s">
        <v>8</v>
      </c>
      <c r="C139" s="15">
        <v>1.9024049172515984</v>
      </c>
      <c r="D139" s="15">
        <v>3.6782250747983269</v>
      </c>
      <c r="E139" s="15">
        <v>3.9388290161727806</v>
      </c>
      <c r="F139" s="15">
        <v>3.7666381267598985</v>
      </c>
      <c r="G139" s="15">
        <v>3.4200387050964469</v>
      </c>
      <c r="H139" s="15">
        <v>3.0512408713321544</v>
      </c>
      <c r="I139" s="15">
        <v>2.7578215528627124</v>
      </c>
      <c r="J139" s="15">
        <v>2.7111436019450954</v>
      </c>
      <c r="K139" s="15">
        <v>2.879786878682066</v>
      </c>
      <c r="L139" s="15">
        <v>3.7195429492481571</v>
      </c>
      <c r="M139" s="15">
        <v>0.12819983558399056</v>
      </c>
      <c r="N139" s="15">
        <v>3.1460550907795466</v>
      </c>
    </row>
    <row r="140" spans="2:14" x14ac:dyDescent="0.25">
      <c r="B140" s="8" t="s">
        <v>9</v>
      </c>
      <c r="C140" s="15">
        <v>1.5874797789227866</v>
      </c>
      <c r="D140" s="15">
        <v>3.2057924963838627</v>
      </c>
      <c r="E140" s="15">
        <v>3.5195343144511622</v>
      </c>
      <c r="F140" s="15">
        <v>3.2904512586486598</v>
      </c>
      <c r="G140" s="15">
        <v>2.969970275924712</v>
      </c>
      <c r="H140" s="15">
        <v>2.7649516043923472</v>
      </c>
      <c r="I140" s="15">
        <v>2.4104132390495243</v>
      </c>
      <c r="J140" s="15">
        <v>2.435537889397966</v>
      </c>
      <c r="K140" s="15">
        <v>2.5232657481041643</v>
      </c>
      <c r="L140" s="15">
        <v>3.5429823662142255</v>
      </c>
      <c r="M140" s="15">
        <v>9.323624406108405E-2</v>
      </c>
      <c r="N140" s="15">
        <v>2.7904878066439434</v>
      </c>
    </row>
    <row r="141" spans="2:14" x14ac:dyDescent="0.25">
      <c r="B141" s="8" t="s">
        <v>10</v>
      </c>
      <c r="C141" s="15">
        <v>1.388241426102518</v>
      </c>
      <c r="D141" s="15">
        <v>2.817722878400553</v>
      </c>
      <c r="E141" s="15">
        <v>3.2298397932616805</v>
      </c>
      <c r="F141" s="15">
        <v>3.145214263874732</v>
      </c>
      <c r="G141" s="15">
        <v>2.750953018948092</v>
      </c>
      <c r="H141" s="15">
        <v>2.5690694743809006</v>
      </c>
      <c r="I141" s="15">
        <v>2.228131099085815</v>
      </c>
      <c r="J141" s="15">
        <v>2.2905896998361421</v>
      </c>
      <c r="K141" s="15">
        <v>2.442922958114778</v>
      </c>
      <c r="L141" s="15">
        <v>3.4723581330006525</v>
      </c>
      <c r="M141" s="15">
        <v>9.323624406108405E-2</v>
      </c>
      <c r="N141" s="15">
        <v>2.6060803329044653</v>
      </c>
    </row>
    <row r="142" spans="2:14" x14ac:dyDescent="0.25">
      <c r="B142" s="8" t="s">
        <v>11</v>
      </c>
      <c r="C142" s="15">
        <v>1.3689602951844273</v>
      </c>
      <c r="D142" s="15">
        <v>2.6118772549485367</v>
      </c>
      <c r="E142" s="15">
        <v>2.7648038513522484</v>
      </c>
      <c r="F142" s="15">
        <v>2.8261690622402016</v>
      </c>
      <c r="G142" s="15">
        <v>2.5006475824033836</v>
      </c>
      <c r="H142" s="15">
        <v>2.3907665098833011</v>
      </c>
      <c r="I142" s="15">
        <v>2.0244040014793163</v>
      </c>
      <c r="J142" s="15">
        <v>2.1395169388843822</v>
      </c>
      <c r="K142" s="15">
        <v>2.3299409096922035</v>
      </c>
      <c r="L142" s="15">
        <v>3.3860396257396195</v>
      </c>
      <c r="M142" s="15">
        <v>0.15150889659926156</v>
      </c>
      <c r="N142" s="15">
        <v>2.3975621118800841</v>
      </c>
    </row>
    <row r="143" spans="2:14" x14ac:dyDescent="0.25">
      <c r="B143" s="8" t="s">
        <v>12</v>
      </c>
      <c r="C143" s="15">
        <v>1.895977873612235</v>
      </c>
      <c r="D143" s="15">
        <v>2.409406149913766</v>
      </c>
      <c r="E143" s="15">
        <v>2.6834860910183589</v>
      </c>
      <c r="F143" s="15">
        <v>2.726169819936842</v>
      </c>
      <c r="G143" s="15">
        <v>2.4428847893546051</v>
      </c>
      <c r="H143" s="15">
        <v>2.3078933010323044</v>
      </c>
      <c r="I143" s="15">
        <v>1.9150347175010902</v>
      </c>
      <c r="J143" s="15">
        <v>2.0496898918319846</v>
      </c>
      <c r="K143" s="15">
        <v>2.2018945881466188</v>
      </c>
      <c r="L143" s="15">
        <v>3.2957975499667209</v>
      </c>
      <c r="M143" s="15">
        <v>6.9927183045813038E-2</v>
      </c>
      <c r="N143" s="15">
        <v>2.3220504308229701</v>
      </c>
    </row>
    <row r="144" spans="2:14" x14ac:dyDescent="0.25">
      <c r="B144" s="8" t="s">
        <v>13</v>
      </c>
      <c r="C144" s="15">
        <v>1.8252803935792365</v>
      </c>
      <c r="D144" s="15">
        <v>2.5038926655966591</v>
      </c>
      <c r="E144" s="15">
        <v>2.5742153505696947</v>
      </c>
      <c r="F144" s="15">
        <v>2.7095032795529486</v>
      </c>
      <c r="G144" s="15">
        <v>2.4212237419613127</v>
      </c>
      <c r="H144" s="15">
        <v>2.3028706823140621</v>
      </c>
      <c r="I144" s="15">
        <v>1.8871562725654643</v>
      </c>
      <c r="J144" s="15">
        <v>2.0925618915615383</v>
      </c>
      <c r="K144" s="15">
        <v>2.2069160125209555</v>
      </c>
      <c r="L144" s="15">
        <v>3.2055554741938233</v>
      </c>
      <c r="M144" s="15">
        <v>9.323624406108405E-2</v>
      </c>
      <c r="N144" s="15">
        <v>2.3074780011452813</v>
      </c>
    </row>
    <row r="145" spans="2:14" x14ac:dyDescent="0.25">
      <c r="B145" s="8" t="s">
        <v>14</v>
      </c>
      <c r="C145" s="15">
        <v>2.6865042412539468</v>
      </c>
      <c r="D145" s="15">
        <v>3.1383021280389389</v>
      </c>
      <c r="E145" s="15">
        <v>2.8003803714983251</v>
      </c>
      <c r="F145" s="15">
        <v>2.6452180523579312</v>
      </c>
      <c r="G145" s="15">
        <v>2.4741729689226934</v>
      </c>
      <c r="H145" s="15">
        <v>2.363142106932969</v>
      </c>
      <c r="I145" s="15">
        <v>1.8807227852726274</v>
      </c>
      <c r="J145" s="15">
        <v>2.010900939695722</v>
      </c>
      <c r="K145" s="15">
        <v>2.1240625103444009</v>
      </c>
      <c r="L145" s="15">
        <v>3.1977083371700923</v>
      </c>
      <c r="M145" s="15">
        <v>8.1581713553448551E-2</v>
      </c>
      <c r="N145" s="15">
        <v>2.4004765978156217</v>
      </c>
    </row>
    <row r="146" spans="2:14" x14ac:dyDescent="0.25">
      <c r="B146" s="8" t="s">
        <v>15</v>
      </c>
      <c r="C146" s="15">
        <v>1.9088319608909623</v>
      </c>
      <c r="D146" s="15">
        <v>3.0741862781112621</v>
      </c>
      <c r="E146" s="15">
        <v>2.9808041522391431</v>
      </c>
      <c r="F146" s="15">
        <v>2.7666457037262973</v>
      </c>
      <c r="G146" s="15">
        <v>2.464545836747897</v>
      </c>
      <c r="H146" s="15">
        <v>2.23004271089955</v>
      </c>
      <c r="I146" s="15">
        <v>1.9000232471511378</v>
      </c>
      <c r="J146" s="15">
        <v>1.9721119875594595</v>
      </c>
      <c r="K146" s="15">
        <v>2.111508949408559</v>
      </c>
      <c r="L146" s="15">
        <v>3.1310076724683853</v>
      </c>
      <c r="M146" s="15">
        <v>0.12819983558399056</v>
      </c>
      <c r="N146" s="15">
        <v>2.3731864113283136</v>
      </c>
    </row>
    <row r="147" spans="2:14" x14ac:dyDescent="0.25">
      <c r="B147" s="8" t="s">
        <v>16</v>
      </c>
      <c r="C147" s="15">
        <v>1.6838854335132394</v>
      </c>
      <c r="D147" s="15">
        <v>3.0505646491905387</v>
      </c>
      <c r="E147" s="15">
        <v>2.9071099319365556</v>
      </c>
      <c r="F147" s="15">
        <v>2.6856939361473864</v>
      </c>
      <c r="G147" s="15">
        <v>2.4428847893546051</v>
      </c>
      <c r="H147" s="15">
        <v>2.3078933010323044</v>
      </c>
      <c r="I147" s="15">
        <v>1.9622136243152268</v>
      </c>
      <c r="J147" s="15">
        <v>1.9802780827460411</v>
      </c>
      <c r="K147" s="15">
        <v>2.1416374956545794</v>
      </c>
      <c r="L147" s="15">
        <v>3.1467019465158459</v>
      </c>
      <c r="M147" s="15">
        <v>8.1581713553448551E-2</v>
      </c>
      <c r="N147" s="15">
        <v>2.3631181871873652</v>
      </c>
    </row>
    <row r="148" spans="2:14" x14ac:dyDescent="0.25">
      <c r="B148" s="8" t="s">
        <v>17</v>
      </c>
      <c r="C148" s="15">
        <v>1.5939068225621502</v>
      </c>
      <c r="D148" s="15">
        <v>2.972950725593877</v>
      </c>
      <c r="E148" s="15">
        <v>2.9782629722287091</v>
      </c>
      <c r="F148" s="15">
        <v>2.8285499965807581</v>
      </c>
      <c r="G148" s="15">
        <v>2.5463764602336671</v>
      </c>
      <c r="H148" s="15">
        <v>2.3782099630876954</v>
      </c>
      <c r="I148" s="15">
        <v>2.0587159337077789</v>
      </c>
      <c r="J148" s="15">
        <v>2.0843957963749564</v>
      </c>
      <c r="K148" s="15">
        <v>2.2069160125209555</v>
      </c>
      <c r="L148" s="15">
        <v>3.1467019465158459</v>
      </c>
      <c r="M148" s="15">
        <v>0.1631634271068971</v>
      </c>
      <c r="N148" s="15">
        <v>2.4296214571709989</v>
      </c>
    </row>
    <row r="149" spans="2:14" ht="12.75" customHeight="1" x14ac:dyDescent="0.25">
      <c r="B149" s="8" t="s">
        <v>18</v>
      </c>
      <c r="C149" s="15">
        <v>1.5296363861685152</v>
      </c>
      <c r="D149" s="15">
        <v>3.0303175386870618</v>
      </c>
      <c r="E149" s="15">
        <v>3.1764750130425652</v>
      </c>
      <c r="F149" s="15">
        <v>3.1642617385991811</v>
      </c>
      <c r="G149" s="15">
        <v>2.89295321852634</v>
      </c>
      <c r="H149" s="15">
        <v>2.6594766113092603</v>
      </c>
      <c r="I149" s="15">
        <v>2.2238421075572572</v>
      </c>
      <c r="J149" s="15">
        <v>2.2538422714965249</v>
      </c>
      <c r="K149" s="15">
        <v>2.405262275307253</v>
      </c>
      <c r="L149" s="15">
        <v>3.1153133984209247</v>
      </c>
      <c r="M149" s="15">
        <v>0.11654530507635506</v>
      </c>
      <c r="N149" s="15">
        <v>2.6174733233797491</v>
      </c>
    </row>
    <row r="150" spans="2:14" ht="18.75" customHeight="1" thickBot="1" x14ac:dyDescent="0.35">
      <c r="B150" s="21" t="s">
        <v>61</v>
      </c>
      <c r="C150" s="22">
        <v>1.7765419793140633</v>
      </c>
      <c r="D150" s="22">
        <v>3.0305987485551662</v>
      </c>
      <c r="E150" s="22">
        <v>3.1326396578625775</v>
      </c>
      <c r="F150" s="22">
        <v>3.0346992282339151</v>
      </c>
      <c r="G150" s="22">
        <v>2.7327015808667068</v>
      </c>
      <c r="H150" s="22">
        <v>2.5299349035345959</v>
      </c>
      <c r="I150" s="22">
        <v>2.1730890411359889</v>
      </c>
      <c r="J150" s="22">
        <v>2.2264518272248659</v>
      </c>
      <c r="K150" s="22">
        <v>2.3728322428896624</v>
      </c>
      <c r="L150" s="22">
        <v>3.341572515938481</v>
      </c>
      <c r="M150" s="22">
        <v>0.11168925069817359</v>
      </c>
      <c r="N150" s="22">
        <v>2.5792979735119856</v>
      </c>
    </row>
    <row r="151" spans="2:14" x14ac:dyDescent="0.25"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4" x14ac:dyDescent="0.25">
      <c r="B153" s="23" t="s">
        <v>71</v>
      </c>
      <c r="C153" s="62">
        <v>15559.253307000001</v>
      </c>
      <c r="D153" s="62">
        <v>29633.858120000001</v>
      </c>
      <c r="E153" s="62">
        <v>39351.797035000003</v>
      </c>
      <c r="F153" s="62">
        <v>42000.318234999999</v>
      </c>
      <c r="G153" s="62">
        <v>41549.237377999998</v>
      </c>
      <c r="H153" s="62">
        <v>39819.865138000001</v>
      </c>
      <c r="I153" s="62">
        <v>46631.008400999999</v>
      </c>
      <c r="J153" s="62">
        <v>48983.019528999997</v>
      </c>
      <c r="K153" s="62">
        <v>39829.336278000002</v>
      </c>
      <c r="L153" s="62">
        <v>25487.002380000002</v>
      </c>
      <c r="M153" s="62">
        <v>8580.3542180000004</v>
      </c>
      <c r="N153" s="3">
        <v>377425.05001900002</v>
      </c>
    </row>
    <row r="154" spans="2:14" ht="13" x14ac:dyDescent="0.3">
      <c r="B154" s="13">
        <v>2017</v>
      </c>
      <c r="C154" s="13"/>
      <c r="D154" s="13"/>
      <c r="E154" s="13"/>
      <c r="F154" s="13"/>
      <c r="G154" s="13"/>
      <c r="H154" s="113" t="s">
        <v>80</v>
      </c>
      <c r="I154" s="124"/>
      <c r="J154" s="124"/>
      <c r="K154" s="124"/>
      <c r="L154" s="124"/>
      <c r="M154" s="124"/>
      <c r="N154" s="107"/>
    </row>
    <row r="155" spans="2:14" x14ac:dyDescent="0.25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4" ht="12.75" customHeight="1" x14ac:dyDescent="0.3">
      <c r="B156" s="104" t="s">
        <v>0</v>
      </c>
      <c r="C156" s="109" t="s">
        <v>33</v>
      </c>
      <c r="D156" s="110"/>
      <c r="E156" s="110"/>
      <c r="F156" s="110"/>
      <c r="G156" s="110"/>
      <c r="H156" s="110"/>
      <c r="I156" s="110"/>
      <c r="J156" s="110"/>
      <c r="K156" s="110"/>
      <c r="L156" s="110"/>
      <c r="M156" s="111"/>
      <c r="N156" s="106" t="s">
        <v>4</v>
      </c>
    </row>
    <row r="157" spans="2:14" ht="13" x14ac:dyDescent="0.25">
      <c r="B157" s="104"/>
      <c r="C157" s="51" t="s">
        <v>34</v>
      </c>
      <c r="D157" s="51" t="s">
        <v>35</v>
      </c>
      <c r="E157" s="51" t="s">
        <v>36</v>
      </c>
      <c r="F157" s="51" t="s">
        <v>37</v>
      </c>
      <c r="G157" s="51" t="s">
        <v>38</v>
      </c>
      <c r="H157" s="51" t="s">
        <v>39</v>
      </c>
      <c r="I157" s="51" t="s">
        <v>40</v>
      </c>
      <c r="J157" s="51" t="s">
        <v>41</v>
      </c>
      <c r="K157" s="51" t="s">
        <v>42</v>
      </c>
      <c r="L157" s="51" t="s">
        <v>44</v>
      </c>
      <c r="M157" s="51" t="s">
        <v>45</v>
      </c>
      <c r="N157" s="106"/>
    </row>
    <row r="158" spans="2:14" x14ac:dyDescent="0.2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</row>
    <row r="159" spans="2:14" x14ac:dyDescent="0.25">
      <c r="B159" s="8" t="s">
        <v>7</v>
      </c>
      <c r="C159" s="15">
        <v>1.9345401354484162</v>
      </c>
      <c r="D159" s="15">
        <v>4.4374917186787153</v>
      </c>
      <c r="E159" s="15">
        <v>4.4165708581343823</v>
      </c>
      <c r="F159" s="15">
        <v>4.0309218385616363</v>
      </c>
      <c r="G159" s="15">
        <v>3.6510898772915623</v>
      </c>
      <c r="H159" s="15">
        <v>3.2722360949348124</v>
      </c>
      <c r="I159" s="15">
        <v>2.9293812140050273</v>
      </c>
      <c r="J159" s="15">
        <v>2.7785138872343937</v>
      </c>
      <c r="K159" s="15">
        <v>2.8998725761794124</v>
      </c>
      <c r="L159" s="15">
        <v>3.3860396257396195</v>
      </c>
      <c r="M159" s="15">
        <v>0.11654530507635506</v>
      </c>
      <c r="N159" s="15">
        <v>3.3442401343961121</v>
      </c>
    </row>
    <row r="160" spans="2:14" x14ac:dyDescent="0.25">
      <c r="B160" s="8" t="s">
        <v>8</v>
      </c>
      <c r="C160" s="15">
        <v>1.8638426554154177</v>
      </c>
      <c r="D160" s="15">
        <v>4.4543643107649462</v>
      </c>
      <c r="E160" s="15">
        <v>4.4013237780717782</v>
      </c>
      <c r="F160" s="15">
        <v>4.0404455759238607</v>
      </c>
      <c r="G160" s="15">
        <v>3.5764796029368893</v>
      </c>
      <c r="H160" s="15">
        <v>3.1968968141611791</v>
      </c>
      <c r="I160" s="15">
        <v>2.8929247860122853</v>
      </c>
      <c r="J160" s="15">
        <v>2.7417664588947765</v>
      </c>
      <c r="K160" s="15">
        <v>2.9099154249280859</v>
      </c>
      <c r="L160" s="15">
        <v>3.4998231125837087</v>
      </c>
      <c r="M160" s="15">
        <v>0.11654530507635506</v>
      </c>
      <c r="N160" s="15">
        <v>3.3254284524485507</v>
      </c>
    </row>
    <row r="161" spans="2:14" x14ac:dyDescent="0.25">
      <c r="B161" s="8" t="s">
        <v>9</v>
      </c>
      <c r="C161" s="15">
        <v>1.741728826267511</v>
      </c>
      <c r="D161" s="15">
        <v>3.9211904008400511</v>
      </c>
      <c r="E161" s="15">
        <v>4.1167116169031637</v>
      </c>
      <c r="F161" s="15">
        <v>3.8142568135710224</v>
      </c>
      <c r="G161" s="15">
        <v>3.523530375975509</v>
      </c>
      <c r="H161" s="15">
        <v>3.1592271737743625</v>
      </c>
      <c r="I161" s="15">
        <v>2.8307344088481963</v>
      </c>
      <c r="J161" s="15">
        <v>2.7785138872343937</v>
      </c>
      <c r="K161" s="15">
        <v>2.8521690446232144</v>
      </c>
      <c r="L161" s="15">
        <v>3.5155173866311693</v>
      </c>
      <c r="M161" s="15">
        <v>9.323624406108405E-2</v>
      </c>
      <c r="N161" s="15">
        <v>3.2054046225577695</v>
      </c>
    </row>
    <row r="162" spans="2:14" x14ac:dyDescent="0.25">
      <c r="B162" s="8" t="s">
        <v>10</v>
      </c>
      <c r="C162" s="15">
        <v>1.6324690843983314</v>
      </c>
      <c r="D162" s="15">
        <v>3.5938621143671723</v>
      </c>
      <c r="E162" s="15">
        <v>3.9718643563084233</v>
      </c>
      <c r="F162" s="15">
        <v>3.6833054248404316</v>
      </c>
      <c r="G162" s="15">
        <v>3.3189538172610837</v>
      </c>
      <c r="H162" s="15">
        <v>3.0085486122270955</v>
      </c>
      <c r="I162" s="15">
        <v>2.8328789046124752</v>
      </c>
      <c r="J162" s="15">
        <v>2.6948114115719322</v>
      </c>
      <c r="K162" s="15">
        <v>2.7191012987032934</v>
      </c>
      <c r="L162" s="15">
        <v>3.4998231125837087</v>
      </c>
      <c r="M162" s="15">
        <v>6.9927183045813038E-2</v>
      </c>
      <c r="N162" s="15">
        <v>3.0808765871302484</v>
      </c>
    </row>
    <row r="163" spans="2:14" x14ac:dyDescent="0.25">
      <c r="B163" s="8" t="s">
        <v>11</v>
      </c>
      <c r="C163" s="15">
        <v>1.7995722190217827</v>
      </c>
      <c r="D163" s="15">
        <v>3.3778929356634175</v>
      </c>
      <c r="E163" s="15">
        <v>3.8956289559954014</v>
      </c>
      <c r="F163" s="15">
        <v>3.5261637583637229</v>
      </c>
      <c r="G163" s="15">
        <v>3.2250892785568182</v>
      </c>
      <c r="H163" s="15">
        <v>2.8704265974754342</v>
      </c>
      <c r="I163" s="15">
        <v>2.7578215528627124</v>
      </c>
      <c r="J163" s="15">
        <v>2.6070258883161799</v>
      </c>
      <c r="K163" s="15">
        <v>2.661354918398422</v>
      </c>
      <c r="L163" s="15">
        <v>3.5115938181193043</v>
      </c>
      <c r="M163" s="15">
        <v>0.11654530507635506</v>
      </c>
      <c r="N163" s="15">
        <v>2.9955616351990528</v>
      </c>
    </row>
    <row r="164" spans="2:14" x14ac:dyDescent="0.25">
      <c r="B164" s="8" t="s">
        <v>12</v>
      </c>
      <c r="C164" s="15">
        <v>2.0245187463995054</v>
      </c>
      <c r="D164" s="15">
        <v>3.1281785727872005</v>
      </c>
      <c r="E164" s="15">
        <v>3.6770874750980731</v>
      </c>
      <c r="F164" s="15">
        <v>3.4690213341903742</v>
      </c>
      <c r="G164" s="15">
        <v>3.1889875329013315</v>
      </c>
      <c r="H164" s="15">
        <v>2.8151777915747696</v>
      </c>
      <c r="I164" s="15">
        <v>2.6270073112416972</v>
      </c>
      <c r="J164" s="15">
        <v>2.6029428407228892</v>
      </c>
      <c r="K164" s="15">
        <v>2.6513120696497485</v>
      </c>
      <c r="L164" s="15">
        <v>3.4370460163938663</v>
      </c>
      <c r="M164" s="15">
        <v>6.9927183045813038E-2</v>
      </c>
      <c r="N164" s="15">
        <v>2.9224345335437425</v>
      </c>
    </row>
    <row r="165" spans="2:14" x14ac:dyDescent="0.25">
      <c r="B165" s="8" t="s">
        <v>13</v>
      </c>
      <c r="C165" s="15">
        <v>2.4358495393187698</v>
      </c>
      <c r="D165" s="15">
        <v>3.3441477514909557</v>
      </c>
      <c r="E165" s="15">
        <v>3.5627343746285409</v>
      </c>
      <c r="F165" s="15">
        <v>3.2142613597508616</v>
      </c>
      <c r="G165" s="15">
        <v>3.0758687298474729</v>
      </c>
      <c r="H165" s="15">
        <v>2.672033158104866</v>
      </c>
      <c r="I165" s="15">
        <v>2.5004820611492398</v>
      </c>
      <c r="J165" s="15">
        <v>2.4784098891275192</v>
      </c>
      <c r="K165" s="15">
        <v>2.5483728699758474</v>
      </c>
      <c r="L165" s="15">
        <v>3.3232625295497771</v>
      </c>
      <c r="M165" s="15">
        <v>0.15150889659926159</v>
      </c>
      <c r="N165" s="15">
        <v>2.8400340675480851</v>
      </c>
    </row>
    <row r="166" spans="2:14" x14ac:dyDescent="0.25">
      <c r="B166" s="8" t="s">
        <v>14</v>
      </c>
      <c r="C166" s="15">
        <v>3.0464186850583035</v>
      </c>
      <c r="D166" s="15">
        <v>3.9549355850125125</v>
      </c>
      <c r="E166" s="15">
        <v>3.4687107142424809</v>
      </c>
      <c r="F166" s="15">
        <v>3.2142613597508616</v>
      </c>
      <c r="G166" s="15">
        <v>2.9651567098373133</v>
      </c>
      <c r="H166" s="15">
        <v>2.7323045827237729</v>
      </c>
      <c r="I166" s="15">
        <v>2.4511586585708245</v>
      </c>
      <c r="J166" s="15">
        <v>2.4539116035677746</v>
      </c>
      <c r="K166" s="15">
        <v>2.5609264309116888</v>
      </c>
      <c r="L166" s="15">
        <v>3.2644090018718002</v>
      </c>
      <c r="M166" s="15">
        <v>6.9927183045813038E-2</v>
      </c>
      <c r="N166" s="15">
        <v>2.883751356581151</v>
      </c>
    </row>
    <row r="167" spans="2:14" x14ac:dyDescent="0.25">
      <c r="B167" s="8" t="s">
        <v>15</v>
      </c>
      <c r="C167" s="15">
        <v>2.3137357101708633</v>
      </c>
      <c r="D167" s="15">
        <v>4.0325495086091747</v>
      </c>
      <c r="E167" s="15">
        <v>3.4305930140859702</v>
      </c>
      <c r="F167" s="15">
        <v>3.1571189355775129</v>
      </c>
      <c r="G167" s="15">
        <v>2.89295321852634</v>
      </c>
      <c r="H167" s="15">
        <v>2.6745444674639871</v>
      </c>
      <c r="I167" s="15">
        <v>2.3996907602281299</v>
      </c>
      <c r="J167" s="15">
        <v>2.4498285559744839</v>
      </c>
      <c r="K167" s="15">
        <v>2.5408407334143424</v>
      </c>
      <c r="L167" s="15">
        <v>3.3271860980616426</v>
      </c>
      <c r="M167" s="15">
        <v>8.1581713553448537E-2</v>
      </c>
      <c r="N167" s="15">
        <v>2.8307607032077375</v>
      </c>
    </row>
    <row r="168" spans="2:14" x14ac:dyDescent="0.25">
      <c r="B168" s="8" t="s">
        <v>16</v>
      </c>
      <c r="C168" s="15">
        <v>2.0180917027601417</v>
      </c>
      <c r="D168" s="15">
        <v>3.9076923271710662</v>
      </c>
      <c r="E168" s="15">
        <v>3.5601931946181065</v>
      </c>
      <c r="F168" s="15">
        <v>3.3380699454597837</v>
      </c>
      <c r="G168" s="15">
        <v>2.9723770589684109</v>
      </c>
      <c r="H168" s="15">
        <v>2.7749968418288318</v>
      </c>
      <c r="I168" s="15">
        <v>2.5004820611492398</v>
      </c>
      <c r="J168" s="15">
        <v>2.4539116035677746</v>
      </c>
      <c r="K168" s="15">
        <v>2.575990704034699</v>
      </c>
      <c r="L168" s="15">
        <v>3.3350332350853726</v>
      </c>
      <c r="M168" s="15">
        <v>0.10489077456871955</v>
      </c>
      <c r="N168" s="15">
        <v>2.8795121043112779</v>
      </c>
    </row>
    <row r="169" spans="2:14" x14ac:dyDescent="0.25">
      <c r="B169" s="8" t="s">
        <v>17</v>
      </c>
      <c r="C169" s="15">
        <v>2.095216226432504</v>
      </c>
      <c r="D169" s="15">
        <v>3.819954848322666</v>
      </c>
      <c r="E169" s="15">
        <v>3.7126639952441498</v>
      </c>
      <c r="F169" s="15">
        <v>3.5190209553420542</v>
      </c>
      <c r="G169" s="15">
        <v>3.0758687298474729</v>
      </c>
      <c r="H169" s="15">
        <v>2.8252230290112541</v>
      </c>
      <c r="I169" s="15">
        <v>2.6162848324203023</v>
      </c>
      <c r="J169" s="15">
        <v>2.5600708409933355</v>
      </c>
      <c r="K169" s="15">
        <v>2.6789299037086001</v>
      </c>
      <c r="L169" s="15">
        <v>3.4566638589531924</v>
      </c>
      <c r="M169" s="15">
        <v>6.9927183045813038E-2</v>
      </c>
      <c r="N169" s="15">
        <v>2.9748952803834219</v>
      </c>
    </row>
    <row r="170" spans="2:14" x14ac:dyDescent="0.25">
      <c r="B170" s="8" t="s">
        <v>18</v>
      </c>
      <c r="C170" s="15">
        <v>1.9538212663665067</v>
      </c>
      <c r="D170" s="15">
        <v>3.9009432903365737</v>
      </c>
      <c r="E170" s="15">
        <v>3.9667819962875548</v>
      </c>
      <c r="F170" s="15">
        <v>3.7594953237382298</v>
      </c>
      <c r="G170" s="15">
        <v>3.362275912047668</v>
      </c>
      <c r="H170" s="15">
        <v>3.0336617058183064</v>
      </c>
      <c r="I170" s="15">
        <v>2.8393123919053118</v>
      </c>
      <c r="J170" s="15">
        <v>2.6743961736054782</v>
      </c>
      <c r="K170" s="15">
        <v>2.887319015243571</v>
      </c>
      <c r="L170" s="15">
        <v>3.6371480104989891</v>
      </c>
      <c r="M170" s="15">
        <v>0.10489077456871955</v>
      </c>
      <c r="N170" s="15">
        <v>3.1595677073897668</v>
      </c>
    </row>
    <row r="171" spans="2:14" ht="18.75" customHeight="1" thickBot="1" x14ac:dyDescent="0.35">
      <c r="B171" s="21" t="s">
        <v>61</v>
      </c>
      <c r="C171" s="22">
        <v>2.0716503997548377</v>
      </c>
      <c r="D171" s="22">
        <v>3.822766947003704</v>
      </c>
      <c r="E171" s="22">
        <v>3.8484053608015016</v>
      </c>
      <c r="F171" s="22">
        <v>3.5638618854225297</v>
      </c>
      <c r="G171" s="22">
        <v>3.2357192369998224</v>
      </c>
      <c r="H171" s="22">
        <v>2.9196064057582225</v>
      </c>
      <c r="I171" s="22">
        <v>2.6815132452504535</v>
      </c>
      <c r="J171" s="22">
        <v>2.6061752534009108</v>
      </c>
      <c r="K171" s="22">
        <v>2.7071754158142438</v>
      </c>
      <c r="L171" s="22">
        <v>3.432795483839346</v>
      </c>
      <c r="M171" s="22">
        <v>9.7121087563629221E-2</v>
      </c>
      <c r="N171" s="22">
        <v>3.03687226539141</v>
      </c>
    </row>
    <row r="172" spans="2:14" x14ac:dyDescent="0.25"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4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4" ht="12.75" customHeight="1" x14ac:dyDescent="0.25">
      <c r="B174" s="23" t="s">
        <v>71</v>
      </c>
      <c r="C174" s="3">
        <v>16453</v>
      </c>
      <c r="D174" s="3">
        <v>30556</v>
      </c>
      <c r="E174" s="3">
        <v>38000</v>
      </c>
      <c r="F174" s="3">
        <v>38905</v>
      </c>
      <c r="G174" s="3">
        <v>37810</v>
      </c>
      <c r="H174" s="3">
        <v>41856</v>
      </c>
      <c r="I174" s="3">
        <v>48385</v>
      </c>
      <c r="J174" s="3">
        <v>44612</v>
      </c>
      <c r="K174" s="3">
        <v>36203</v>
      </c>
      <c r="L174" s="3">
        <v>31143</v>
      </c>
      <c r="M174" s="3">
        <v>363924</v>
      </c>
    </row>
    <row r="175" spans="2:14" ht="13" x14ac:dyDescent="0.3">
      <c r="B175" s="13">
        <v>2016</v>
      </c>
      <c r="C175" s="13"/>
      <c r="D175" s="13"/>
      <c r="E175" s="13"/>
      <c r="F175" s="13"/>
      <c r="G175" s="13"/>
      <c r="H175" s="113" t="s">
        <v>72</v>
      </c>
      <c r="I175" s="124"/>
      <c r="J175" s="124"/>
      <c r="K175" s="124"/>
      <c r="L175" s="124"/>
      <c r="M175" s="124"/>
    </row>
    <row r="176" spans="2:14" x14ac:dyDescent="0.25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 s="10" customFormat="1" ht="12.75" customHeight="1" x14ac:dyDescent="0.3">
      <c r="B177" s="104" t="s">
        <v>0</v>
      </c>
      <c r="C177" s="105" t="s">
        <v>33</v>
      </c>
      <c r="D177" s="105"/>
      <c r="E177" s="105"/>
      <c r="F177" s="105"/>
      <c r="G177" s="105"/>
      <c r="H177" s="105"/>
      <c r="I177" s="105"/>
      <c r="J177" s="105"/>
      <c r="K177" s="105"/>
      <c r="L177" s="105"/>
      <c r="M177" s="106" t="s">
        <v>4</v>
      </c>
    </row>
    <row r="178" spans="2:13" s="10" customFormat="1" ht="13" x14ac:dyDescent="0.25">
      <c r="B178" s="104"/>
      <c r="C178" s="51" t="s">
        <v>34</v>
      </c>
      <c r="D178" s="51" t="s">
        <v>35</v>
      </c>
      <c r="E178" s="51" t="s">
        <v>36</v>
      </c>
      <c r="F178" s="51" t="s">
        <v>37</v>
      </c>
      <c r="G178" s="51" t="s">
        <v>38</v>
      </c>
      <c r="H178" s="51" t="s">
        <v>39</v>
      </c>
      <c r="I178" s="51" t="s">
        <v>40</v>
      </c>
      <c r="J178" s="51" t="s">
        <v>41</v>
      </c>
      <c r="K178" s="51" t="s">
        <v>42</v>
      </c>
      <c r="L178" s="51" t="s">
        <v>43</v>
      </c>
      <c r="M178" s="106"/>
    </row>
    <row r="179" spans="2:13" s="10" customFormat="1" x14ac:dyDescent="0.2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</row>
    <row r="180" spans="2:13" s="10" customFormat="1" x14ac:dyDescent="0.25">
      <c r="B180" s="8" t="s">
        <v>7</v>
      </c>
      <c r="C180" s="15">
        <v>1.9753236491825199</v>
      </c>
      <c r="D180" s="15">
        <v>4.5130252650870535</v>
      </c>
      <c r="E180" s="15">
        <v>4.492105263157895</v>
      </c>
      <c r="F180" s="15">
        <v>4.2796555712633335</v>
      </c>
      <c r="G180" s="15">
        <v>3.5519703782068235</v>
      </c>
      <c r="H180" s="15">
        <v>3.1608371559633026</v>
      </c>
      <c r="I180" s="15">
        <v>2.8149219799524645</v>
      </c>
      <c r="J180" s="15">
        <v>2.9835021967183719</v>
      </c>
      <c r="K180" s="15">
        <v>2.933458553158578</v>
      </c>
      <c r="L180" s="15">
        <v>2.6137494782134025</v>
      </c>
      <c r="M180" s="15">
        <v>3.3828491663094491</v>
      </c>
    </row>
    <row r="181" spans="2:13" s="10" customFormat="1" x14ac:dyDescent="0.25">
      <c r="B181" s="8" t="s">
        <v>8</v>
      </c>
      <c r="C181" s="15">
        <v>1.8172977572479183</v>
      </c>
      <c r="D181" s="15">
        <v>4.4410263123445475</v>
      </c>
      <c r="E181" s="15">
        <v>4.4736842105263159</v>
      </c>
      <c r="F181" s="15">
        <v>4.2873666623827269</v>
      </c>
      <c r="G181" s="15">
        <v>3.5916424226395134</v>
      </c>
      <c r="H181" s="15">
        <v>3.1823394495412844</v>
      </c>
      <c r="I181" s="15">
        <v>2.8025214425958458</v>
      </c>
      <c r="J181" s="15">
        <v>3.0462655787680446</v>
      </c>
      <c r="K181" s="15">
        <v>2.9279341491036655</v>
      </c>
      <c r="L181" s="15">
        <v>2.5944835115435252</v>
      </c>
      <c r="M181" s="15">
        <v>3.3790022092524814</v>
      </c>
    </row>
    <row r="182" spans="2:13" s="10" customFormat="1" x14ac:dyDescent="0.25">
      <c r="B182" s="8" t="s">
        <v>9</v>
      </c>
      <c r="C182" s="15">
        <v>1.6288822707105086</v>
      </c>
      <c r="D182" s="15">
        <v>3.9861238381987172</v>
      </c>
      <c r="E182" s="15">
        <v>4.3710526315789471</v>
      </c>
      <c r="F182" s="15">
        <v>4.1819817504176839</v>
      </c>
      <c r="G182" s="15">
        <v>3.5281671515472097</v>
      </c>
      <c r="H182" s="15">
        <v>3.0939411314984708</v>
      </c>
      <c r="I182" s="15">
        <v>2.7405187558127517</v>
      </c>
      <c r="J182" s="15">
        <v>3.0059176903075406</v>
      </c>
      <c r="K182" s="15">
        <v>2.9362207551860342</v>
      </c>
      <c r="L182" s="15">
        <v>2.6073274893234433</v>
      </c>
      <c r="M182" s="15">
        <v>3.2822787175344303</v>
      </c>
    </row>
    <row r="183" spans="2:13" s="10" customFormat="1" x14ac:dyDescent="0.25">
      <c r="B183" s="8" t="s">
        <v>10</v>
      </c>
      <c r="C183" s="15">
        <v>1.3614538382057984</v>
      </c>
      <c r="D183" s="15">
        <v>3.8617620107343895</v>
      </c>
      <c r="E183" s="15">
        <v>4.1184210526315788</v>
      </c>
      <c r="F183" s="15">
        <v>4.0406117465621385</v>
      </c>
      <c r="G183" s="15">
        <v>3.5017191219254165</v>
      </c>
      <c r="H183" s="15">
        <v>2.9816513761467891</v>
      </c>
      <c r="I183" s="15">
        <v>2.6764493128035549</v>
      </c>
      <c r="J183" s="15">
        <v>2.8871155742849459</v>
      </c>
      <c r="K183" s="15">
        <v>2.8063972598955886</v>
      </c>
      <c r="L183" s="15">
        <v>2.5463185948688309</v>
      </c>
      <c r="M183" s="15">
        <v>3.1613743528868663</v>
      </c>
    </row>
    <row r="184" spans="2:13" s="10" customFormat="1" x14ac:dyDescent="0.25">
      <c r="B184" s="8" t="s">
        <v>11</v>
      </c>
      <c r="C184" s="15">
        <v>1.4526226220142224</v>
      </c>
      <c r="D184" s="15">
        <v>3.6163110354758476</v>
      </c>
      <c r="E184" s="15">
        <v>4.0578947368421057</v>
      </c>
      <c r="F184" s="15">
        <v>3.9429379257164889</v>
      </c>
      <c r="G184" s="15">
        <v>3.462047077492727</v>
      </c>
      <c r="H184" s="15">
        <v>2.8454701834862384</v>
      </c>
      <c r="I184" s="15">
        <v>2.6640487754469362</v>
      </c>
      <c r="J184" s="15">
        <v>2.8198690935174393</v>
      </c>
      <c r="K184" s="15">
        <v>2.8063972598955886</v>
      </c>
      <c r="L184" s="15">
        <v>2.5398966059788717</v>
      </c>
      <c r="M184" s="15">
        <v>3.0978995614468956</v>
      </c>
    </row>
    <row r="185" spans="2:13" s="10" customFormat="1" x14ac:dyDescent="0.25">
      <c r="B185" s="8" t="s">
        <v>12</v>
      </c>
      <c r="C185" s="15">
        <v>1.7018172977572479</v>
      </c>
      <c r="D185" s="15">
        <v>3.361042021206964</v>
      </c>
      <c r="E185" s="15">
        <v>3.8184210526315789</v>
      </c>
      <c r="F185" s="15">
        <v>3.7938568307415501</v>
      </c>
      <c r="G185" s="15">
        <v>3.4223750330600371</v>
      </c>
      <c r="H185" s="15">
        <v>2.7881307339449539</v>
      </c>
      <c r="I185" s="15">
        <v>2.5834452826289138</v>
      </c>
      <c r="J185" s="15">
        <v>2.7705550076212679</v>
      </c>
      <c r="K185" s="15">
        <v>2.7704886335386569</v>
      </c>
      <c r="L185" s="15">
        <v>2.5238416337539737</v>
      </c>
      <c r="M185" s="15">
        <v>3.0143656367813061</v>
      </c>
    </row>
    <row r="186" spans="2:13" s="10" customFormat="1" x14ac:dyDescent="0.25">
      <c r="B186" s="8" t="s">
        <v>13</v>
      </c>
      <c r="C186" s="15">
        <v>2.0908041086731903</v>
      </c>
      <c r="D186" s="15">
        <v>3.3119518261552559</v>
      </c>
      <c r="E186" s="15">
        <v>3.8263157894736843</v>
      </c>
      <c r="F186" s="15">
        <v>3.7116051921346869</v>
      </c>
      <c r="G186" s="15">
        <v>3.313938111610685</v>
      </c>
      <c r="H186" s="15">
        <v>2.6901758409785934</v>
      </c>
      <c r="I186" s="15">
        <v>2.48837449622817</v>
      </c>
      <c r="J186" s="15">
        <v>2.6965838787770107</v>
      </c>
      <c r="K186" s="15">
        <v>2.7124823909620748</v>
      </c>
      <c r="L186" s="15">
        <v>2.5013646726391165</v>
      </c>
      <c r="M186" s="15">
        <v>2.9679273694507646</v>
      </c>
    </row>
    <row r="187" spans="2:13" s="10" customFormat="1" x14ac:dyDescent="0.25">
      <c r="B187" s="8" t="s">
        <v>14</v>
      </c>
      <c r="C187" s="15">
        <v>2.9842581899957454</v>
      </c>
      <c r="D187" s="15">
        <v>3.8748527294148447</v>
      </c>
      <c r="E187" s="15">
        <v>3.7526315789473683</v>
      </c>
      <c r="F187" s="15">
        <v>3.6113610075825728</v>
      </c>
      <c r="G187" s="15">
        <v>3.3430309441946573</v>
      </c>
      <c r="H187" s="15">
        <v>2.6041666666666665</v>
      </c>
      <c r="I187" s="15">
        <v>2.4594399090627261</v>
      </c>
      <c r="J187" s="15">
        <v>2.68985923070026</v>
      </c>
      <c r="K187" s="15">
        <v>2.7539154213739194</v>
      </c>
      <c r="L187" s="15">
        <v>2.4435667726294832</v>
      </c>
      <c r="M187" s="15">
        <v>3.0248073773645046</v>
      </c>
    </row>
    <row r="188" spans="2:13" s="10" customFormat="1" x14ac:dyDescent="0.25">
      <c r="B188" s="8" t="s">
        <v>15</v>
      </c>
      <c r="C188" s="15">
        <v>2.6378168115237344</v>
      </c>
      <c r="D188" s="15">
        <v>3.9468516821573503</v>
      </c>
      <c r="E188" s="15">
        <v>3.9368421052631577</v>
      </c>
      <c r="F188" s="15">
        <v>3.5856573705179282</v>
      </c>
      <c r="G188" s="15">
        <v>3.313938111610685</v>
      </c>
      <c r="H188" s="15">
        <v>2.6065558103975537</v>
      </c>
      <c r="I188" s="15">
        <v>2.4139712720884572</v>
      </c>
      <c r="J188" s="15">
        <v>2.6584775396754234</v>
      </c>
      <c r="K188" s="15">
        <v>2.7483910173190069</v>
      </c>
      <c r="L188" s="15">
        <v>2.488520694859198</v>
      </c>
      <c r="M188" s="15">
        <v>3.022334333542168</v>
      </c>
    </row>
    <row r="189" spans="2:13" s="10" customFormat="1" x14ac:dyDescent="0.25">
      <c r="B189" s="8" t="s">
        <v>16</v>
      </c>
      <c r="C189" s="15">
        <v>2.1090378654348751</v>
      </c>
      <c r="D189" s="15">
        <v>3.956669721167692</v>
      </c>
      <c r="E189" s="15">
        <v>3.986842105263158</v>
      </c>
      <c r="F189" s="15">
        <v>3.6781904639506489</v>
      </c>
      <c r="G189" s="15">
        <v>3.3932822004760643</v>
      </c>
      <c r="H189" s="15">
        <v>2.6806192660550461</v>
      </c>
      <c r="I189" s="15">
        <v>2.3953704660535289</v>
      </c>
      <c r="J189" s="15">
        <v>2.7615888101856001</v>
      </c>
      <c r="K189" s="15">
        <v>2.8340192801701516</v>
      </c>
      <c r="L189" s="15">
        <v>2.5655845615387087</v>
      </c>
      <c r="M189" s="15">
        <v>3.0564073817610269</v>
      </c>
    </row>
    <row r="190" spans="2:13" s="10" customFormat="1" x14ac:dyDescent="0.25">
      <c r="B190" s="8" t="s">
        <v>17</v>
      </c>
      <c r="C190" s="15">
        <v>1.8598431896918495</v>
      </c>
      <c r="D190" s="15">
        <v>4.2479382118078286</v>
      </c>
      <c r="E190" s="15">
        <v>4.0868421052631581</v>
      </c>
      <c r="F190" s="15">
        <v>3.8426937411643749</v>
      </c>
      <c r="G190" s="15">
        <v>3.4832055011901613</v>
      </c>
      <c r="H190" s="15">
        <v>2.8215787461773698</v>
      </c>
      <c r="I190" s="15">
        <v>2.5483104267851608</v>
      </c>
      <c r="J190" s="15">
        <v>2.8400430377476913</v>
      </c>
      <c r="K190" s="15">
        <v>2.9362207551860342</v>
      </c>
      <c r="L190" s="15">
        <v>2.5880615226535659</v>
      </c>
      <c r="M190" s="15">
        <v>3.1652213099438344</v>
      </c>
    </row>
    <row r="191" spans="2:13" s="10" customFormat="1" x14ac:dyDescent="0.25">
      <c r="B191" s="8" t="s">
        <v>18</v>
      </c>
      <c r="C191" s="15">
        <v>1.8719990275329728</v>
      </c>
      <c r="D191" s="15">
        <v>4.2119387354365756</v>
      </c>
      <c r="E191" s="15">
        <v>4.3026315789473681</v>
      </c>
      <c r="F191" s="15">
        <v>4.0637450199203187</v>
      </c>
      <c r="G191" s="15">
        <v>3.745040994445914</v>
      </c>
      <c r="H191" s="15">
        <v>2.9864296636085625</v>
      </c>
      <c r="I191" s="15">
        <v>2.7198511935517207</v>
      </c>
      <c r="J191" s="15">
        <v>2.9812606473594547</v>
      </c>
      <c r="K191" s="15">
        <v>3.0632820484490235</v>
      </c>
      <c r="L191" s="15">
        <v>2.6394374337732396</v>
      </c>
      <c r="M191" s="15">
        <v>3.3122300260493951</v>
      </c>
    </row>
    <row r="192" spans="2:13" s="10" customFormat="1" ht="18.75" customHeight="1" thickBot="1" x14ac:dyDescent="0.35">
      <c r="B192" s="21" t="s">
        <v>61</v>
      </c>
      <c r="C192" s="22">
        <v>1.9575963856642151</v>
      </c>
      <c r="D192" s="22">
        <v>3.9441244490989225</v>
      </c>
      <c r="E192" s="22">
        <v>4.1019736842105265</v>
      </c>
      <c r="F192" s="22">
        <v>3.9183052735295374</v>
      </c>
      <c r="G192" s="22">
        <v>3.4708630873666579</v>
      </c>
      <c r="H192" s="22">
        <v>2.8701580020387358</v>
      </c>
      <c r="I192" s="22">
        <v>2.608935276084186</v>
      </c>
      <c r="J192" s="22">
        <v>2.8450865238052541</v>
      </c>
      <c r="K192" s="22">
        <v>2.8524339603531939</v>
      </c>
      <c r="L192" s="22">
        <v>2.5543460809812797</v>
      </c>
      <c r="M192" s="22">
        <v>3.1555581201935934</v>
      </c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2.75" customHeight="1" x14ac:dyDescent="0.25">
      <c r="B195" s="24" t="s">
        <v>71</v>
      </c>
      <c r="C195" s="6">
        <v>16453</v>
      </c>
      <c r="D195" s="6">
        <v>30556</v>
      </c>
      <c r="E195" s="6">
        <v>38000</v>
      </c>
      <c r="F195" s="6">
        <v>38905</v>
      </c>
      <c r="G195" s="6">
        <v>37810</v>
      </c>
      <c r="H195" s="6">
        <v>41856</v>
      </c>
      <c r="I195" s="6">
        <v>48385</v>
      </c>
      <c r="J195" s="6">
        <v>44612</v>
      </c>
      <c r="K195" s="6">
        <v>36203</v>
      </c>
      <c r="L195" s="6">
        <v>31143</v>
      </c>
      <c r="M195" s="6">
        <v>363924</v>
      </c>
    </row>
    <row r="196" spans="2:13" ht="13" x14ac:dyDescent="0.3">
      <c r="B196" s="64">
        <v>2015</v>
      </c>
      <c r="C196" s="64"/>
      <c r="D196" s="64"/>
      <c r="E196" s="64"/>
      <c r="F196" s="64"/>
      <c r="G196" s="64"/>
      <c r="H196" s="113" t="s">
        <v>72</v>
      </c>
      <c r="I196" s="124"/>
      <c r="J196" s="124"/>
      <c r="K196" s="124"/>
      <c r="L196" s="124"/>
      <c r="M196" s="124"/>
    </row>
    <row r="197" spans="2:13" x14ac:dyDescent="0.25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 s="10" customFormat="1" ht="12.75" customHeight="1" x14ac:dyDescent="0.3">
      <c r="B198" s="104" t="s">
        <v>0</v>
      </c>
      <c r="C198" s="105" t="s">
        <v>33</v>
      </c>
      <c r="D198" s="105"/>
      <c r="E198" s="105"/>
      <c r="F198" s="105"/>
      <c r="G198" s="105"/>
      <c r="H198" s="105"/>
      <c r="I198" s="105"/>
      <c r="J198" s="105"/>
      <c r="K198" s="105"/>
      <c r="L198" s="105"/>
      <c r="M198" s="106" t="s">
        <v>4</v>
      </c>
    </row>
    <row r="199" spans="2:13" s="10" customFormat="1" ht="13" x14ac:dyDescent="0.25">
      <c r="B199" s="104"/>
      <c r="C199" s="51" t="s">
        <v>34</v>
      </c>
      <c r="D199" s="51" t="s">
        <v>35</v>
      </c>
      <c r="E199" s="51" t="s">
        <v>36</v>
      </c>
      <c r="F199" s="51" t="s">
        <v>37</v>
      </c>
      <c r="G199" s="51" t="s">
        <v>38</v>
      </c>
      <c r="H199" s="51" t="s">
        <v>39</v>
      </c>
      <c r="I199" s="51" t="s">
        <v>40</v>
      </c>
      <c r="J199" s="51" t="s">
        <v>41</v>
      </c>
      <c r="K199" s="51" t="s">
        <v>42</v>
      </c>
      <c r="L199" s="51" t="s">
        <v>43</v>
      </c>
      <c r="M199" s="106"/>
    </row>
    <row r="200" spans="2:13" s="10" customFormat="1" x14ac:dyDescent="0.2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</row>
    <row r="201" spans="2:13" s="10" customFormat="1" x14ac:dyDescent="0.25">
      <c r="B201" s="8" t="s">
        <v>7</v>
      </c>
      <c r="C201" s="15">
        <v>1.7686744058834256</v>
      </c>
      <c r="D201" s="15">
        <v>4.0973949469825897</v>
      </c>
      <c r="E201" s="15">
        <v>3.9473684210526314</v>
      </c>
      <c r="F201" s="15">
        <v>3.8169901040997303</v>
      </c>
      <c r="G201" s="15">
        <v>3.3430309441946573</v>
      </c>
      <c r="H201" s="15">
        <v>2.7475152905198779</v>
      </c>
      <c r="I201" s="15">
        <v>2.6991836312906892</v>
      </c>
      <c r="J201" s="15">
        <v>2.649511342239756</v>
      </c>
      <c r="K201" s="15">
        <v>2.5881832997265422</v>
      </c>
      <c r="L201" s="15">
        <v>2.462832739299361</v>
      </c>
      <c r="M201" s="15">
        <v>3.059429990877216</v>
      </c>
    </row>
    <row r="202" spans="2:13" s="10" customFormat="1" x14ac:dyDescent="0.25">
      <c r="B202" s="8" t="s">
        <v>8</v>
      </c>
      <c r="C202" s="15">
        <v>1.6228043517899471</v>
      </c>
      <c r="D202" s="15">
        <v>4.0646681502814506</v>
      </c>
      <c r="E202" s="15">
        <v>3.8526315789473684</v>
      </c>
      <c r="F202" s="15">
        <v>3.8298419226320526</v>
      </c>
      <c r="G202" s="15">
        <v>3.3588997619677334</v>
      </c>
      <c r="H202" s="15">
        <v>2.7833524464831805</v>
      </c>
      <c r="I202" s="15">
        <v>2.7363852433605458</v>
      </c>
      <c r="J202" s="15">
        <v>2.6876176813413433</v>
      </c>
      <c r="K202" s="15">
        <v>2.6434273402756676</v>
      </c>
      <c r="L202" s="15">
        <v>2.5013646726391165</v>
      </c>
      <c r="M202" s="15">
        <v>3.0657499917565207</v>
      </c>
    </row>
    <row r="203" spans="2:13" s="10" customFormat="1" x14ac:dyDescent="0.25">
      <c r="B203" s="8" t="s">
        <v>9</v>
      </c>
      <c r="C203" s="15">
        <v>1.5620251625843311</v>
      </c>
      <c r="D203" s="15">
        <v>3.8781254090849586</v>
      </c>
      <c r="E203" s="15">
        <v>3.8894736842105262</v>
      </c>
      <c r="F203" s="15">
        <v>3.6833311913635778</v>
      </c>
      <c r="G203" s="15">
        <v>3.2795556731023541</v>
      </c>
      <c r="H203" s="15">
        <v>2.7690175840978593</v>
      </c>
      <c r="I203" s="15">
        <v>2.6454479694120079</v>
      </c>
      <c r="J203" s="15">
        <v>2.6943423294180939</v>
      </c>
      <c r="K203" s="15">
        <v>2.6793359666325993</v>
      </c>
      <c r="L203" s="15">
        <v>2.488520694859198</v>
      </c>
      <c r="M203" s="15">
        <v>3.0168386806036427</v>
      </c>
    </row>
    <row r="204" spans="2:13" s="10" customFormat="1" x14ac:dyDescent="0.25">
      <c r="B204" s="8" t="s">
        <v>10</v>
      </c>
      <c r="C204" s="15">
        <v>1.5802589193460159</v>
      </c>
      <c r="D204" s="15">
        <v>3.6523105118471002</v>
      </c>
      <c r="E204" s="15">
        <v>3.8684210526315788</v>
      </c>
      <c r="F204" s="15">
        <v>3.6216424624084307</v>
      </c>
      <c r="G204" s="15">
        <v>3.1552499338799258</v>
      </c>
      <c r="H204" s="15">
        <v>2.6830084097859328</v>
      </c>
      <c r="I204" s="15">
        <v>2.5834452826289138</v>
      </c>
      <c r="J204" s="15">
        <v>2.6270958486505873</v>
      </c>
      <c r="K204" s="15">
        <v>2.6903847747424248</v>
      </c>
      <c r="L204" s="15">
        <v>2.3665029059499729</v>
      </c>
      <c r="M204" s="15">
        <v>2.941273452698915</v>
      </c>
    </row>
    <row r="205" spans="2:13" s="10" customFormat="1" x14ac:dyDescent="0.25">
      <c r="B205" s="8" t="s">
        <v>11</v>
      </c>
      <c r="C205" s="15">
        <v>1.6531939463927552</v>
      </c>
      <c r="D205" s="15">
        <v>3.2530435920932059</v>
      </c>
      <c r="E205" s="15">
        <v>3.7684210526315791</v>
      </c>
      <c r="F205" s="15">
        <v>3.5548130060403547</v>
      </c>
      <c r="G205" s="15">
        <v>3.0230097857709599</v>
      </c>
      <c r="H205" s="15">
        <v>2.6686735474006116</v>
      </c>
      <c r="I205" s="15">
        <v>2.5524439392373668</v>
      </c>
      <c r="J205" s="15">
        <v>2.5486416210884966</v>
      </c>
      <c r="K205" s="15">
        <v>2.6738115625776868</v>
      </c>
      <c r="L205" s="15">
        <v>2.3568699226150338</v>
      </c>
      <c r="M205" s="15">
        <v>2.8618612677372197</v>
      </c>
    </row>
    <row r="206" spans="2:13" s="10" customFormat="1" x14ac:dyDescent="0.25">
      <c r="B206" s="8" t="s">
        <v>12</v>
      </c>
      <c r="C206" s="15">
        <v>1.6835835409955631</v>
      </c>
      <c r="D206" s="15">
        <v>3.1908626783610421</v>
      </c>
      <c r="E206" s="15">
        <v>3.655263157894737</v>
      </c>
      <c r="F206" s="15">
        <v>3.5548130060403547</v>
      </c>
      <c r="G206" s="15">
        <v>3.0230097857709599</v>
      </c>
      <c r="H206" s="15">
        <v>2.6113340978593271</v>
      </c>
      <c r="I206" s="15">
        <v>2.5007750335847887</v>
      </c>
      <c r="J206" s="15">
        <v>2.5620909172419979</v>
      </c>
      <c r="K206" s="15">
        <v>2.6986713808247935</v>
      </c>
      <c r="L206" s="15">
        <v>2.4371447837395239</v>
      </c>
      <c r="M206" s="15">
        <v>2.8437256130400854</v>
      </c>
    </row>
    <row r="207" spans="2:13" s="10" customFormat="1" x14ac:dyDescent="0.25">
      <c r="B207" s="8" t="s">
        <v>13</v>
      </c>
      <c r="C207" s="15">
        <v>2.1880508114021757</v>
      </c>
      <c r="D207" s="15">
        <v>3.341405943186281</v>
      </c>
      <c r="E207" s="15">
        <v>3.6868421052631577</v>
      </c>
      <c r="F207" s="15">
        <v>3.5213982778563166</v>
      </c>
      <c r="G207" s="15">
        <v>3.0018513620735257</v>
      </c>
      <c r="H207" s="15">
        <v>2.6017775229357798</v>
      </c>
      <c r="I207" s="15">
        <v>2.5441769143329545</v>
      </c>
      <c r="J207" s="15">
        <v>2.5553662691652472</v>
      </c>
      <c r="K207" s="15">
        <v>2.6600005524404056</v>
      </c>
      <c r="L207" s="15">
        <v>2.4243008059596058</v>
      </c>
      <c r="M207" s="15">
        <v>2.8756004000835338</v>
      </c>
    </row>
    <row r="208" spans="2:13" s="10" customFormat="1" x14ac:dyDescent="0.25">
      <c r="B208" s="8" t="s">
        <v>14</v>
      </c>
      <c r="C208" s="15">
        <v>2.8383881359022669</v>
      </c>
      <c r="D208" s="15">
        <v>3.956669721167692</v>
      </c>
      <c r="E208" s="15">
        <v>3.6947368421052631</v>
      </c>
      <c r="F208" s="15">
        <v>3.4777020948464208</v>
      </c>
      <c r="G208" s="15">
        <v>3.0124305739222428</v>
      </c>
      <c r="H208" s="15">
        <v>2.5563837920489298</v>
      </c>
      <c r="I208" s="15">
        <v>2.4656401777410353</v>
      </c>
      <c r="J208" s="15">
        <v>2.4724289428853226</v>
      </c>
      <c r="K208" s="15">
        <v>2.6600005524404056</v>
      </c>
      <c r="L208" s="15">
        <v>2.3889798670648301</v>
      </c>
      <c r="M208" s="15">
        <v>2.9250612765302644</v>
      </c>
    </row>
    <row r="209" spans="2:13" s="10" customFormat="1" x14ac:dyDescent="0.25">
      <c r="B209" s="8" t="s">
        <v>15</v>
      </c>
      <c r="C209" s="15">
        <v>2.2913754330517233</v>
      </c>
      <c r="D209" s="15">
        <v>3.937033643147009</v>
      </c>
      <c r="E209" s="15">
        <v>3.7447368421052634</v>
      </c>
      <c r="F209" s="15">
        <v>3.5985091890502505</v>
      </c>
      <c r="G209" s="15">
        <v>3.0177201798466013</v>
      </c>
      <c r="H209" s="15">
        <v>2.5468272171253821</v>
      </c>
      <c r="I209" s="15">
        <v>2.4284385656711791</v>
      </c>
      <c r="J209" s="15">
        <v>2.5351923249349952</v>
      </c>
      <c r="K209" s="15">
        <v>2.7014335828522498</v>
      </c>
      <c r="L209" s="15">
        <v>2.4564107504094017</v>
      </c>
      <c r="M209" s="15">
        <v>2.9289082335872325</v>
      </c>
    </row>
    <row r="210" spans="2:13" s="10" customFormat="1" x14ac:dyDescent="0.25">
      <c r="B210" s="8" t="s">
        <v>16</v>
      </c>
      <c r="C210" s="15">
        <v>2.0604145140703825</v>
      </c>
      <c r="D210" s="15">
        <v>3.9533970414975781</v>
      </c>
      <c r="E210" s="15">
        <v>3.8789473684210525</v>
      </c>
      <c r="F210" s="15">
        <v>3.6293535535278241</v>
      </c>
      <c r="G210" s="15">
        <v>3.0997090716741602</v>
      </c>
      <c r="H210" s="15">
        <v>2.6065558103975537</v>
      </c>
      <c r="I210" s="15">
        <v>2.4346388343494887</v>
      </c>
      <c r="J210" s="15">
        <v>2.6024388057025014</v>
      </c>
      <c r="K210" s="15">
        <v>2.6627627544678618</v>
      </c>
      <c r="L210" s="15">
        <v>2.4146678226246667</v>
      </c>
      <c r="M210" s="15">
        <v>2.9541882371044506</v>
      </c>
    </row>
    <row r="211" spans="2:13" s="10" customFormat="1" x14ac:dyDescent="0.25">
      <c r="B211" s="8" t="s">
        <v>17</v>
      </c>
      <c r="C211" s="15">
        <v>1.9327782167385887</v>
      </c>
      <c r="D211" s="15">
        <v>4.1072129859929314</v>
      </c>
      <c r="E211" s="15">
        <v>4.2342105263157892</v>
      </c>
      <c r="F211" s="15">
        <v>3.7553013751445832</v>
      </c>
      <c r="G211" s="15">
        <v>3.2901348849510712</v>
      </c>
      <c r="H211" s="15">
        <v>2.7307912844036699</v>
      </c>
      <c r="I211" s="15">
        <v>2.5524439392373668</v>
      </c>
      <c r="J211" s="15">
        <v>2.7974535999282706</v>
      </c>
      <c r="K211" s="15">
        <v>2.7898240477308511</v>
      </c>
      <c r="L211" s="15">
        <v>2.4275118004045853</v>
      </c>
      <c r="M211" s="15">
        <v>3.0992734746815267</v>
      </c>
    </row>
    <row r="212" spans="2:13" s="10" customFormat="1" x14ac:dyDescent="0.25">
      <c r="B212" s="8" t="s">
        <v>18</v>
      </c>
      <c r="C212" s="15">
        <v>2.0361028383881359</v>
      </c>
      <c r="D212" s="15">
        <v>4.3068464458698781</v>
      </c>
      <c r="E212" s="15">
        <v>4.4131578947368419</v>
      </c>
      <c r="F212" s="15">
        <v>4.110011566636679</v>
      </c>
      <c r="G212" s="15">
        <v>3.4884951071145198</v>
      </c>
      <c r="H212" s="15">
        <v>2.962538226299694</v>
      </c>
      <c r="I212" s="15">
        <v>2.7487857807171645</v>
      </c>
      <c r="J212" s="15">
        <v>2.9072895185151979</v>
      </c>
      <c r="K212" s="15">
        <v>2.9279341491036655</v>
      </c>
      <c r="L212" s="15">
        <v>2.4981536781941367</v>
      </c>
      <c r="M212" s="15">
        <v>3.2839274134159879</v>
      </c>
    </row>
    <row r="213" spans="2:13" s="10" customFormat="1" ht="18.75" customHeight="1" thickBot="1" x14ac:dyDescent="0.35">
      <c r="B213" s="21" t="s">
        <v>61</v>
      </c>
      <c r="C213" s="22">
        <v>1.9348041897121091</v>
      </c>
      <c r="D213" s="22">
        <v>3.81158092245931</v>
      </c>
      <c r="E213" s="22">
        <v>3.8861842105263156</v>
      </c>
      <c r="F213" s="22">
        <v>3.6794756458038811</v>
      </c>
      <c r="G213" s="22">
        <v>3.1744247553557261</v>
      </c>
      <c r="H213" s="22">
        <v>2.6889812691131501</v>
      </c>
      <c r="I213" s="22">
        <v>2.5743171092969583</v>
      </c>
      <c r="J213" s="22">
        <v>2.636622433425984</v>
      </c>
      <c r="K213" s="22">
        <v>2.6979808303179293</v>
      </c>
      <c r="L213" s="22">
        <v>2.4352717036466194</v>
      </c>
      <c r="M213" s="22">
        <v>2.987986502676383</v>
      </c>
    </row>
    <row r="214" spans="2:13" s="10" customFormat="1" x14ac:dyDescent="0.25"/>
    <row r="215" spans="2:13" s="10" customFormat="1" x14ac:dyDescent="0.25"/>
    <row r="216" spans="2:13" s="10" customFormat="1" x14ac:dyDescent="0.25">
      <c r="C216" s="6">
        <v>16453</v>
      </c>
      <c r="D216" s="6">
        <v>30556</v>
      </c>
      <c r="E216" s="6">
        <v>38000</v>
      </c>
      <c r="F216" s="6">
        <v>38905</v>
      </c>
      <c r="G216" s="6">
        <v>37810</v>
      </c>
      <c r="H216" s="6">
        <v>41856</v>
      </c>
      <c r="I216" s="6">
        <v>48385</v>
      </c>
      <c r="J216" s="6">
        <v>44612</v>
      </c>
      <c r="K216" s="6">
        <v>36203</v>
      </c>
      <c r="L216" s="6">
        <v>31143</v>
      </c>
      <c r="M216" s="6">
        <v>363924</v>
      </c>
    </row>
    <row r="217" spans="2:13" ht="13" x14ac:dyDescent="0.3">
      <c r="B217" s="64">
        <v>2014</v>
      </c>
      <c r="C217" s="64"/>
      <c r="D217" s="64"/>
      <c r="E217" s="64"/>
      <c r="F217" s="64"/>
      <c r="G217" s="64"/>
      <c r="H217" s="113" t="s">
        <v>72</v>
      </c>
      <c r="I217" s="124"/>
      <c r="J217" s="124"/>
      <c r="K217" s="124"/>
      <c r="L217" s="124"/>
      <c r="M217" s="124"/>
    </row>
    <row r="218" spans="2:13" x14ac:dyDescent="0.25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 s="10" customFormat="1" ht="12.75" customHeight="1" x14ac:dyDescent="0.3">
      <c r="B219" s="104" t="s">
        <v>0</v>
      </c>
      <c r="C219" s="105" t="s">
        <v>33</v>
      </c>
      <c r="D219" s="105"/>
      <c r="E219" s="105"/>
      <c r="F219" s="105"/>
      <c r="G219" s="105"/>
      <c r="H219" s="105"/>
      <c r="I219" s="105"/>
      <c r="J219" s="105"/>
      <c r="K219" s="105"/>
      <c r="L219" s="105"/>
      <c r="M219" s="106" t="s">
        <v>4</v>
      </c>
    </row>
    <row r="220" spans="2:13" s="10" customFormat="1" ht="13" x14ac:dyDescent="0.25">
      <c r="B220" s="104"/>
      <c r="C220" s="51" t="s">
        <v>34</v>
      </c>
      <c r="D220" s="51" t="s">
        <v>35</v>
      </c>
      <c r="E220" s="51" t="s">
        <v>36</v>
      </c>
      <c r="F220" s="51" t="s">
        <v>37</v>
      </c>
      <c r="G220" s="51" t="s">
        <v>38</v>
      </c>
      <c r="H220" s="51" t="s">
        <v>39</v>
      </c>
      <c r="I220" s="51" t="s">
        <v>40</v>
      </c>
      <c r="J220" s="51" t="s">
        <v>41</v>
      </c>
      <c r="K220" s="51" t="s">
        <v>42</v>
      </c>
      <c r="L220" s="51" t="s">
        <v>43</v>
      </c>
      <c r="M220" s="106"/>
    </row>
    <row r="221" spans="2:13" s="10" customFormat="1" x14ac:dyDescent="0.2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</row>
    <row r="222" spans="2:13" s="10" customFormat="1" x14ac:dyDescent="0.25">
      <c r="B222" s="8" t="s">
        <v>7</v>
      </c>
      <c r="C222" s="15">
        <v>1.8841548653740958</v>
      </c>
      <c r="D222" s="15">
        <v>4.2544835711480564</v>
      </c>
      <c r="E222" s="15">
        <v>3.9131578947368419</v>
      </c>
      <c r="F222" s="15">
        <v>3.8169901040997303</v>
      </c>
      <c r="G222" s="15">
        <v>3.3086485056863264</v>
      </c>
      <c r="H222" s="15">
        <v>2.7737958715596331</v>
      </c>
      <c r="I222" s="15">
        <v>2.7384519995866485</v>
      </c>
      <c r="J222" s="15">
        <v>2.6001972563435847</v>
      </c>
      <c r="K222" s="15">
        <v>2.5053172389028533</v>
      </c>
      <c r="L222" s="15">
        <v>2.3472369392800951</v>
      </c>
      <c r="M222" s="15">
        <v>3.0547586858794693</v>
      </c>
    </row>
    <row r="223" spans="2:13" s="10" customFormat="1" x14ac:dyDescent="0.25">
      <c r="B223" s="8" t="s">
        <v>8</v>
      </c>
      <c r="C223" s="15">
        <v>1.8598431896918495</v>
      </c>
      <c r="D223" s="15">
        <v>3.9206702447964394</v>
      </c>
      <c r="E223" s="15">
        <v>3.9131578947368419</v>
      </c>
      <c r="F223" s="15">
        <v>3.8658270145225551</v>
      </c>
      <c r="G223" s="15">
        <v>3.2557524464427399</v>
      </c>
      <c r="H223" s="15">
        <v>2.8000764525993884</v>
      </c>
      <c r="I223" s="15">
        <v>2.7963211739175362</v>
      </c>
      <c r="J223" s="15">
        <v>2.6270958486505873</v>
      </c>
      <c r="K223" s="15">
        <v>2.5053172389028533</v>
      </c>
      <c r="L223" s="15">
        <v>2.3408149503901359</v>
      </c>
      <c r="M223" s="15">
        <v>3.0388212923577451</v>
      </c>
    </row>
    <row r="224" spans="2:13" s="10" customFormat="1" x14ac:dyDescent="0.25">
      <c r="B224" s="8" t="s">
        <v>9</v>
      </c>
      <c r="C224" s="15">
        <v>1.6531939463927552</v>
      </c>
      <c r="D224" s="15">
        <v>3.694855347558581</v>
      </c>
      <c r="E224" s="15">
        <v>3.7394736842105263</v>
      </c>
      <c r="F224" s="15">
        <v>3.6524868268860042</v>
      </c>
      <c r="G224" s="15">
        <v>3.1129330864850568</v>
      </c>
      <c r="H224" s="15">
        <v>2.7236238532110093</v>
      </c>
      <c r="I224" s="15">
        <v>2.7074506561951019</v>
      </c>
      <c r="J224" s="15">
        <v>2.5195014794225767</v>
      </c>
      <c r="K224" s="15">
        <v>2.4500731983537274</v>
      </c>
      <c r="L224" s="15">
        <v>2.3087050059403396</v>
      </c>
      <c r="M224" s="15">
        <v>2.9126960574185818</v>
      </c>
    </row>
    <row r="225" spans="2:13" s="10" customFormat="1" x14ac:dyDescent="0.25">
      <c r="B225" s="8" t="s">
        <v>10</v>
      </c>
      <c r="C225" s="15">
        <v>1.4647784598553455</v>
      </c>
      <c r="D225" s="15">
        <v>3.3741327398874197</v>
      </c>
      <c r="E225" s="15">
        <v>3.4789473684210526</v>
      </c>
      <c r="F225" s="15">
        <v>3.495694640791672</v>
      </c>
      <c r="G225" s="15">
        <v>2.9965617561491671</v>
      </c>
      <c r="H225" s="15">
        <v>2.5946100917431192</v>
      </c>
      <c r="I225" s="15">
        <v>2.5586442079156764</v>
      </c>
      <c r="J225" s="15">
        <v>2.4724289428853226</v>
      </c>
      <c r="K225" s="15">
        <v>2.4307377841615336</v>
      </c>
      <c r="L225" s="15">
        <v>2.2733840670455638</v>
      </c>
      <c r="M225" s="15">
        <v>2.7758542992492936</v>
      </c>
    </row>
    <row r="226" spans="2:13" s="10" customFormat="1" x14ac:dyDescent="0.25">
      <c r="B226" s="8" t="s">
        <v>11</v>
      </c>
      <c r="C226" s="15">
        <v>1.4647784598553455</v>
      </c>
      <c r="D226" s="15">
        <v>3.0370467338656892</v>
      </c>
      <c r="E226" s="15">
        <v>3.2263157894736842</v>
      </c>
      <c r="F226" s="15">
        <v>3.3029173628068373</v>
      </c>
      <c r="G226" s="15">
        <v>2.8590320021158422</v>
      </c>
      <c r="H226" s="15">
        <v>2.4727637614678901</v>
      </c>
      <c r="I226" s="15">
        <v>2.3953704660535289</v>
      </c>
      <c r="J226" s="15">
        <v>2.364834573657312</v>
      </c>
      <c r="K226" s="15">
        <v>2.2788166726514376</v>
      </c>
      <c r="L226" s="15">
        <v>2.2316411392608293</v>
      </c>
      <c r="M226" s="15">
        <v>2.618678625207461</v>
      </c>
    </row>
    <row r="227" spans="2:13" s="10" customFormat="1" x14ac:dyDescent="0.25">
      <c r="B227" s="8" t="s">
        <v>12</v>
      </c>
      <c r="C227" s="15">
        <v>1.458700540934784</v>
      </c>
      <c r="D227" s="15">
        <v>2.9257756250818172</v>
      </c>
      <c r="E227" s="15">
        <v>3.2684210526315791</v>
      </c>
      <c r="F227" s="15">
        <v>3.230947179025832</v>
      </c>
      <c r="G227" s="15">
        <v>2.7717535043639248</v>
      </c>
      <c r="H227" s="15">
        <v>2.4894877675840981</v>
      </c>
      <c r="I227" s="15">
        <v>2.3850366849230134</v>
      </c>
      <c r="J227" s="15">
        <v>2.3670761230162287</v>
      </c>
      <c r="K227" s="15">
        <v>2.3064386929260006</v>
      </c>
      <c r="L227" s="15">
        <v>2.2637510837106252</v>
      </c>
      <c r="M227" s="15">
        <v>2.6030160143326628</v>
      </c>
    </row>
    <row r="228" spans="2:13" s="10" customFormat="1" x14ac:dyDescent="0.25">
      <c r="B228" s="8" t="s">
        <v>13</v>
      </c>
      <c r="C228" s="15">
        <v>1.7990640004862335</v>
      </c>
      <c r="D228" s="15">
        <v>3.1057730069380809</v>
      </c>
      <c r="E228" s="15">
        <v>3.2263157894736842</v>
      </c>
      <c r="F228" s="15">
        <v>3.3054877265133018</v>
      </c>
      <c r="G228" s="15">
        <v>2.6844750066120073</v>
      </c>
      <c r="H228" s="15">
        <v>2.4034785932721712</v>
      </c>
      <c r="I228" s="15">
        <v>2.3085667045571974</v>
      </c>
      <c r="J228" s="15">
        <v>2.3222451358378913</v>
      </c>
      <c r="K228" s="15">
        <v>2.4279755821340774</v>
      </c>
      <c r="L228" s="15">
        <v>2.2798060559355231</v>
      </c>
      <c r="M228" s="15">
        <v>2.6159307987381979</v>
      </c>
    </row>
    <row r="229" spans="2:13" s="10" customFormat="1" x14ac:dyDescent="0.25">
      <c r="B229" s="8" t="s">
        <v>14</v>
      </c>
      <c r="C229" s="15">
        <v>2.4068558925423935</v>
      </c>
      <c r="D229" s="15">
        <v>3.5672208404241394</v>
      </c>
      <c r="E229" s="15">
        <v>3.1026315789473684</v>
      </c>
      <c r="F229" s="15">
        <v>3.2103842693741163</v>
      </c>
      <c r="G229" s="15">
        <v>2.6342237503306003</v>
      </c>
      <c r="H229" s="15">
        <v>2.2816322629969421</v>
      </c>
      <c r="I229" s="15">
        <v>2.2072956494781439</v>
      </c>
      <c r="J229" s="15">
        <v>2.2348247108401327</v>
      </c>
      <c r="K229" s="15">
        <v>2.3810181476673202</v>
      </c>
      <c r="L229" s="15">
        <v>2.2541181003756865</v>
      </c>
      <c r="M229" s="15">
        <v>2.6087864499181146</v>
      </c>
    </row>
    <row r="230" spans="2:13" s="10" customFormat="1" x14ac:dyDescent="0.25">
      <c r="B230" s="8" t="s">
        <v>15</v>
      </c>
      <c r="C230" s="15">
        <v>2.3156871087339694</v>
      </c>
      <c r="D230" s="15">
        <v>3.5704935200942534</v>
      </c>
      <c r="E230" s="15">
        <v>3.2342105263157896</v>
      </c>
      <c r="F230" s="15">
        <v>3.3491839095231977</v>
      </c>
      <c r="G230" s="15">
        <v>2.6527373710658555</v>
      </c>
      <c r="H230" s="15">
        <v>2.3389717125382261</v>
      </c>
      <c r="I230" s="15">
        <v>2.2920326547483723</v>
      </c>
      <c r="J230" s="15">
        <v>2.2863803460952212</v>
      </c>
      <c r="K230" s="15">
        <v>2.378255945639864</v>
      </c>
      <c r="L230" s="15">
        <v>2.3343929615001766</v>
      </c>
      <c r="M230" s="15">
        <v>2.6662160231257075</v>
      </c>
    </row>
    <row r="231" spans="2:13" s="10" customFormat="1" x14ac:dyDescent="0.25">
      <c r="B231" s="8" t="s">
        <v>16</v>
      </c>
      <c r="C231" s="15">
        <v>2.0908041086731903</v>
      </c>
      <c r="D231" s="15">
        <v>3.6981280272286949</v>
      </c>
      <c r="E231" s="15">
        <v>3.3526315789473684</v>
      </c>
      <c r="F231" s="15">
        <v>3.495694640791672</v>
      </c>
      <c r="G231" s="15">
        <v>2.7638190954773871</v>
      </c>
      <c r="H231" s="15">
        <v>2.4584288990825689</v>
      </c>
      <c r="I231" s="15">
        <v>2.3085667045571974</v>
      </c>
      <c r="J231" s="15">
        <v>2.3424190800681433</v>
      </c>
      <c r="K231" s="15">
        <v>2.350633925365301</v>
      </c>
      <c r="L231" s="15">
        <v>2.3857688726198503</v>
      </c>
      <c r="M231" s="15">
        <v>2.7307899451533837</v>
      </c>
    </row>
    <row r="232" spans="2:13" s="10" customFormat="1" x14ac:dyDescent="0.25">
      <c r="B232" s="8" t="s">
        <v>17</v>
      </c>
      <c r="C232" s="15">
        <v>1.9388561356591503</v>
      </c>
      <c r="D232" s="15">
        <v>3.8879434480953003</v>
      </c>
      <c r="E232" s="15">
        <v>3.5368421052631578</v>
      </c>
      <c r="F232" s="15">
        <v>3.4802724585528853</v>
      </c>
      <c r="G232" s="15">
        <v>2.9251520761703254</v>
      </c>
      <c r="H232" s="15">
        <v>2.5181574923547401</v>
      </c>
      <c r="I232" s="15">
        <v>2.376769660018601</v>
      </c>
      <c r="J232" s="15">
        <v>2.3558683762216446</v>
      </c>
      <c r="K232" s="15">
        <v>2.4362621882164461</v>
      </c>
      <c r="L232" s="15">
        <v>2.3729248948399317</v>
      </c>
      <c r="M232" s="15">
        <v>2.7992108242380276</v>
      </c>
    </row>
    <row r="233" spans="2:13" s="10" customFormat="1" x14ac:dyDescent="0.25">
      <c r="B233" s="8" t="s">
        <v>18</v>
      </c>
      <c r="C233" s="15">
        <v>1.7382848112806175</v>
      </c>
      <c r="D233" s="15">
        <v>4.0319413535803115</v>
      </c>
      <c r="E233" s="15">
        <v>3.8236842105263156</v>
      </c>
      <c r="F233" s="15">
        <v>3.8478344685773038</v>
      </c>
      <c r="G233" s="15">
        <v>3.2055011901613328</v>
      </c>
      <c r="H233" s="15">
        <v>2.7188455657492354</v>
      </c>
      <c r="I233" s="15">
        <v>2.5937790637594298</v>
      </c>
      <c r="J233" s="15">
        <v>2.5912310589079173</v>
      </c>
      <c r="K233" s="15">
        <v>2.5992321078363672</v>
      </c>
      <c r="L233" s="15">
        <v>2.446777767074463</v>
      </c>
      <c r="M233" s="15">
        <v>3.0039238961981072</v>
      </c>
    </row>
    <row r="234" spans="2:13" s="10" customFormat="1" ht="18.75" customHeight="1" thickBot="1" x14ac:dyDescent="0.35">
      <c r="B234" s="21" t="s">
        <v>61</v>
      </c>
      <c r="C234" s="22">
        <v>1.8395834599566443</v>
      </c>
      <c r="D234" s="22">
        <v>3.5890387048915655</v>
      </c>
      <c r="E234" s="22">
        <v>3.4846491228070171</v>
      </c>
      <c r="F234" s="22">
        <v>3.5044767167887585</v>
      </c>
      <c r="G234" s="22">
        <v>2.9308824825883808</v>
      </c>
      <c r="H234" s="22">
        <v>2.5478226936799184</v>
      </c>
      <c r="I234" s="22">
        <v>2.4723571354758707</v>
      </c>
      <c r="J234" s="22">
        <v>2.42367524432888</v>
      </c>
      <c r="K234" s="22">
        <v>2.4208398935631488</v>
      </c>
      <c r="L234" s="22">
        <v>2.3199434864977682</v>
      </c>
      <c r="M234" s="22">
        <v>2.7857235759847292</v>
      </c>
    </row>
    <row r="235" spans="2:13" s="10" customFormat="1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2:13" s="10" customFormat="1" x14ac:dyDescent="0.25"/>
    <row r="237" spans="2:13" s="10" customFormat="1" x14ac:dyDescent="0.25"/>
    <row r="238" spans="2:13" ht="13" x14ac:dyDescent="0.3">
      <c r="B238" s="64">
        <v>2013</v>
      </c>
      <c r="C238" s="64"/>
      <c r="D238" s="64"/>
      <c r="E238" s="64"/>
      <c r="F238" s="64"/>
      <c r="G238" s="64"/>
      <c r="H238" s="126" t="s">
        <v>69</v>
      </c>
      <c r="I238" s="127"/>
      <c r="J238" s="127"/>
      <c r="K238" s="127"/>
      <c r="L238" s="127"/>
      <c r="M238" s="127"/>
    </row>
    <row r="239" spans="2:13" x14ac:dyDescent="0.25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 s="10" customFormat="1" ht="12.75" customHeight="1" x14ac:dyDescent="0.3">
      <c r="B240" s="104" t="s">
        <v>0</v>
      </c>
      <c r="C240" s="105" t="s">
        <v>33</v>
      </c>
      <c r="D240" s="105"/>
      <c r="E240" s="105"/>
      <c r="F240" s="105"/>
      <c r="G240" s="105"/>
      <c r="H240" s="105"/>
      <c r="I240" s="105"/>
      <c r="J240" s="105"/>
      <c r="K240" s="105"/>
      <c r="L240" s="105"/>
      <c r="M240" s="106" t="s">
        <v>4</v>
      </c>
    </row>
    <row r="241" spans="2:13" s="10" customFormat="1" ht="13" x14ac:dyDescent="0.25">
      <c r="B241" s="104"/>
      <c r="C241" s="51" t="s">
        <v>34</v>
      </c>
      <c r="D241" s="51" t="s">
        <v>35</v>
      </c>
      <c r="E241" s="51" t="s">
        <v>36</v>
      </c>
      <c r="F241" s="51" t="s">
        <v>37</v>
      </c>
      <c r="G241" s="51" t="s">
        <v>38</v>
      </c>
      <c r="H241" s="51" t="s">
        <v>39</v>
      </c>
      <c r="I241" s="51" t="s">
        <v>40</v>
      </c>
      <c r="J241" s="51" t="s">
        <v>41</v>
      </c>
      <c r="K241" s="51" t="s">
        <v>42</v>
      </c>
      <c r="L241" s="51" t="s">
        <v>43</v>
      </c>
      <c r="M241" s="106"/>
    </row>
    <row r="242" spans="2:13" s="10" customFormat="1" x14ac:dyDescent="0.2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2:13" s="10" customFormat="1" x14ac:dyDescent="0.25">
      <c r="B243" s="8" t="s">
        <v>7</v>
      </c>
      <c r="C243" s="15">
        <v>1.8111104661287514</v>
      </c>
      <c r="D243" s="15">
        <v>4.518809585158464</v>
      </c>
      <c r="E243" s="15">
        <v>4.2486731534719153</v>
      </c>
      <c r="F243" s="15">
        <v>3.9783303236560634</v>
      </c>
      <c r="G243" s="15">
        <v>3.1158337484088769</v>
      </c>
      <c r="H243" s="15">
        <v>2.5523113819886025</v>
      </c>
      <c r="I243" s="15">
        <v>2.7449963255954697</v>
      </c>
      <c r="J243" s="15">
        <v>2.6534414178540859</v>
      </c>
      <c r="K243" s="15">
        <v>2.5599951641177539</v>
      </c>
      <c r="L243" s="15">
        <v>2.2764634407833606</v>
      </c>
      <c r="M243" s="15">
        <v>3.0874824900382998</v>
      </c>
    </row>
    <row r="244" spans="2:13" s="10" customFormat="1" x14ac:dyDescent="0.25">
      <c r="B244" s="8" t="s">
        <v>8</v>
      </c>
      <c r="C244" s="15">
        <v>1.8111104661287514</v>
      </c>
      <c r="D244" s="15">
        <v>4.3513269775830974</v>
      </c>
      <c r="E244" s="15">
        <v>4.2763157894736841</v>
      </c>
      <c r="F244" s="15">
        <v>3.9588831782191973</v>
      </c>
      <c r="G244" s="15">
        <v>3.1241352592838565</v>
      </c>
      <c r="H244" s="15">
        <v>2.5171070870646219</v>
      </c>
      <c r="I244" s="15">
        <v>2.6931223792850041</v>
      </c>
      <c r="J244" s="15">
        <v>2.6685463974623636</v>
      </c>
      <c r="K244" s="15">
        <v>2.5297709000785833</v>
      </c>
      <c r="L244" s="15">
        <v>2.2943320706168251</v>
      </c>
      <c r="M244" s="15">
        <v>3.063133259044307</v>
      </c>
    </row>
    <row r="245" spans="2:13" s="10" customFormat="1" x14ac:dyDescent="0.25">
      <c r="B245" s="8" t="s">
        <v>9</v>
      </c>
      <c r="C245" s="15">
        <v>1.6195507052882103</v>
      </c>
      <c r="D245" s="15">
        <v>4.003478484926565</v>
      </c>
      <c r="E245" s="15">
        <v>3.9252543122512162</v>
      </c>
      <c r="F245" s="15">
        <v>3.7310737602444783</v>
      </c>
      <c r="G245" s="15">
        <v>3.074326194033981</v>
      </c>
      <c r="H245" s="15">
        <v>2.4510990340821581</v>
      </c>
      <c r="I245" s="15">
        <v>2.6001815588120865</v>
      </c>
      <c r="J245" s="15">
        <v>2.5678465334071801</v>
      </c>
      <c r="K245" s="15">
        <v>2.4814120776159099</v>
      </c>
      <c r="L245" s="15">
        <v>2.2657422628832822</v>
      </c>
      <c r="M245" s="15">
        <v>2.9184701807858784</v>
      </c>
    </row>
    <row r="246" spans="2:13" s="10" customFormat="1" x14ac:dyDescent="0.25">
      <c r="B246" s="8" t="s">
        <v>10</v>
      </c>
      <c r="C246" s="15">
        <v>1.6369652290009868</v>
      </c>
      <c r="D246" s="15">
        <v>3.835995877351198</v>
      </c>
      <c r="E246" s="15">
        <v>3.8699690402476778</v>
      </c>
      <c r="F246" s="15">
        <v>3.6532851784970135</v>
      </c>
      <c r="G246" s="15">
        <v>3.1019978969505781</v>
      </c>
      <c r="H246" s="15">
        <v>2.4400976919184139</v>
      </c>
      <c r="I246" s="15">
        <v>2.5072407383391693</v>
      </c>
      <c r="J246" s="15">
        <v>2.5980564926237348</v>
      </c>
      <c r="K246" s="15">
        <v>2.4904793568276613</v>
      </c>
      <c r="L246" s="15">
        <v>2.2800371667500534</v>
      </c>
      <c r="M246" s="15">
        <v>2.8852406420176058</v>
      </c>
    </row>
    <row r="247" spans="2:13" s="10" customFormat="1" x14ac:dyDescent="0.25">
      <c r="B247" s="8" t="s">
        <v>11</v>
      </c>
      <c r="C247" s="15">
        <v>1.4047715794973008</v>
      </c>
      <c r="D247" s="15">
        <v>3.4881473846946665</v>
      </c>
      <c r="E247" s="15">
        <v>3.7511057054400707</v>
      </c>
      <c r="F247" s="15">
        <v>3.5088206695374358</v>
      </c>
      <c r="G247" s="15">
        <v>2.9830095744092091</v>
      </c>
      <c r="H247" s="15">
        <v>2.2948799753569937</v>
      </c>
      <c r="I247" s="15">
        <v>2.4618510353175118</v>
      </c>
      <c r="J247" s="15">
        <v>2.5149791047782086</v>
      </c>
      <c r="K247" s="15">
        <v>2.396784138306232</v>
      </c>
      <c r="L247" s="15">
        <v>2.2121363733828892</v>
      </c>
      <c r="M247" s="15">
        <v>2.7546141792733616</v>
      </c>
    </row>
    <row r="248" spans="2:13" s="10" customFormat="1" x14ac:dyDescent="0.25">
      <c r="B248" s="8" t="s">
        <v>12</v>
      </c>
      <c r="C248" s="15">
        <v>1.2886747547454578</v>
      </c>
      <c r="D248" s="15">
        <v>3.1209739757794384</v>
      </c>
      <c r="E248" s="15">
        <v>3.5299646174259176</v>
      </c>
      <c r="F248" s="15">
        <v>3.3838033060147241</v>
      </c>
      <c r="G248" s="15">
        <v>2.8335823786595826</v>
      </c>
      <c r="H248" s="15">
        <v>2.1980681643160467</v>
      </c>
      <c r="I248" s="15">
        <v>2.4294298188734706</v>
      </c>
      <c r="J248" s="15">
        <v>2.4495241931423393</v>
      </c>
      <c r="K248" s="15">
        <v>2.396784138306232</v>
      </c>
      <c r="L248" s="15">
        <v>2.2192838253162748</v>
      </c>
      <c r="M248" s="15">
        <v>2.6411754089954651</v>
      </c>
    </row>
    <row r="249" spans="2:13" s="10" customFormat="1" x14ac:dyDescent="0.25">
      <c r="B249" s="8" t="s">
        <v>13</v>
      </c>
      <c r="C249" s="15">
        <v>1.6659894351889475</v>
      </c>
      <c r="D249" s="15">
        <v>3.3174439577428498</v>
      </c>
      <c r="E249" s="15">
        <v>3.3945157010172489</v>
      </c>
      <c r="F249" s="15">
        <v>3.3726906514793722</v>
      </c>
      <c r="G249" s="15">
        <v>2.9027616359510766</v>
      </c>
      <c r="H249" s="15">
        <v>2.2882791700587473</v>
      </c>
      <c r="I249" s="15">
        <v>2.4423983054510874</v>
      </c>
      <c r="J249" s="15">
        <v>2.499874125169931</v>
      </c>
      <c r="K249" s="15">
        <v>2.4300308287493197</v>
      </c>
      <c r="L249" s="15">
        <v>2.3157744264169824</v>
      </c>
      <c r="M249" s="15">
        <v>2.6993271018399425</v>
      </c>
    </row>
    <row r="250" spans="2:13" s="10" customFormat="1" x14ac:dyDescent="0.25">
      <c r="B250" s="8" t="s">
        <v>14</v>
      </c>
      <c r="C250" s="15">
        <v>2.2290590352353865</v>
      </c>
      <c r="D250" s="15">
        <v>3.6878381860345271</v>
      </c>
      <c r="E250" s="15">
        <v>3.3281733746130029</v>
      </c>
      <c r="F250" s="15">
        <v>3.2560077788581747</v>
      </c>
      <c r="G250" s="15">
        <v>2.8225136974929437</v>
      </c>
      <c r="H250" s="15">
        <v>2.1936676274505489</v>
      </c>
      <c r="I250" s="15">
        <v>2.3862015302814163</v>
      </c>
      <c r="J250" s="15">
        <v>2.3689643018981923</v>
      </c>
      <c r="K250" s="15">
        <v>2.4118962703258178</v>
      </c>
      <c r="L250" s="15">
        <v>2.2979057965835179</v>
      </c>
      <c r="M250" s="15">
        <v>2.6950301787233557</v>
      </c>
    </row>
    <row r="251" spans="2:13" s="10" customFormat="1" x14ac:dyDescent="0.25">
      <c r="B251" s="8" t="s">
        <v>15</v>
      </c>
      <c r="C251" s="15">
        <v>2.0665234805828061</v>
      </c>
      <c r="D251" s="15">
        <v>3.7071631022932232</v>
      </c>
      <c r="E251" s="15">
        <v>3.488500663423264</v>
      </c>
      <c r="F251" s="15">
        <v>3.3226837060702876</v>
      </c>
      <c r="G251" s="15">
        <v>2.8833914439094581</v>
      </c>
      <c r="H251" s="15">
        <v>2.215670311778037</v>
      </c>
      <c r="I251" s="15">
        <v>2.4294298188734706</v>
      </c>
      <c r="J251" s="15">
        <v>2.4923216353657924</v>
      </c>
      <c r="K251" s="15">
        <v>2.4300308287493197</v>
      </c>
      <c r="L251" s="15">
        <v>2.3658065899506826</v>
      </c>
      <c r="M251" s="15">
        <v>2.7483120253690343</v>
      </c>
    </row>
    <row r="252" spans="2:13" s="10" customFormat="1" x14ac:dyDescent="0.25">
      <c r="B252" s="8" t="s">
        <v>16</v>
      </c>
      <c r="C252" s="15">
        <v>1.8749637197422651</v>
      </c>
      <c r="D252" s="15">
        <v>3.5783303272352485</v>
      </c>
      <c r="E252" s="15">
        <v>3.51890756302521</v>
      </c>
      <c r="F252" s="15">
        <v>3.4060286150854284</v>
      </c>
      <c r="G252" s="15">
        <v>2.9248989982843545</v>
      </c>
      <c r="H252" s="15">
        <v>2.1914673590178002</v>
      </c>
      <c r="I252" s="15">
        <v>2.4726581074655254</v>
      </c>
      <c r="J252" s="15">
        <v>2.6081264790292531</v>
      </c>
      <c r="K252" s="15">
        <v>2.5902194281569244</v>
      </c>
      <c r="L252" s="15">
        <v>2.376527767850761</v>
      </c>
      <c r="M252" s="15">
        <v>2.7752394102329792</v>
      </c>
    </row>
    <row r="253" spans="2:13" s="10" customFormat="1" x14ac:dyDescent="0.25">
      <c r="B253" s="8" t="s">
        <v>17</v>
      </c>
      <c r="C253" s="15">
        <v>1.7124281650896849</v>
      </c>
      <c r="D253" s="15">
        <v>3.7039422829167741</v>
      </c>
      <c r="E253" s="15">
        <v>3.6184210526315788</v>
      </c>
      <c r="F253" s="15">
        <v>3.5088206695374358</v>
      </c>
      <c r="G253" s="15">
        <v>3.0189827882007858</v>
      </c>
      <c r="H253" s="15">
        <v>2.3938920548306895</v>
      </c>
      <c r="I253" s="15">
        <v>2.5418233692128127</v>
      </c>
      <c r="J253" s="15">
        <v>2.6559589144554656</v>
      </c>
      <c r="K253" s="15">
        <v>2.6869370730822704</v>
      </c>
      <c r="L253" s="15">
        <v>2.4480022871846185</v>
      </c>
      <c r="M253" s="15">
        <v>2.864901872599094</v>
      </c>
    </row>
    <row r="254" spans="2:13" s="10" customFormat="1" x14ac:dyDescent="0.25">
      <c r="B254" s="8" t="s">
        <v>18</v>
      </c>
      <c r="C254" s="15">
        <v>1.7646717362280142</v>
      </c>
      <c r="D254" s="15">
        <v>3.8714248904921411</v>
      </c>
      <c r="E254" s="15">
        <v>3.9169615214506854</v>
      </c>
      <c r="F254" s="15">
        <v>3.8977635782747604</v>
      </c>
      <c r="G254" s="15">
        <v>3.3150700094083789</v>
      </c>
      <c r="H254" s="15">
        <v>2.48410306057339</v>
      </c>
      <c r="I254" s="15">
        <v>2.7406734967362643</v>
      </c>
      <c r="J254" s="15">
        <v>2.8850511051810082</v>
      </c>
      <c r="K254" s="15">
        <v>2.7473856011606119</v>
      </c>
      <c r="L254" s="15">
        <v>2.5230505324851689</v>
      </c>
      <c r="M254" s="15">
        <v>3.0599821820921433</v>
      </c>
    </row>
    <row r="255" spans="2:13" s="10" customFormat="1" ht="18.75" customHeight="1" thickBot="1" x14ac:dyDescent="0.35">
      <c r="B255" s="21" t="s">
        <v>61</v>
      </c>
      <c r="C255" s="22">
        <v>1.7404848977380467</v>
      </c>
      <c r="D255" s="22">
        <v>3.765406252684016</v>
      </c>
      <c r="E255" s="22">
        <v>3.7388968745392899</v>
      </c>
      <c r="F255" s="22">
        <v>3.5815159512895312</v>
      </c>
      <c r="G255" s="22">
        <v>3.0083753020827571</v>
      </c>
      <c r="H255" s="22">
        <v>2.3517202432030042</v>
      </c>
      <c r="I255" s="22">
        <v>2.5375005403536073</v>
      </c>
      <c r="J255" s="22">
        <v>2.5802242250306295</v>
      </c>
      <c r="K255" s="22">
        <v>2.512643817123053</v>
      </c>
      <c r="L255" s="22">
        <v>2.322921878350368</v>
      </c>
      <c r="M255" s="22">
        <v>2.8494090775842889</v>
      </c>
    </row>
    <row r="256" spans="2:13" s="10" customFormat="1" x14ac:dyDescent="0.25"/>
    <row r="257" spans="2:13" s="10" customFormat="1" x14ac:dyDescent="0.25"/>
    <row r="258" spans="2:13" ht="13" x14ac:dyDescent="0.3">
      <c r="B258" s="64">
        <v>2012</v>
      </c>
      <c r="C258" s="64"/>
      <c r="D258" s="64"/>
      <c r="E258" s="64"/>
      <c r="F258" s="64"/>
      <c r="G258" s="64"/>
      <c r="H258" s="126" t="s">
        <v>69</v>
      </c>
      <c r="I258" s="127"/>
      <c r="J258" s="127"/>
      <c r="K258" s="127"/>
      <c r="L258" s="127"/>
      <c r="M258" s="127"/>
    </row>
    <row r="259" spans="2:13" x14ac:dyDescent="0.25"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 s="10" customFormat="1" ht="12.75" customHeight="1" x14ac:dyDescent="0.3">
      <c r="B260" s="104" t="s">
        <v>0</v>
      </c>
      <c r="C260" s="105" t="s">
        <v>33</v>
      </c>
      <c r="D260" s="105"/>
      <c r="E260" s="105"/>
      <c r="F260" s="105"/>
      <c r="G260" s="105"/>
      <c r="H260" s="105"/>
      <c r="I260" s="105"/>
      <c r="J260" s="105"/>
      <c r="K260" s="105"/>
      <c r="L260" s="105"/>
      <c r="M260" s="106" t="s">
        <v>4</v>
      </c>
    </row>
    <row r="261" spans="2:13" s="10" customFormat="1" ht="13" x14ac:dyDescent="0.25">
      <c r="B261" s="104"/>
      <c r="C261" s="51" t="s">
        <v>34</v>
      </c>
      <c r="D261" s="51" t="s">
        <v>35</v>
      </c>
      <c r="E261" s="51" t="s">
        <v>36</v>
      </c>
      <c r="F261" s="51" t="s">
        <v>37</v>
      </c>
      <c r="G261" s="51" t="s">
        <v>38</v>
      </c>
      <c r="H261" s="51" t="s">
        <v>39</v>
      </c>
      <c r="I261" s="51" t="s">
        <v>40</v>
      </c>
      <c r="J261" s="51" t="s">
        <v>41</v>
      </c>
      <c r="K261" s="51" t="s">
        <v>42</v>
      </c>
      <c r="L261" s="51" t="s">
        <v>43</v>
      </c>
      <c r="M261" s="106"/>
    </row>
    <row r="262" spans="2:13" s="10" customFormat="1" x14ac:dyDescent="0.25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</row>
    <row r="263" spans="2:13" s="10" customFormat="1" x14ac:dyDescent="0.25">
      <c r="B263" s="8" t="s">
        <v>7</v>
      </c>
      <c r="C263" s="15">
        <v>1.8807685609798572</v>
      </c>
      <c r="D263" s="15">
        <v>4.2869105900541093</v>
      </c>
      <c r="E263" s="15">
        <v>3.8506191950464395</v>
      </c>
      <c r="F263" s="15">
        <v>3.5004861786359216</v>
      </c>
      <c r="G263" s="15">
        <v>2.9276661685760144</v>
      </c>
      <c r="H263" s="15">
        <v>2.442297960351163</v>
      </c>
      <c r="I263" s="15">
        <v>2.4985950806207584</v>
      </c>
      <c r="J263" s="15">
        <v>2.4847691455616534</v>
      </c>
      <c r="K263" s="15">
        <v>2.2154385540712083</v>
      </c>
      <c r="L263" s="15">
        <v>2.3122007004502896</v>
      </c>
      <c r="M263" s="15">
        <v>2.8643289495168824</v>
      </c>
    </row>
    <row r="264" spans="2:13" s="10" customFormat="1" x14ac:dyDescent="0.25">
      <c r="B264" s="8" t="s">
        <v>8</v>
      </c>
      <c r="C264" s="15">
        <v>1.6717942764265397</v>
      </c>
      <c r="D264" s="15">
        <v>4.3094563256892551</v>
      </c>
      <c r="E264" s="15">
        <v>3.8754975674480319</v>
      </c>
      <c r="F264" s="15">
        <v>3.5032643422697598</v>
      </c>
      <c r="G264" s="15">
        <v>2.9691737229509103</v>
      </c>
      <c r="H264" s="15">
        <v>2.3806904442341965</v>
      </c>
      <c r="I264" s="15">
        <v>2.4769809363247308</v>
      </c>
      <c r="J264" s="15">
        <v>2.419314233925784</v>
      </c>
      <c r="K264" s="15">
        <v>2.191259142839872</v>
      </c>
      <c r="L264" s="15">
        <v>2.358659138017297</v>
      </c>
      <c r="M264" s="15">
        <v>2.8462818724272174</v>
      </c>
    </row>
    <row r="265" spans="2:13" s="10" customFormat="1" x14ac:dyDescent="0.25">
      <c r="B265" s="8" t="s">
        <v>9</v>
      </c>
      <c r="C265" s="15">
        <v>1.526673245486736</v>
      </c>
      <c r="D265" s="15">
        <v>3.8875289873743881</v>
      </c>
      <c r="E265" s="15">
        <v>3.7179345422379479</v>
      </c>
      <c r="F265" s="15">
        <v>3.3254618697041254</v>
      </c>
      <c r="G265" s="15">
        <v>2.7976091648680059</v>
      </c>
      <c r="H265" s="15">
        <v>2.2794780963277521</v>
      </c>
      <c r="I265" s="15">
        <v>2.4380754765918815</v>
      </c>
      <c r="J265" s="15">
        <v>2.3160968732692209</v>
      </c>
      <c r="K265" s="15">
        <v>2.1731245844163696</v>
      </c>
      <c r="L265" s="15">
        <v>2.2550210849832033</v>
      </c>
      <c r="M265" s="15">
        <v>2.7090667942375397</v>
      </c>
    </row>
    <row r="266" spans="2:13" s="10" customFormat="1" x14ac:dyDescent="0.25">
      <c r="B266" s="8" t="s">
        <v>10</v>
      </c>
      <c r="C266" s="15">
        <v>1.3641376908341556</v>
      </c>
      <c r="D266" s="15">
        <v>3.852099974233445</v>
      </c>
      <c r="E266" s="15">
        <v>3.6045997346306944</v>
      </c>
      <c r="F266" s="15">
        <v>3.3143492151687735</v>
      </c>
      <c r="G266" s="15">
        <v>2.7810061431180473</v>
      </c>
      <c r="H266" s="15">
        <v>2.2904794384914959</v>
      </c>
      <c r="I266" s="15">
        <v>2.4186227467254571</v>
      </c>
      <c r="J266" s="15">
        <v>2.3689643018981923</v>
      </c>
      <c r="K266" s="15">
        <v>2.2275282596868768</v>
      </c>
      <c r="L266" s="15">
        <v>2.3014795225502107</v>
      </c>
      <c r="M266" s="15">
        <v>2.6970354095110962</v>
      </c>
    </row>
    <row r="267" spans="2:13" s="10" customFormat="1" x14ac:dyDescent="0.25">
      <c r="B267" s="8" t="s">
        <v>11</v>
      </c>
      <c r="C267" s="15">
        <v>1.1783827712312067</v>
      </c>
      <c r="D267" s="15">
        <v>3.4301726359185776</v>
      </c>
      <c r="E267" s="15">
        <v>3.4636222910216716</v>
      </c>
      <c r="F267" s="15">
        <v>3.2171134879844421</v>
      </c>
      <c r="G267" s="15">
        <v>2.6730865017433172</v>
      </c>
      <c r="H267" s="15">
        <v>2.2266716539417808</v>
      </c>
      <c r="I267" s="15">
        <v>2.3408118272597589</v>
      </c>
      <c r="J267" s="15">
        <v>2.3513418256885354</v>
      </c>
      <c r="K267" s="15">
        <v>2.1398778939732819</v>
      </c>
      <c r="L267" s="15">
        <v>2.1728253877492674</v>
      </c>
      <c r="M267" s="15">
        <v>2.5752892545411314</v>
      </c>
    </row>
    <row r="268" spans="2:13" s="10" customFormat="1" x14ac:dyDescent="0.25">
      <c r="B268" s="8" t="s">
        <v>12</v>
      </c>
      <c r="C268" s="15">
        <v>1.1609682475184304</v>
      </c>
      <c r="D268" s="15">
        <v>3.1918320020613242</v>
      </c>
      <c r="E268" s="15">
        <v>3.3641088014153029</v>
      </c>
      <c r="F268" s="15">
        <v>3.0837616335602167</v>
      </c>
      <c r="G268" s="15">
        <v>2.6122087553268027</v>
      </c>
      <c r="H268" s="15">
        <v>2.1936676274505489</v>
      </c>
      <c r="I268" s="15">
        <v>2.2824536376604851</v>
      </c>
      <c r="J268" s="15">
        <v>2.3009918936609437</v>
      </c>
      <c r="K268" s="15">
        <v>2.1005863507223599</v>
      </c>
      <c r="L268" s="15">
        <v>2.1049245943821027</v>
      </c>
      <c r="M268" s="15">
        <v>2.4959394076548254</v>
      </c>
    </row>
    <row r="269" spans="2:13" s="10" customFormat="1" x14ac:dyDescent="0.25">
      <c r="B269" s="8" t="s">
        <v>13</v>
      </c>
      <c r="C269" s="15">
        <v>1.8401346723167122</v>
      </c>
      <c r="D269" s="15">
        <v>3.3560937902602421</v>
      </c>
      <c r="E269" s="15">
        <v>3.3641088014153029</v>
      </c>
      <c r="F269" s="15">
        <v>3.0615363244895124</v>
      </c>
      <c r="G269" s="15">
        <v>2.576235541535226</v>
      </c>
      <c r="H269" s="15">
        <v>2.1958678958832976</v>
      </c>
      <c r="I269" s="15">
        <v>2.2932607098084987</v>
      </c>
      <c r="J269" s="15">
        <v>2.3160968732692209</v>
      </c>
      <c r="K269" s="15">
        <v>2.103608777126277</v>
      </c>
      <c r="L269" s="15">
        <v>2.0799085126152526</v>
      </c>
      <c r="M269" s="15">
        <v>2.5397680234440125</v>
      </c>
    </row>
    <row r="270" spans="2:13" s="10" customFormat="1" x14ac:dyDescent="0.25">
      <c r="B270" s="8" t="s">
        <v>14</v>
      </c>
      <c r="C270" s="15">
        <v>2.6237882393916525</v>
      </c>
      <c r="D270" s="15">
        <v>3.8875289873743881</v>
      </c>
      <c r="E270" s="15">
        <v>3.3392304290137109</v>
      </c>
      <c r="F270" s="15">
        <v>2.9643005973051815</v>
      </c>
      <c r="G270" s="15">
        <v>2.576235541535226</v>
      </c>
      <c r="H270" s="15">
        <v>2.160663600959317</v>
      </c>
      <c r="I270" s="15">
        <v>2.2457095923572385</v>
      </c>
      <c r="J270" s="15">
        <v>2.217914505815417</v>
      </c>
      <c r="K270" s="15">
        <v>2.0975639243184427</v>
      </c>
      <c r="L270" s="15">
        <v>2.0870559645486386</v>
      </c>
      <c r="M270" s="15">
        <v>2.5910446393019506</v>
      </c>
    </row>
    <row r="271" spans="2:13" s="10" customFormat="1" x14ac:dyDescent="0.25">
      <c r="B271" s="8" t="s">
        <v>15</v>
      </c>
      <c r="C271" s="15">
        <v>2.1652057816218728</v>
      </c>
      <c r="D271" s="15">
        <v>3.9519453749033753</v>
      </c>
      <c r="E271" s="15">
        <v>3.2397169394073417</v>
      </c>
      <c r="F271" s="15">
        <v>2.9865259063758853</v>
      </c>
      <c r="G271" s="15">
        <v>2.6205102662017818</v>
      </c>
      <c r="H271" s="15">
        <v>2.1386609166318289</v>
      </c>
      <c r="I271" s="15">
        <v>2.1873514027579648</v>
      </c>
      <c r="J271" s="15">
        <v>2.1826695533961029</v>
      </c>
      <c r="K271" s="15">
        <v>2.0854742187027746</v>
      </c>
      <c r="L271" s="15">
        <v>2.1656779358158817</v>
      </c>
      <c r="M271" s="15">
        <v>2.5612526390269474</v>
      </c>
    </row>
    <row r="272" spans="2:13" s="10" customFormat="1" x14ac:dyDescent="0.25">
      <c r="B272" s="8" t="s">
        <v>16</v>
      </c>
      <c r="C272" s="15">
        <v>1.9039879259302257</v>
      </c>
      <c r="D272" s="15">
        <v>3.9455037361504766</v>
      </c>
      <c r="E272" s="15">
        <v>3.488500663423264</v>
      </c>
      <c r="F272" s="15">
        <v>3.1282122517016253</v>
      </c>
      <c r="G272" s="15">
        <v>2.6924566937849357</v>
      </c>
      <c r="H272" s="15">
        <v>2.1804660168540564</v>
      </c>
      <c r="I272" s="15">
        <v>2.3170362685341286</v>
      </c>
      <c r="J272" s="15">
        <v>2.2405719752278332</v>
      </c>
      <c r="K272" s="15">
        <v>2.1761470108202867</v>
      </c>
      <c r="L272" s="15">
        <v>2.2264312772496604</v>
      </c>
      <c r="M272" s="15">
        <v>2.6383107935844072</v>
      </c>
    </row>
    <row r="273" spans="2:13" s="10" customFormat="1" x14ac:dyDescent="0.25">
      <c r="B273" s="8" t="s">
        <v>17</v>
      </c>
      <c r="C273" s="15">
        <v>1.8111104661287514</v>
      </c>
      <c r="D273" s="15">
        <v>4.0517907755733056</v>
      </c>
      <c r="E273" s="15">
        <v>3.7179345422379479</v>
      </c>
      <c r="F273" s="15">
        <v>3.3560216696763439</v>
      </c>
      <c r="G273" s="15">
        <v>2.7478000996181304</v>
      </c>
      <c r="H273" s="15">
        <v>2.2728772910295056</v>
      </c>
      <c r="I273" s="15">
        <v>2.4164613322958544</v>
      </c>
      <c r="J273" s="15">
        <v>2.3840692815064699</v>
      </c>
      <c r="K273" s="15">
        <v>2.2698422293417155</v>
      </c>
      <c r="L273" s="15">
        <v>2.3014795225502107</v>
      </c>
      <c r="M273" s="15">
        <v>2.7526089484856211</v>
      </c>
    </row>
    <row r="274" spans="2:13" s="10" customFormat="1" x14ac:dyDescent="0.25">
      <c r="B274" s="8" t="s">
        <v>18</v>
      </c>
      <c r="C274" s="15">
        <v>1.8111104661287514</v>
      </c>
      <c r="D274" s="15">
        <v>4.2836897706776602</v>
      </c>
      <c r="E274" s="15">
        <v>3.933547103051747</v>
      </c>
      <c r="F274" s="15">
        <v>3.7755243783858869</v>
      </c>
      <c r="G274" s="15">
        <v>2.9913110852841882</v>
      </c>
      <c r="H274" s="15">
        <v>2.4576998393804046</v>
      </c>
      <c r="I274" s="15">
        <v>2.5850516578048675</v>
      </c>
      <c r="J274" s="15">
        <v>2.5703640300085593</v>
      </c>
      <c r="K274" s="15">
        <v>2.4723447984041589</v>
      </c>
      <c r="L274" s="15">
        <v>2.322921878350368</v>
      </c>
      <c r="M274" s="15">
        <v>2.9525591041774688</v>
      </c>
    </row>
    <row r="275" spans="2:13" s="10" customFormat="1" ht="18.75" customHeight="1" thickBot="1" x14ac:dyDescent="0.35">
      <c r="B275" s="21" t="s">
        <v>61</v>
      </c>
      <c r="C275" s="22">
        <v>1.7448385286662409</v>
      </c>
      <c r="D275" s="22">
        <v>3.8695460791892127</v>
      </c>
      <c r="E275" s="22">
        <v>3.5799517175291169</v>
      </c>
      <c r="F275" s="22">
        <v>3.2680464879381392</v>
      </c>
      <c r="G275" s="22">
        <v>2.7471083070452154</v>
      </c>
      <c r="H275" s="22">
        <v>2.268293398461279</v>
      </c>
      <c r="I275" s="22">
        <v>2.3750342223951351</v>
      </c>
      <c r="J275" s="22">
        <v>2.3460970411023281</v>
      </c>
      <c r="K275" s="22">
        <v>2.1877329787019684</v>
      </c>
      <c r="L275" s="22">
        <v>2.2240487932718653</v>
      </c>
      <c r="M275" s="22">
        <v>2.6852904863257585</v>
      </c>
    </row>
    <row r="276" spans="2:13" s="10" customFormat="1" x14ac:dyDescent="0.25"/>
    <row r="277" spans="2:13" s="10" customFormat="1" x14ac:dyDescent="0.25"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</row>
    <row r="278" spans="2:13" ht="13" x14ac:dyDescent="0.3">
      <c r="B278" s="64" t="s">
        <v>32</v>
      </c>
      <c r="C278" s="64"/>
      <c r="D278" s="64"/>
      <c r="E278" s="64"/>
      <c r="F278" s="64"/>
      <c r="G278" s="64"/>
      <c r="H278" s="126" t="s">
        <v>69</v>
      </c>
      <c r="I278" s="127"/>
      <c r="J278" s="127"/>
      <c r="K278" s="127"/>
      <c r="L278" s="127"/>
      <c r="M278" s="127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s="10" customFormat="1" ht="12.75" customHeight="1" x14ac:dyDescent="0.3">
      <c r="B280" s="104" t="s">
        <v>0</v>
      </c>
      <c r="C280" s="105" t="s">
        <v>33</v>
      </c>
      <c r="D280" s="105"/>
      <c r="E280" s="105"/>
      <c r="F280" s="105"/>
      <c r="G280" s="105"/>
      <c r="H280" s="105"/>
      <c r="I280" s="105"/>
      <c r="J280" s="105"/>
      <c r="K280" s="105"/>
      <c r="L280" s="105"/>
      <c r="M280" s="106" t="s">
        <v>4</v>
      </c>
    </row>
    <row r="281" spans="2:13" s="10" customFormat="1" ht="13" x14ac:dyDescent="0.25">
      <c r="B281" s="104"/>
      <c r="C281" s="51" t="s">
        <v>34</v>
      </c>
      <c r="D281" s="51" t="s">
        <v>35</v>
      </c>
      <c r="E281" s="51" t="s">
        <v>36</v>
      </c>
      <c r="F281" s="51" t="s">
        <v>37</v>
      </c>
      <c r="G281" s="51" t="s">
        <v>38</v>
      </c>
      <c r="H281" s="51" t="s">
        <v>39</v>
      </c>
      <c r="I281" s="51" t="s">
        <v>40</v>
      </c>
      <c r="J281" s="51" t="s">
        <v>41</v>
      </c>
      <c r="K281" s="51" t="s">
        <v>42</v>
      </c>
      <c r="L281" s="51" t="s">
        <v>43</v>
      </c>
      <c r="M281" s="106"/>
    </row>
    <row r="282" spans="2:13" s="10" customFormat="1" x14ac:dyDescent="0.2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</row>
    <row r="283" spans="2:13" s="10" customFormat="1" x14ac:dyDescent="0.25">
      <c r="B283" s="8" t="s">
        <v>7</v>
      </c>
      <c r="C283" s="15">
        <v>2.2929122888489002</v>
      </c>
      <c r="D283" s="15">
        <v>4.5413553207936097</v>
      </c>
      <c r="E283" s="15">
        <v>4.0772888102609466</v>
      </c>
      <c r="F283" s="15">
        <v>3.5782747603833864</v>
      </c>
      <c r="G283" s="15">
        <v>3.016215617909126</v>
      </c>
      <c r="H283" s="15">
        <v>2.4356971550529165</v>
      </c>
      <c r="I283" s="15">
        <v>2.5029179094799638</v>
      </c>
      <c r="J283" s="15">
        <v>2.5099441115754493</v>
      </c>
      <c r="K283" s="15">
        <v>2.287976787765218</v>
      </c>
      <c r="L283" s="15">
        <v>2.555214066185405</v>
      </c>
      <c r="M283" s="15">
        <v>2.9769083351714616</v>
      </c>
    </row>
    <row r="284" spans="2:13" s="10" customFormat="1" x14ac:dyDescent="0.25">
      <c r="B284" s="8" t="s">
        <v>8</v>
      </c>
      <c r="C284" s="15">
        <v>2.2232541939977941</v>
      </c>
      <c r="D284" s="15">
        <v>4.3416645194537491</v>
      </c>
      <c r="E284" s="15">
        <v>3.9528969482529854</v>
      </c>
      <c r="F284" s="15">
        <v>3.4060286150854284</v>
      </c>
      <c r="G284" s="15">
        <v>2.9940782555758481</v>
      </c>
      <c r="H284" s="15">
        <v>2.442297960351163</v>
      </c>
      <c r="I284" s="15">
        <v>2.524532053775991</v>
      </c>
      <c r="J284" s="15">
        <v>2.4822516489602737</v>
      </c>
      <c r="K284" s="15">
        <v>2.2849543613613008</v>
      </c>
      <c r="L284" s="15">
        <v>2.4980344507183188</v>
      </c>
      <c r="M284" s="15">
        <v>2.9184701807858784</v>
      </c>
    </row>
    <row r="285" spans="2:13" s="10" customFormat="1" x14ac:dyDescent="0.25">
      <c r="B285" s="8" t="s">
        <v>9</v>
      </c>
      <c r="C285" s="15">
        <v>1.9330121321181866</v>
      </c>
      <c r="D285" s="15">
        <v>3.92939963926823</v>
      </c>
      <c r="E285" s="15">
        <v>3.687527642636002</v>
      </c>
      <c r="F285" s="15">
        <v>3.3560216696763439</v>
      </c>
      <c r="G285" s="15">
        <v>2.7533344402014501</v>
      </c>
      <c r="H285" s="15">
        <v>2.3630882967722062</v>
      </c>
      <c r="I285" s="15">
        <v>2.3364889984005535</v>
      </c>
      <c r="J285" s="15">
        <v>2.4243492271285434</v>
      </c>
      <c r="K285" s="15">
        <v>2.2909992141691351</v>
      </c>
      <c r="L285" s="15">
        <v>2.4837395468515475</v>
      </c>
      <c r="M285" s="15">
        <v>2.7675049486231225</v>
      </c>
    </row>
    <row r="286" spans="2:13" s="10" customFormat="1" x14ac:dyDescent="0.25">
      <c r="B286" s="8" t="s">
        <v>10</v>
      </c>
      <c r="C286" s="15">
        <v>1.642770070238579</v>
      </c>
      <c r="D286" s="15">
        <v>3.5235763978356092</v>
      </c>
      <c r="E286" s="15">
        <v>3.3171163202122953</v>
      </c>
      <c r="F286" s="15">
        <v>2.9781914154743716</v>
      </c>
      <c r="G286" s="15">
        <v>2.6122087553268027</v>
      </c>
      <c r="H286" s="15">
        <v>2.1452617219300754</v>
      </c>
      <c r="I286" s="15">
        <v>2.1527687718843209</v>
      </c>
      <c r="J286" s="15">
        <v>2.2581944514374905</v>
      </c>
      <c r="K286" s="15">
        <v>2.1156984827419452</v>
      </c>
      <c r="L286" s="15">
        <v>2.4372811092845401</v>
      </c>
      <c r="M286" s="15">
        <v>2.533179407998579</v>
      </c>
    </row>
    <row r="287" spans="2:13" s="10" customFormat="1" x14ac:dyDescent="0.25">
      <c r="B287" s="8" t="s">
        <v>11</v>
      </c>
      <c r="C287" s="15">
        <v>1.4628199918732223</v>
      </c>
      <c r="D287" s="15">
        <v>3.1596238082968306</v>
      </c>
      <c r="E287" s="15">
        <v>3.1733746130030958</v>
      </c>
      <c r="F287" s="15">
        <v>2.8781775246562025</v>
      </c>
      <c r="G287" s="15">
        <v>2.4517128784105373</v>
      </c>
      <c r="H287" s="15">
        <v>2.0594512530528726</v>
      </c>
      <c r="I287" s="15">
        <v>2.0706350235594173</v>
      </c>
      <c r="J287" s="15">
        <v>2.1851870499974826</v>
      </c>
      <c r="K287" s="15">
        <v>2.0915190715106089</v>
      </c>
      <c r="L287" s="15">
        <v>2.4265599313844612</v>
      </c>
      <c r="M287" s="15">
        <v>2.4165895607685188</v>
      </c>
    </row>
    <row r="288" spans="2:13" s="10" customFormat="1" x14ac:dyDescent="0.25">
      <c r="B288" s="8" t="s">
        <v>12</v>
      </c>
      <c r="C288" s="15">
        <v>1.4628199918732223</v>
      </c>
      <c r="D288" s="15">
        <v>2.9953620200979127</v>
      </c>
      <c r="E288" s="15">
        <v>3.0904467049977886</v>
      </c>
      <c r="F288" s="15">
        <v>2.7781636338380329</v>
      </c>
      <c r="G288" s="15">
        <v>2.4627815595771763</v>
      </c>
      <c r="H288" s="15">
        <v>2.0110453475323991</v>
      </c>
      <c r="I288" s="15">
        <v>1.9474344010720614</v>
      </c>
      <c r="J288" s="15">
        <v>2.1398721111726497</v>
      </c>
      <c r="K288" s="15">
        <v>2.0945414979145256</v>
      </c>
      <c r="L288" s="15">
        <v>2.3407905081838325</v>
      </c>
      <c r="M288" s="15">
        <v>2.3498440216908678</v>
      </c>
    </row>
    <row r="289" spans="2:13" s="10" customFormat="1" x14ac:dyDescent="0.25">
      <c r="B289" s="8" t="s">
        <v>13</v>
      </c>
      <c r="C289" s="15">
        <v>1.7878911011783827</v>
      </c>
      <c r="D289" s="15">
        <v>2.9760371038392166</v>
      </c>
      <c r="E289" s="15">
        <v>2.8803626713843431</v>
      </c>
      <c r="F289" s="15">
        <v>2.7087095429920822</v>
      </c>
      <c r="G289" s="15">
        <v>2.3769992805357241</v>
      </c>
      <c r="H289" s="15">
        <v>1.9186340733569496</v>
      </c>
      <c r="I289" s="15">
        <v>1.9668871309384861</v>
      </c>
      <c r="J289" s="15">
        <v>1.9837873218871154</v>
      </c>
      <c r="K289" s="15">
        <v>2.0220032642205163</v>
      </c>
      <c r="L289" s="15">
        <v>2.3086269744835968</v>
      </c>
      <c r="M289" s="15">
        <v>2.2896870980586503</v>
      </c>
    </row>
    <row r="290" spans="2:13" s="10" customFormat="1" x14ac:dyDescent="0.25">
      <c r="B290" s="8" t="s">
        <v>14</v>
      </c>
      <c r="C290" s="15">
        <v>2.4322284785511115</v>
      </c>
      <c r="D290" s="15">
        <v>3.5944344241174955</v>
      </c>
      <c r="E290" s="15">
        <v>2.9881689517912426</v>
      </c>
      <c r="F290" s="15">
        <v>2.8003889429087372</v>
      </c>
      <c r="G290" s="15">
        <v>2.4351098566605791</v>
      </c>
      <c r="H290" s="15">
        <v>1.9098329996259544</v>
      </c>
      <c r="I290" s="15">
        <v>1.9971469329529243</v>
      </c>
      <c r="J290" s="15">
        <v>1.998892301495393</v>
      </c>
      <c r="K290" s="15">
        <v>2.0310705434322673</v>
      </c>
      <c r="L290" s="15">
        <v>2.3050532485169035</v>
      </c>
      <c r="M290" s="15">
        <v>2.408282176076451</v>
      </c>
    </row>
    <row r="291" spans="2:13" s="10" customFormat="1" x14ac:dyDescent="0.25">
      <c r="B291" s="8" t="s">
        <v>15</v>
      </c>
      <c r="C291" s="15">
        <v>1.9852557032565159</v>
      </c>
      <c r="D291" s="15">
        <v>3.6491883535171348</v>
      </c>
      <c r="E291" s="15">
        <v>3.0600398053958426</v>
      </c>
      <c r="F291" s="15">
        <v>2.7837199611057093</v>
      </c>
      <c r="G291" s="15">
        <v>2.4766174110354751</v>
      </c>
      <c r="H291" s="15">
        <v>1.8900305837312152</v>
      </c>
      <c r="I291" s="15">
        <v>1.9993083473825271</v>
      </c>
      <c r="J291" s="15">
        <v>1.9661648456774583</v>
      </c>
      <c r="K291" s="15">
        <v>1.961554736142175</v>
      </c>
      <c r="L291" s="15">
        <v>2.2407261811164321</v>
      </c>
      <c r="M291" s="15">
        <v>2.3833600220002462</v>
      </c>
    </row>
    <row r="292" spans="2:13" s="10" customFormat="1" x14ac:dyDescent="0.25">
      <c r="B292" s="8" t="s">
        <v>16</v>
      </c>
      <c r="C292" s="15">
        <v>1.7530620537528299</v>
      </c>
      <c r="D292" s="15">
        <v>3.6427467147642361</v>
      </c>
      <c r="E292" s="15">
        <v>3.1954887218045114</v>
      </c>
      <c r="F292" s="15">
        <v>3.0004167245450759</v>
      </c>
      <c r="G292" s="15">
        <v>2.5374951574519895</v>
      </c>
      <c r="H292" s="15">
        <v>2.0044445422341526</v>
      </c>
      <c r="I292" s="15">
        <v>2.07279643798902</v>
      </c>
      <c r="J292" s="15">
        <v>2.0039272946981521</v>
      </c>
      <c r="K292" s="15">
        <v>1.9887565737774284</v>
      </c>
      <c r="L292" s="15">
        <v>2.2478736330498177</v>
      </c>
      <c r="M292" s="15">
        <v>2.4460950995024162</v>
      </c>
    </row>
    <row r="293" spans="2:13" s="10" customFormat="1" x14ac:dyDescent="0.25">
      <c r="B293" s="8" t="s">
        <v>17</v>
      </c>
      <c r="C293" s="15">
        <v>1.8575491960294885</v>
      </c>
      <c r="D293" s="15">
        <v>3.9777119299149706</v>
      </c>
      <c r="E293" s="15">
        <v>3.3834586466165413</v>
      </c>
      <c r="F293" s="15">
        <v>3.0865397971940549</v>
      </c>
      <c r="G293" s="15">
        <v>2.6260446067851015</v>
      </c>
      <c r="H293" s="15">
        <v>2.1584633325265683</v>
      </c>
      <c r="I293" s="15">
        <v>2.2370639346388277</v>
      </c>
      <c r="J293" s="15">
        <v>2.1323196213685112</v>
      </c>
      <c r="K293" s="15">
        <v>2.064317233875355</v>
      </c>
      <c r="L293" s="15">
        <v>2.2442999070831249</v>
      </c>
      <c r="M293" s="15">
        <v>2.581877869986565</v>
      </c>
    </row>
    <row r="294" spans="2:13" s="10" customFormat="1" x14ac:dyDescent="0.25">
      <c r="B294" s="8" t="s">
        <v>18</v>
      </c>
      <c r="C294" s="15">
        <v>1.7878911011783827</v>
      </c>
      <c r="D294" s="15">
        <v>4.0421283174439582</v>
      </c>
      <c r="E294" s="15">
        <v>3.585249889429456</v>
      </c>
      <c r="F294" s="15">
        <v>3.2560077788581747</v>
      </c>
      <c r="G294" s="15">
        <v>2.7893076539930268</v>
      </c>
      <c r="H294" s="15">
        <v>2.3806904442341965</v>
      </c>
      <c r="I294" s="15">
        <v>2.3970086024294299</v>
      </c>
      <c r="J294" s="15">
        <v>2.2934394038568047</v>
      </c>
      <c r="K294" s="15">
        <v>2.1670797316085353</v>
      </c>
      <c r="L294" s="15">
        <v>2.2585948109498966</v>
      </c>
      <c r="M294" s="15">
        <v>2.7188064866351369</v>
      </c>
    </row>
    <row r="295" spans="2:13" s="10" customFormat="1" ht="18.75" customHeight="1" thickBot="1" x14ac:dyDescent="0.35">
      <c r="B295" s="21" t="s">
        <v>61</v>
      </c>
      <c r="C295" s="22">
        <v>1.8851221919080514</v>
      </c>
      <c r="D295" s="22">
        <v>3.6977690457785792</v>
      </c>
      <c r="E295" s="22">
        <v>3.3659516438154209</v>
      </c>
      <c r="F295" s="22">
        <v>3.050886697226467</v>
      </c>
      <c r="G295" s="22">
        <v>2.6276587894552361</v>
      </c>
      <c r="H295" s="22">
        <v>2.1432448092000556</v>
      </c>
      <c r="I295" s="22">
        <v>2.1837490453752935</v>
      </c>
      <c r="J295" s="22">
        <v>2.198194115771277</v>
      </c>
      <c r="K295" s="22">
        <v>2.1167059582099172</v>
      </c>
      <c r="L295" s="22">
        <v>2.3622328639839898</v>
      </c>
      <c r="M295" s="22">
        <v>2.5658837672748245</v>
      </c>
    </row>
    <row r="296" spans="2:13" s="10" customFormat="1" x14ac:dyDescent="0.25"/>
    <row r="297" spans="2:13" s="10" customFormat="1" x14ac:dyDescent="0.25"/>
    <row r="298" spans="2:13" s="10" customFormat="1" ht="13" x14ac:dyDescent="0.3">
      <c r="B298" s="65" t="s">
        <v>19</v>
      </c>
      <c r="C298" s="65"/>
      <c r="D298" s="65"/>
      <c r="E298" s="65"/>
      <c r="F298" s="65"/>
      <c r="G298" s="65"/>
      <c r="H298" s="128" t="s">
        <v>69</v>
      </c>
      <c r="I298" s="127"/>
      <c r="J298" s="127"/>
      <c r="K298" s="127"/>
      <c r="L298" s="127"/>
      <c r="M298" s="127"/>
    </row>
    <row r="299" spans="2:13" s="10" customFormat="1" x14ac:dyDescent="0.25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</row>
    <row r="300" spans="2:13" s="10" customFormat="1" ht="13" x14ac:dyDescent="0.3">
      <c r="B300" s="104" t="s">
        <v>0</v>
      </c>
      <c r="C300" s="105" t="s">
        <v>33</v>
      </c>
      <c r="D300" s="105"/>
      <c r="E300" s="105"/>
      <c r="F300" s="105"/>
      <c r="G300" s="105"/>
      <c r="H300" s="105"/>
      <c r="I300" s="105"/>
      <c r="J300" s="105"/>
      <c r="K300" s="105"/>
      <c r="L300" s="105"/>
      <c r="M300" s="106" t="s">
        <v>4</v>
      </c>
    </row>
    <row r="301" spans="2:13" s="10" customFormat="1" ht="13" x14ac:dyDescent="0.25">
      <c r="B301" s="104"/>
      <c r="C301" s="51" t="s">
        <v>34</v>
      </c>
      <c r="D301" s="51" t="s">
        <v>35</v>
      </c>
      <c r="E301" s="51" t="s">
        <v>36</v>
      </c>
      <c r="F301" s="51" t="s">
        <v>37</v>
      </c>
      <c r="G301" s="51" t="s">
        <v>38</v>
      </c>
      <c r="H301" s="51" t="s">
        <v>39</v>
      </c>
      <c r="I301" s="51" t="s">
        <v>40</v>
      </c>
      <c r="J301" s="51" t="s">
        <v>41</v>
      </c>
      <c r="K301" s="51" t="s">
        <v>42</v>
      </c>
      <c r="L301" s="51" t="s">
        <v>43</v>
      </c>
      <c r="M301" s="106"/>
    </row>
    <row r="302" spans="2:13" s="10" customFormat="1" x14ac:dyDescent="0.25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</row>
    <row r="303" spans="2:13" s="10" customFormat="1" x14ac:dyDescent="0.25">
      <c r="B303" s="8" t="s">
        <v>7</v>
      </c>
      <c r="C303" s="15">
        <v>3.1926626806756837</v>
      </c>
      <c r="D303" s="15">
        <v>6.125998454006699</v>
      </c>
      <c r="E303" s="15">
        <v>5.1166519239274662</v>
      </c>
      <c r="F303" s="15">
        <v>4.0922350326434227</v>
      </c>
      <c r="G303" s="15">
        <v>3.4202224804914496</v>
      </c>
      <c r="H303" s="15">
        <v>3.0583731215208254</v>
      </c>
      <c r="I303" s="15">
        <v>2.870358362512428</v>
      </c>
      <c r="J303" s="15">
        <v>2.7541412819092694</v>
      </c>
      <c r="K303" s="15">
        <v>2.7745874387958653</v>
      </c>
      <c r="L303" s="15">
        <v>2.3943963976842255</v>
      </c>
      <c r="M303" s="15">
        <v>3.5555606482051751</v>
      </c>
    </row>
    <row r="304" spans="2:13" s="10" customFormat="1" x14ac:dyDescent="0.25">
      <c r="B304" s="8" t="s">
        <v>8</v>
      </c>
      <c r="C304" s="15">
        <v>3.1113949033493933</v>
      </c>
      <c r="D304" s="15">
        <v>6.1324400927595981</v>
      </c>
      <c r="E304" s="15">
        <v>5.1083591331269353</v>
      </c>
      <c r="F304" s="15">
        <v>4.0727878872065562</v>
      </c>
      <c r="G304" s="15">
        <v>3.4589628645746857</v>
      </c>
      <c r="H304" s="15">
        <v>3.0561728530880767</v>
      </c>
      <c r="I304" s="15">
        <v>2.8249686594907706</v>
      </c>
      <c r="J304" s="15">
        <v>2.8296661799506571</v>
      </c>
      <c r="K304" s="15">
        <v>2.768542585988031</v>
      </c>
      <c r="L304" s="15">
        <v>2.4372811092845401</v>
      </c>
      <c r="M304" s="15">
        <v>3.558425263616233</v>
      </c>
    </row>
    <row r="305" spans="2:13" s="10" customFormat="1" x14ac:dyDescent="0.25">
      <c r="B305" s="8" t="s">
        <v>9</v>
      </c>
      <c r="C305" s="15">
        <v>2.9430545074592209</v>
      </c>
      <c r="D305" s="15">
        <v>5.8296830713733572</v>
      </c>
      <c r="E305" s="15">
        <v>4.9000000000000004</v>
      </c>
      <c r="F305" s="15">
        <v>4.0811223781080708</v>
      </c>
      <c r="G305" s="15">
        <v>3.3538103934916155</v>
      </c>
      <c r="H305" s="15">
        <v>2.9395586261523907</v>
      </c>
      <c r="I305" s="15">
        <v>2.9071024078156746</v>
      </c>
      <c r="J305" s="15">
        <v>2.8598761391672123</v>
      </c>
      <c r="K305" s="15">
        <v>2.7504080275645286</v>
      </c>
      <c r="L305" s="15">
        <v>2.4944607247516259</v>
      </c>
      <c r="M305" s="15">
        <v>3.4982683399840155</v>
      </c>
    </row>
    <row r="306" spans="2:13" s="10" customFormat="1" x14ac:dyDescent="0.25">
      <c r="B306" s="8" t="s">
        <v>10</v>
      </c>
      <c r="C306" s="15">
        <v>2.6644221280547975</v>
      </c>
      <c r="D306" s="15">
        <v>5.3626642617881988</v>
      </c>
      <c r="E306" s="15">
        <v>4.7185979655019903</v>
      </c>
      <c r="F306" s="15">
        <v>3.9255452146131407</v>
      </c>
      <c r="G306" s="15">
        <v>3.3344402014499974</v>
      </c>
      <c r="H306" s="15">
        <v>2.8559484257079362</v>
      </c>
      <c r="I306" s="15">
        <v>2.7471577400250724</v>
      </c>
      <c r="J306" s="15">
        <v>2.6685463974623636</v>
      </c>
      <c r="K306" s="15">
        <v>2.6567128090430998</v>
      </c>
      <c r="L306" s="15">
        <v>2.4908869987849331</v>
      </c>
      <c r="M306" s="15">
        <v>3.3384228000469798</v>
      </c>
    </row>
    <row r="307" spans="2:13" s="10" customFormat="1" x14ac:dyDescent="0.25">
      <c r="B307" s="8" t="s">
        <v>11</v>
      </c>
      <c r="C307" s="15">
        <v>2.3857897486503745</v>
      </c>
      <c r="D307" s="15">
        <v>4.9020870909559395</v>
      </c>
      <c r="E307" s="15">
        <v>4.3316010614772225</v>
      </c>
      <c r="F307" s="15">
        <v>3.71440477844145</v>
      </c>
      <c r="G307" s="15">
        <v>3.1435054513254745</v>
      </c>
      <c r="H307" s="15">
        <v>2.7547360778014918</v>
      </c>
      <c r="I307" s="15">
        <v>2.6758310638481824</v>
      </c>
      <c r="J307" s="15">
        <v>2.6282664518402901</v>
      </c>
      <c r="K307" s="15">
        <v>2.6295109714078464</v>
      </c>
      <c r="L307" s="15">
        <v>2.4694446429847758</v>
      </c>
      <c r="M307" s="15">
        <v>3.1705563369589815</v>
      </c>
    </row>
    <row r="308" spans="2:13" s="10" customFormat="1" x14ac:dyDescent="0.25">
      <c r="B308" s="8" t="s">
        <v>12</v>
      </c>
      <c r="C308" s="15">
        <v>2.3915945898879665</v>
      </c>
      <c r="D308" s="15">
        <v>4.5381345014171606</v>
      </c>
      <c r="E308" s="15">
        <v>4.030296329057939</v>
      </c>
      <c r="F308" s="15">
        <v>3.5032643422697598</v>
      </c>
      <c r="G308" s="15">
        <v>3.0134484476174666</v>
      </c>
      <c r="H308" s="15">
        <v>2.6799269510880328</v>
      </c>
      <c r="I308" s="15">
        <v>2.6434098474041412</v>
      </c>
      <c r="J308" s="15">
        <v>2.5477065605961431</v>
      </c>
      <c r="K308" s="15">
        <v>2.5116363416550809</v>
      </c>
      <c r="L308" s="15">
        <v>2.4158387534843828</v>
      </c>
      <c r="M308" s="15">
        <v>3.0333412587693038</v>
      </c>
    </row>
    <row r="309" spans="2:13" s="10" customFormat="1" x14ac:dyDescent="0.25">
      <c r="B309" s="8" t="s">
        <v>13</v>
      </c>
      <c r="C309" s="15">
        <v>2.7166656991931273</v>
      </c>
      <c r="D309" s="15">
        <v>4.5349136820407114</v>
      </c>
      <c r="E309" s="15">
        <v>3.7345201238390091</v>
      </c>
      <c r="F309" s="15">
        <v>3.3337963606056396</v>
      </c>
      <c r="G309" s="15">
        <v>2.9525707012009521</v>
      </c>
      <c r="H309" s="15">
        <v>2.5897159453453322</v>
      </c>
      <c r="I309" s="15">
        <v>2.565598927938443</v>
      </c>
      <c r="J309" s="15">
        <v>2.4621116761492372</v>
      </c>
      <c r="K309" s="15">
        <v>2.4451429607689055</v>
      </c>
      <c r="L309" s="15">
        <v>2.4051175755843044</v>
      </c>
      <c r="M309" s="15">
        <v>2.9557101811296325</v>
      </c>
    </row>
    <row r="310" spans="2:13" s="10" customFormat="1" x14ac:dyDescent="0.25">
      <c r="B310" s="8" t="s">
        <v>14</v>
      </c>
      <c r="C310" s="15">
        <v>3.2565159342891974</v>
      </c>
      <c r="D310" s="15">
        <v>4.7507085802628186</v>
      </c>
      <c r="E310" s="15">
        <v>3.7289915966386555</v>
      </c>
      <c r="F310" s="15">
        <v>3.2921239060980692</v>
      </c>
      <c r="G310" s="15">
        <v>2.8695555924511593</v>
      </c>
      <c r="H310" s="15">
        <v>2.5259081607956171</v>
      </c>
      <c r="I310" s="15">
        <v>2.5180478104871828</v>
      </c>
      <c r="J310" s="15">
        <v>2.3739992951009516</v>
      </c>
      <c r="K310" s="15">
        <v>2.4088738439219006</v>
      </c>
      <c r="L310" s="15">
        <v>2.41226502751769</v>
      </c>
      <c r="M310" s="15">
        <v>2.9605800273284308</v>
      </c>
    </row>
    <row r="311" spans="2:13" s="10" customFormat="1" x14ac:dyDescent="0.25">
      <c r="B311" s="8" t="s">
        <v>15</v>
      </c>
      <c r="C311" s="15">
        <v>2.7747141115690486</v>
      </c>
      <c r="D311" s="15">
        <v>4.6089925276990469</v>
      </c>
      <c r="E311" s="15">
        <v>3.6737063246351171</v>
      </c>
      <c r="F311" s="15">
        <v>3.283789415196555</v>
      </c>
      <c r="G311" s="15">
        <v>2.8142121866179646</v>
      </c>
      <c r="H311" s="15">
        <v>2.4687011815441484</v>
      </c>
      <c r="I311" s="15">
        <v>2.3516188994077725</v>
      </c>
      <c r="J311" s="15">
        <v>2.3261668596747396</v>
      </c>
      <c r="K311" s="15">
        <v>2.2970440669769689</v>
      </c>
      <c r="L311" s="15">
        <v>2.4265599313844612</v>
      </c>
      <c r="M311" s="15">
        <v>2.8674800264690465</v>
      </c>
    </row>
    <row r="312" spans="2:13" s="10" customFormat="1" x14ac:dyDescent="0.25">
      <c r="B312" s="8" t="s">
        <v>16</v>
      </c>
      <c r="C312" s="15">
        <v>2.4380333197887039</v>
      </c>
      <c r="D312" s="15">
        <v>4.3255604225715025</v>
      </c>
      <c r="E312" s="15">
        <v>3.7206988058381247</v>
      </c>
      <c r="F312" s="15">
        <v>3.2587859424920129</v>
      </c>
      <c r="G312" s="15">
        <v>2.7284299075765124</v>
      </c>
      <c r="H312" s="15">
        <v>2.3762899073686992</v>
      </c>
      <c r="I312" s="15">
        <v>2.306229196386115</v>
      </c>
      <c r="J312" s="15">
        <v>2.3186143698706005</v>
      </c>
      <c r="K312" s="15">
        <v>2.2819319349573837</v>
      </c>
      <c r="L312" s="15">
        <v>2.4515760131513114</v>
      </c>
      <c r="M312" s="15">
        <v>2.8007344873913951</v>
      </c>
    </row>
    <row r="313" spans="2:13" s="10" customFormat="1" x14ac:dyDescent="0.25">
      <c r="B313" s="8" t="s">
        <v>17</v>
      </c>
      <c r="C313" s="15">
        <v>2.1303767341963198</v>
      </c>
      <c r="D313" s="15">
        <v>4.4704972945117234</v>
      </c>
      <c r="E313" s="15">
        <v>3.8285050862450243</v>
      </c>
      <c r="F313" s="15">
        <v>3.3254618697041254</v>
      </c>
      <c r="G313" s="15">
        <v>2.8612540815761802</v>
      </c>
      <c r="H313" s="15">
        <v>2.42909634975467</v>
      </c>
      <c r="I313" s="15">
        <v>2.3797172869926078</v>
      </c>
      <c r="J313" s="15">
        <v>2.3991742611147475</v>
      </c>
      <c r="K313" s="15">
        <v>2.2698422293417155</v>
      </c>
      <c r="L313" s="15">
        <v>2.4372811092845401</v>
      </c>
      <c r="M313" s="15">
        <v>2.8537298724959679</v>
      </c>
    </row>
    <row r="314" spans="2:13" s="10" customFormat="1" x14ac:dyDescent="0.25">
      <c r="B314" s="8" t="s">
        <v>18</v>
      </c>
      <c r="C314" s="15">
        <v>2.0607186393452137</v>
      </c>
      <c r="D314" s="15">
        <v>4.6379799020870909</v>
      </c>
      <c r="E314" s="15">
        <v>3.994360902255639</v>
      </c>
      <c r="F314" s="15">
        <v>3.4727045422975413</v>
      </c>
      <c r="G314" s="15">
        <v>2.9774752338258899</v>
      </c>
      <c r="H314" s="15">
        <v>2.4356971550529165</v>
      </c>
      <c r="I314" s="15">
        <v>2.4856265940431417</v>
      </c>
      <c r="J314" s="15">
        <v>2.5477065605961431</v>
      </c>
      <c r="K314" s="15">
        <v>2.3605150214592276</v>
      </c>
      <c r="L314" s="15">
        <v>2.4801658208848547</v>
      </c>
      <c r="M314" s="15">
        <v>2.9534184888007862</v>
      </c>
    </row>
    <row r="315" spans="2:13" ht="18.75" customHeight="1" thickBot="1" x14ac:dyDescent="0.35">
      <c r="B315" s="21" t="s">
        <v>61</v>
      </c>
      <c r="C315" s="22">
        <v>2.6721619163715875</v>
      </c>
      <c r="D315" s="22">
        <v>5.0183049901228207</v>
      </c>
      <c r="E315" s="22">
        <v>4.246369600471767</v>
      </c>
      <c r="F315" s="22">
        <v>3.6130018058063622</v>
      </c>
      <c r="G315" s="22">
        <v>3.0773239618499453</v>
      </c>
      <c r="H315" s="22">
        <v>2.680843729601678</v>
      </c>
      <c r="I315" s="22">
        <v>2.6063055663626278</v>
      </c>
      <c r="J315" s="22">
        <v>2.5596646694526961</v>
      </c>
      <c r="K315" s="22">
        <v>2.5128956859900464</v>
      </c>
      <c r="L315" s="22">
        <v>2.4429395087318038</v>
      </c>
      <c r="M315" s="22">
        <v>3.128852310932996</v>
      </c>
    </row>
  </sheetData>
  <mergeCells count="85">
    <mergeCell ref="B113:M113"/>
    <mergeCell ref="B114:B115"/>
    <mergeCell ref="I112:N112"/>
    <mergeCell ref="C114:M114"/>
    <mergeCell ref="N114:N115"/>
    <mergeCell ref="B134:M134"/>
    <mergeCell ref="B135:B136"/>
    <mergeCell ref="I133:N133"/>
    <mergeCell ref="C135:M135"/>
    <mergeCell ref="N135:N136"/>
    <mergeCell ref="H175:M175"/>
    <mergeCell ref="B158:M158"/>
    <mergeCell ref="B155:M155"/>
    <mergeCell ref="B156:B157"/>
    <mergeCell ref="H154:N154"/>
    <mergeCell ref="C156:M156"/>
    <mergeCell ref="N156:N157"/>
    <mergeCell ref="B179:M179"/>
    <mergeCell ref="B176:M176"/>
    <mergeCell ref="B177:B178"/>
    <mergeCell ref="C177:L177"/>
    <mergeCell ref="M177:M178"/>
    <mergeCell ref="B302:M302"/>
    <mergeCell ref="B282:M282"/>
    <mergeCell ref="B299:M299"/>
    <mergeCell ref="B300:B301"/>
    <mergeCell ref="C300:L300"/>
    <mergeCell ref="M300:M301"/>
    <mergeCell ref="H298:M298"/>
    <mergeCell ref="B1:M1"/>
    <mergeCell ref="B2:M2"/>
    <mergeCell ref="B239:M239"/>
    <mergeCell ref="B240:B241"/>
    <mergeCell ref="C240:L240"/>
    <mergeCell ref="M240:M241"/>
    <mergeCell ref="B197:M197"/>
    <mergeCell ref="B198:B199"/>
    <mergeCell ref="C198:L198"/>
    <mergeCell ref="M198:M199"/>
    <mergeCell ref="B200:M200"/>
    <mergeCell ref="B218:M218"/>
    <mergeCell ref="B219:B220"/>
    <mergeCell ref="C219:L219"/>
    <mergeCell ref="M219:M220"/>
    <mergeCell ref="B221:M221"/>
    <mergeCell ref="B280:B281"/>
    <mergeCell ref="C280:L280"/>
    <mergeCell ref="M280:M281"/>
    <mergeCell ref="H196:M196"/>
    <mergeCell ref="H217:M217"/>
    <mergeCell ref="H238:M238"/>
    <mergeCell ref="H258:M258"/>
    <mergeCell ref="H278:M278"/>
    <mergeCell ref="B242:M242"/>
    <mergeCell ref="B259:M259"/>
    <mergeCell ref="B260:B261"/>
    <mergeCell ref="C260:L260"/>
    <mergeCell ref="M260:M261"/>
    <mergeCell ref="B262:M262"/>
    <mergeCell ref="I91:N91"/>
    <mergeCell ref="B92:M92"/>
    <mergeCell ref="B93:B94"/>
    <mergeCell ref="C93:M93"/>
    <mergeCell ref="N93:N94"/>
    <mergeCell ref="I69:N69"/>
    <mergeCell ref="B70:M70"/>
    <mergeCell ref="B71:B72"/>
    <mergeCell ref="C71:M71"/>
    <mergeCell ref="N71:N72"/>
    <mergeCell ref="B3:N3"/>
    <mergeCell ref="I48:N48"/>
    <mergeCell ref="B49:M49"/>
    <mergeCell ref="B50:B51"/>
    <mergeCell ref="C50:M50"/>
    <mergeCell ref="N50:N51"/>
    <mergeCell ref="I27:N27"/>
    <mergeCell ref="B28:M28"/>
    <mergeCell ref="B29:B30"/>
    <mergeCell ref="C29:M29"/>
    <mergeCell ref="N29:N30"/>
    <mergeCell ref="I6:N6"/>
    <mergeCell ref="B7:M7"/>
    <mergeCell ref="B8:B9"/>
    <mergeCell ref="C8:M8"/>
    <mergeCell ref="N8:N9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O462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2.7265625" style="7" customWidth="1"/>
    <col min="2" max="2" width="15.26953125" style="7" bestFit="1" customWidth="1"/>
    <col min="3" max="11" width="10.7265625" style="19" customWidth="1"/>
    <col min="12" max="13" width="11.453125" style="19"/>
    <col min="14" max="16384" width="11.453125" style="7"/>
  </cols>
  <sheetData>
    <row r="1" spans="2:14" s="31" customFormat="1" ht="15.5" x14ac:dyDescent="0.35">
      <c r="B1" s="95" t="s">
        <v>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x14ac:dyDescent="0.25">
      <c r="B2" s="96" t="s">
        <v>79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83.25" customHeight="1" x14ac:dyDescent="0.25">
      <c r="B3" s="132" t="s">
        <v>91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2:14" ht="12.75" customHeight="1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ht="12.75" customHeight="1" x14ac:dyDescent="0.25">
      <c r="B5" s="58"/>
      <c r="C5" s="12">
        <v>43450.749154999998</v>
      </c>
      <c r="D5" s="12">
        <v>79886.486048000006</v>
      </c>
      <c r="E5" s="12">
        <v>44140.277526999998</v>
      </c>
      <c r="F5" s="12">
        <v>26197.965479999999</v>
      </c>
      <c r="G5" s="12">
        <v>22506.885541</v>
      </c>
      <c r="H5" s="12">
        <v>19973.802555999999</v>
      </c>
      <c r="I5" s="12">
        <v>36592.763963999998</v>
      </c>
      <c r="J5" s="12">
        <v>21060.469879</v>
      </c>
      <c r="K5" s="12">
        <v>25663.481811000001</v>
      </c>
      <c r="L5" s="12">
        <v>40638.545613000002</v>
      </c>
      <c r="M5" s="12">
        <v>18552.995296000001</v>
      </c>
      <c r="N5" s="12">
        <v>378664.42286999995</v>
      </c>
    </row>
    <row r="6" spans="2:14" ht="12.75" customHeight="1" x14ac:dyDescent="0.3">
      <c r="B6" s="13">
        <v>2024</v>
      </c>
      <c r="C6" s="113" t="s">
        <v>88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 ht="12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ht="12.75" customHeight="1" x14ac:dyDescent="0.25">
      <c r="B8" s="49" t="s">
        <v>48</v>
      </c>
      <c r="C8" s="50" t="s">
        <v>49</v>
      </c>
      <c r="D8" s="50" t="s">
        <v>50</v>
      </c>
      <c r="E8" s="50" t="s">
        <v>59</v>
      </c>
      <c r="F8" s="50" t="s">
        <v>51</v>
      </c>
      <c r="G8" s="50" t="s">
        <v>52</v>
      </c>
      <c r="H8" s="50" t="s">
        <v>58</v>
      </c>
      <c r="I8" s="50" t="s">
        <v>57</v>
      </c>
      <c r="J8" s="50" t="s">
        <v>53</v>
      </c>
      <c r="K8" s="50" t="s">
        <v>56</v>
      </c>
      <c r="L8" s="50" t="s">
        <v>55</v>
      </c>
      <c r="M8" s="50" t="s">
        <v>54</v>
      </c>
      <c r="N8" s="48" t="s">
        <v>60</v>
      </c>
    </row>
    <row r="9" spans="2:14" ht="12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ht="12.75" customHeight="1" x14ac:dyDescent="0.25">
      <c r="B10" s="14" t="s">
        <v>7</v>
      </c>
      <c r="C10" s="15">
        <f>(Bezirke!C9/Quoten_Bezirk!C$5)*100</f>
        <v>2.5546164832287346</v>
      </c>
      <c r="D10" s="15">
        <f>(Bezirke!D9/Quoten_Bezirk!D$5)*100</f>
        <v>2.7764395578337355</v>
      </c>
      <c r="E10" s="15">
        <f>(Bezirke!E9/Quoten_Bezirk!E$5)*100</f>
        <v>2.2247254775399274</v>
      </c>
      <c r="F10" s="15">
        <f>(Bezirke!F9/Quoten_Bezirk!F$5)*100</f>
        <v>2.8055613729284143</v>
      </c>
      <c r="G10" s="15">
        <f>(Bezirke!G9/Quoten_Bezirk!G$5)*100</f>
        <v>2.9457651916887224</v>
      </c>
      <c r="H10" s="15">
        <f>(Bezirke!H9/Quoten_Bezirk!H$5)*100</f>
        <v>2.3230428893001021</v>
      </c>
      <c r="I10" s="15">
        <f>(Bezirke!I9/Quoten_Bezirk!I$5)*100</f>
        <v>2.3228636154301734</v>
      </c>
      <c r="J10" s="15">
        <f>(Bezirke!J9/Quoten_Bezirk!J$5)*100</f>
        <v>1.5004413567956179</v>
      </c>
      <c r="K10" s="15">
        <f>(Bezirke!K9/Quoten_Bezirk!K$5)*100</f>
        <v>2.9029576169227149</v>
      </c>
      <c r="L10" s="15">
        <f>(Bezirke!L9/Quoten_Bezirk!L$5)*100</f>
        <v>3.0020759394739018</v>
      </c>
      <c r="M10" s="15">
        <f>(Bezirke!M9/Quoten_Bezirk!M$5)*100</f>
        <v>3.1369597777318381</v>
      </c>
      <c r="N10" s="15">
        <f>(Bezirke!N9/Quoten_Bezirk!N$5)*100</f>
        <v>2.6104908206265893</v>
      </c>
    </row>
    <row r="11" spans="2:14" ht="12.75" customHeight="1" x14ac:dyDescent="0.25">
      <c r="B11" s="14" t="s">
        <v>8</v>
      </c>
      <c r="C11" s="15">
        <f>(Bezirke!C10/Quoten_Bezirk!C$5)*100</f>
        <v>2.6006456090526755</v>
      </c>
      <c r="D11" s="15">
        <f>(Bezirke!D10/Quoten_Bezirk!D$5)*100</f>
        <v>2.7151025252215382</v>
      </c>
      <c r="E11" s="15">
        <f>(Bezirke!E10/Quoten_Bezirk!E$5)*100</f>
        <v>2.3674522647955438</v>
      </c>
      <c r="F11" s="15">
        <f>(Bezirke!F10/Quoten_Bezirk!F$5)*100</f>
        <v>2.8017442826251102</v>
      </c>
      <c r="G11" s="15">
        <f>(Bezirke!G10/Quoten_Bezirk!G$5)*100</f>
        <v>2.9057774289056177</v>
      </c>
      <c r="H11" s="15">
        <f>(Bezirke!H10/Quoten_Bezirk!H$5)*100</f>
        <v>2.3330560052022578</v>
      </c>
      <c r="I11" s="15">
        <f>(Bezirke!I10/Quoten_Bezirk!I$5)*100</f>
        <v>2.3283291768782446</v>
      </c>
      <c r="J11" s="15">
        <f>(Bezirke!J10/Quoten_Bezirk!J$5)*100</f>
        <v>1.5336789817879257</v>
      </c>
      <c r="K11" s="15">
        <f>(Bezirke!K10/Quoten_Bezirk!K$5)*100</f>
        <v>2.8756815050858568</v>
      </c>
      <c r="L11" s="15">
        <f>(Bezirke!L10/Quoten_Bezirk!L$5)*100</f>
        <v>2.9553222977935709</v>
      </c>
      <c r="M11" s="15">
        <f>(Bezirke!M10/Quoten_Bezirk!M$5)*100</f>
        <v>3.2285891870470289</v>
      </c>
      <c r="N11" s="15">
        <f>(Bezirke!N10/Quoten_Bezirk!N$5)*100</f>
        <v>2.6173570584957133</v>
      </c>
    </row>
    <row r="12" spans="2:14" ht="12.75" customHeight="1" x14ac:dyDescent="0.25">
      <c r="B12" s="14" t="s">
        <v>9</v>
      </c>
      <c r="C12" s="15">
        <f>(Bezirke!C11/Quoten_Bezirk!C$5)*100</f>
        <v>2.483271338201626</v>
      </c>
      <c r="D12" s="15">
        <f>(Bezirke!D11/Quoten_Bezirk!D$5)*100</f>
        <v>2.6825563446518008</v>
      </c>
      <c r="E12" s="15">
        <f>(Bezirke!E11/Quoten_Bezirk!E$5)*100</f>
        <v>2.3515937328782535</v>
      </c>
      <c r="F12" s="15">
        <f>(Bezirke!F11/Quoten_Bezirk!F$5)*100</f>
        <v>2.8131955535350222</v>
      </c>
      <c r="G12" s="15">
        <f>(Bezirke!G11/Quoten_Bezirk!G$5)*100</f>
        <v>2.8835620051372262</v>
      </c>
      <c r="H12" s="15">
        <f>(Bezirke!H11/Quoten_Bezirk!H$5)*100</f>
        <v>2.272977309789324</v>
      </c>
      <c r="I12" s="15">
        <f>(Bezirke!I11/Quoten_Bezirk!I$5)*100</f>
        <v>2.2354146322610373</v>
      </c>
      <c r="J12" s="15">
        <f>(Bezirke!J11/Quoten_Bezirk!J$5)*100</f>
        <v>1.471951963945068</v>
      </c>
      <c r="K12" s="15">
        <f>(Bezirke!K11/Quoten_Bezirk!K$5)*100</f>
        <v>2.7042316592541802</v>
      </c>
      <c r="L12" s="15">
        <f>(Bezirke!L11/Quoten_Bezirk!L$5)*100</f>
        <v>2.8790400403151355</v>
      </c>
      <c r="M12" s="15">
        <f>(Bezirke!M11/Quoten_Bezirk!M$5)*100</f>
        <v>3.2016393607778553</v>
      </c>
      <c r="N12" s="15">
        <f>(Bezirke!N11/Quoten_Bezirk!N$5)*100</f>
        <v>2.5579376923206012</v>
      </c>
    </row>
    <row r="13" spans="2:14" ht="12.75" customHeight="1" x14ac:dyDescent="0.25">
      <c r="B13" s="14" t="s">
        <v>10</v>
      </c>
      <c r="C13" s="9" t="s">
        <v>47</v>
      </c>
      <c r="D13" s="9" t="s">
        <v>47</v>
      </c>
      <c r="E13" s="9" t="s">
        <v>47</v>
      </c>
      <c r="F13" s="9" t="s">
        <v>47</v>
      </c>
      <c r="G13" s="9" t="s">
        <v>47</v>
      </c>
      <c r="H13" s="9" t="s">
        <v>47</v>
      </c>
      <c r="I13" s="9" t="s">
        <v>47</v>
      </c>
      <c r="J13" s="9" t="s">
        <v>47</v>
      </c>
      <c r="K13" s="9" t="s">
        <v>47</v>
      </c>
      <c r="L13" s="9" t="s">
        <v>47</v>
      </c>
      <c r="M13" s="9" t="s">
        <v>47</v>
      </c>
      <c r="N13" s="9" t="s">
        <v>47</v>
      </c>
    </row>
    <row r="14" spans="2:14" ht="12.75" customHeight="1" x14ac:dyDescent="0.25">
      <c r="B14" s="14" t="s">
        <v>11</v>
      </c>
      <c r="C14" s="9" t="s">
        <v>47</v>
      </c>
      <c r="D14" s="9" t="s">
        <v>47</v>
      </c>
      <c r="E14" s="9" t="s">
        <v>47</v>
      </c>
      <c r="F14" s="9" t="s">
        <v>47</v>
      </c>
      <c r="G14" s="9" t="s">
        <v>47</v>
      </c>
      <c r="H14" s="9" t="s">
        <v>47</v>
      </c>
      <c r="I14" s="9" t="s">
        <v>47</v>
      </c>
      <c r="J14" s="9" t="s">
        <v>47</v>
      </c>
      <c r="K14" s="9" t="s">
        <v>47</v>
      </c>
      <c r="L14" s="9" t="s">
        <v>47</v>
      </c>
      <c r="M14" s="9" t="s">
        <v>47</v>
      </c>
      <c r="N14" s="9" t="s">
        <v>47</v>
      </c>
    </row>
    <row r="15" spans="2:14" ht="12.75" customHeight="1" x14ac:dyDescent="0.25">
      <c r="B15" s="14" t="s">
        <v>12</v>
      </c>
      <c r="C15" s="9" t="s">
        <v>47</v>
      </c>
      <c r="D15" s="9" t="s">
        <v>47</v>
      </c>
      <c r="E15" s="9" t="s">
        <v>47</v>
      </c>
      <c r="F15" s="9" t="s">
        <v>47</v>
      </c>
      <c r="G15" s="9" t="s">
        <v>47</v>
      </c>
      <c r="H15" s="9" t="s">
        <v>47</v>
      </c>
      <c r="I15" s="9" t="s">
        <v>47</v>
      </c>
      <c r="J15" s="9" t="s">
        <v>47</v>
      </c>
      <c r="K15" s="9" t="s">
        <v>47</v>
      </c>
      <c r="L15" s="9" t="s">
        <v>47</v>
      </c>
      <c r="M15" s="9" t="s">
        <v>47</v>
      </c>
      <c r="N15" s="9" t="s">
        <v>47</v>
      </c>
    </row>
    <row r="16" spans="2:14" ht="12.75" customHeight="1" x14ac:dyDescent="0.25">
      <c r="B16" s="14" t="s">
        <v>13</v>
      </c>
      <c r="C16" s="9" t="s">
        <v>47</v>
      </c>
      <c r="D16" s="9" t="s">
        <v>47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  <c r="L16" s="9" t="s">
        <v>47</v>
      </c>
      <c r="M16" s="9" t="s">
        <v>47</v>
      </c>
      <c r="N16" s="9" t="s">
        <v>47</v>
      </c>
    </row>
    <row r="17" spans="2:14" ht="12.75" customHeight="1" x14ac:dyDescent="0.25">
      <c r="B17" s="14" t="s">
        <v>14</v>
      </c>
      <c r="C17" s="9" t="s">
        <v>47</v>
      </c>
      <c r="D17" s="9" t="s">
        <v>47</v>
      </c>
      <c r="E17" s="9" t="s">
        <v>47</v>
      </c>
      <c r="F17" s="9" t="s">
        <v>47</v>
      </c>
      <c r="G17" s="9" t="s">
        <v>47</v>
      </c>
      <c r="H17" s="9" t="s">
        <v>47</v>
      </c>
      <c r="I17" s="9" t="s">
        <v>47</v>
      </c>
      <c r="J17" s="9" t="s">
        <v>47</v>
      </c>
      <c r="K17" s="9" t="s">
        <v>47</v>
      </c>
      <c r="L17" s="9" t="s">
        <v>47</v>
      </c>
      <c r="M17" s="9" t="s">
        <v>47</v>
      </c>
      <c r="N17" s="9" t="s">
        <v>47</v>
      </c>
    </row>
    <row r="18" spans="2:14" ht="12.75" customHeight="1" x14ac:dyDescent="0.25">
      <c r="B18" s="14" t="s">
        <v>15</v>
      </c>
      <c r="C18" s="9" t="s">
        <v>47</v>
      </c>
      <c r="D18" s="9" t="s">
        <v>47</v>
      </c>
      <c r="E18" s="9" t="s">
        <v>47</v>
      </c>
      <c r="F18" s="9" t="s">
        <v>47</v>
      </c>
      <c r="G18" s="9" t="s">
        <v>47</v>
      </c>
      <c r="H18" s="9" t="s">
        <v>47</v>
      </c>
      <c r="I18" s="9" t="s">
        <v>47</v>
      </c>
      <c r="J18" s="9" t="s">
        <v>47</v>
      </c>
      <c r="K18" s="9" t="s">
        <v>47</v>
      </c>
      <c r="L18" s="9" t="s">
        <v>47</v>
      </c>
      <c r="M18" s="9" t="s">
        <v>47</v>
      </c>
      <c r="N18" s="9" t="s">
        <v>47</v>
      </c>
    </row>
    <row r="19" spans="2:14" ht="12.75" customHeight="1" x14ac:dyDescent="0.25">
      <c r="B19" s="14" t="s">
        <v>16</v>
      </c>
      <c r="C19" s="9" t="s">
        <v>47</v>
      </c>
      <c r="D19" s="9" t="s">
        <v>47</v>
      </c>
      <c r="E19" s="9" t="s">
        <v>47</v>
      </c>
      <c r="F19" s="9" t="s">
        <v>47</v>
      </c>
      <c r="G19" s="9" t="s">
        <v>47</v>
      </c>
      <c r="H19" s="9" t="s">
        <v>47</v>
      </c>
      <c r="I19" s="9" t="s">
        <v>47</v>
      </c>
      <c r="J19" s="9" t="s">
        <v>47</v>
      </c>
      <c r="K19" s="9" t="s">
        <v>47</v>
      </c>
      <c r="L19" s="9" t="s">
        <v>47</v>
      </c>
      <c r="M19" s="9" t="s">
        <v>47</v>
      </c>
      <c r="N19" s="9" t="s">
        <v>47</v>
      </c>
    </row>
    <row r="20" spans="2:14" ht="12.75" customHeight="1" x14ac:dyDescent="0.25">
      <c r="B20" s="14" t="s">
        <v>17</v>
      </c>
      <c r="C20" s="9" t="s">
        <v>47</v>
      </c>
      <c r="D20" s="9" t="s">
        <v>47</v>
      </c>
      <c r="E20" s="9" t="s">
        <v>47</v>
      </c>
      <c r="F20" s="9" t="s">
        <v>47</v>
      </c>
      <c r="G20" s="9" t="s">
        <v>47</v>
      </c>
      <c r="H20" s="9" t="s">
        <v>47</v>
      </c>
      <c r="I20" s="9" t="s">
        <v>47</v>
      </c>
      <c r="J20" s="9" t="s">
        <v>47</v>
      </c>
      <c r="K20" s="9" t="s">
        <v>47</v>
      </c>
      <c r="L20" s="9" t="s">
        <v>47</v>
      </c>
      <c r="M20" s="9" t="s">
        <v>47</v>
      </c>
      <c r="N20" s="9" t="s">
        <v>47</v>
      </c>
    </row>
    <row r="21" spans="2:14" ht="12.75" customHeight="1" x14ac:dyDescent="0.25">
      <c r="B21" s="14" t="s">
        <v>18</v>
      </c>
      <c r="C21" s="9" t="s">
        <v>47</v>
      </c>
      <c r="D21" s="9" t="s">
        <v>47</v>
      </c>
      <c r="E21" s="9" t="s">
        <v>47</v>
      </c>
      <c r="F21" s="9" t="s">
        <v>47</v>
      </c>
      <c r="G21" s="9" t="s">
        <v>47</v>
      </c>
      <c r="H21" s="9" t="s">
        <v>47</v>
      </c>
      <c r="I21" s="9" t="s">
        <v>47</v>
      </c>
      <c r="J21" s="9" t="s">
        <v>47</v>
      </c>
      <c r="K21" s="9" t="s">
        <v>47</v>
      </c>
      <c r="L21" s="9" t="s">
        <v>47</v>
      </c>
      <c r="M21" s="9" t="s">
        <v>47</v>
      </c>
      <c r="N21" s="9" t="s">
        <v>47</v>
      </c>
    </row>
    <row r="22" spans="2:14" ht="18.75" customHeight="1" thickBot="1" x14ac:dyDescent="0.35">
      <c r="B22" s="21" t="s">
        <v>61</v>
      </c>
      <c r="C22" s="28" t="s">
        <v>47</v>
      </c>
      <c r="D22" s="28" t="s">
        <v>47</v>
      </c>
      <c r="E22" s="28" t="s">
        <v>47</v>
      </c>
      <c r="F22" s="28" t="s">
        <v>47</v>
      </c>
      <c r="G22" s="28" t="s">
        <v>47</v>
      </c>
      <c r="H22" s="28" t="s">
        <v>47</v>
      </c>
      <c r="I22" s="28" t="s">
        <v>47</v>
      </c>
      <c r="J22" s="28" t="s">
        <v>47</v>
      </c>
      <c r="K22" s="28" t="s">
        <v>47</v>
      </c>
      <c r="L22" s="28" t="s">
        <v>47</v>
      </c>
      <c r="M22" s="28" t="s">
        <v>47</v>
      </c>
      <c r="N22" s="28" t="s">
        <v>47</v>
      </c>
    </row>
    <row r="23" spans="2:14" ht="12.75" customHeight="1" x14ac:dyDescent="0.25">
      <c r="B23" s="5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4" ht="12.75" customHeight="1" x14ac:dyDescent="0.25">
      <c r="B24" s="5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 ht="12.75" customHeight="1" x14ac:dyDescent="0.25">
      <c r="B25" s="5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12.75" customHeight="1" x14ac:dyDescent="0.3">
      <c r="B26" s="13">
        <v>2023</v>
      </c>
      <c r="C26" s="113" t="s">
        <v>88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 ht="12.75" customHeight="1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2:14" ht="12.75" customHeight="1" x14ac:dyDescent="0.25">
      <c r="B28" s="49" t="s">
        <v>48</v>
      </c>
      <c r="C28" s="50" t="s">
        <v>49</v>
      </c>
      <c r="D28" s="50" t="s">
        <v>50</v>
      </c>
      <c r="E28" s="50" t="s">
        <v>59</v>
      </c>
      <c r="F28" s="50" t="s">
        <v>51</v>
      </c>
      <c r="G28" s="50" t="s">
        <v>52</v>
      </c>
      <c r="H28" s="50" t="s">
        <v>58</v>
      </c>
      <c r="I28" s="50" t="s">
        <v>57</v>
      </c>
      <c r="J28" s="50" t="s">
        <v>53</v>
      </c>
      <c r="K28" s="50" t="s">
        <v>56</v>
      </c>
      <c r="L28" s="50" t="s">
        <v>55</v>
      </c>
      <c r="M28" s="50" t="s">
        <v>54</v>
      </c>
      <c r="N28" s="48" t="s">
        <v>60</v>
      </c>
    </row>
    <row r="29" spans="2:14" ht="12.7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2.75" customHeight="1" x14ac:dyDescent="0.25">
      <c r="B30" s="14" t="s">
        <v>7</v>
      </c>
      <c r="C30" s="15">
        <f>(Bezirke!C28/Quoten_Bezirk!C$5)*100</f>
        <v>2.2945519223234667</v>
      </c>
      <c r="D30" s="15">
        <f>(Bezirke!D28/Quoten_Bezirk!D$5)*100</f>
        <v>2.4785168280030643</v>
      </c>
      <c r="E30" s="15">
        <f>(Bezirke!E28/Quoten_Bezirk!E$5)*100</f>
        <v>2.1250432769169572</v>
      </c>
      <c r="F30" s="15">
        <f>(Bezirke!F28/Quoten_Bezirk!F$5)*100</f>
        <v>2.5803530450334802</v>
      </c>
      <c r="G30" s="15">
        <f>(Bezirke!G28/Quoten_Bezirk!G$5)*100</f>
        <v>2.6702939369606669</v>
      </c>
      <c r="H30" s="15">
        <f>(Bezirke!H28/Quoten_Bezirk!H$5)*100</f>
        <v>2.3230428893001021</v>
      </c>
      <c r="I30" s="15">
        <f>(Bezirke!I28/Quoten_Bezirk!I$5)*100</f>
        <v>2.156163991264008</v>
      </c>
      <c r="J30" s="15">
        <f>(Bezirke!J28/Quoten_Bezirk!J$5)*100</f>
        <v>1.5336789817879257</v>
      </c>
      <c r="K30" s="15">
        <f>(Bezirke!K28/Quoten_Bezirk!K$5)*100</f>
        <v>2.5522647504488298</v>
      </c>
      <c r="L30" s="15">
        <f>(Bezirke!L28/Quoten_Bezirk!L$5)*100</f>
        <v>2.7363183972909666</v>
      </c>
      <c r="M30" s="15">
        <f>(Bezirke!M28/Quoten_Bezirk!M$5)*100</f>
        <v>2.9914307158782991</v>
      </c>
      <c r="N30" s="15">
        <f>(Bezirke!N28/Quoten_Bezirk!N$5)*100</f>
        <v>2.4005423934745269</v>
      </c>
    </row>
    <row r="31" spans="2:14" ht="12.75" customHeight="1" x14ac:dyDescent="0.25">
      <c r="B31" s="14" t="s">
        <v>8</v>
      </c>
      <c r="C31" s="15">
        <f>(Bezirke!C29/Quoten_Bezirk!C$5)*100</f>
        <v>2.2093980395491757</v>
      </c>
      <c r="D31" s="15">
        <f>(Bezirke!D29/Quoten_Bezirk!D$5)*100</f>
        <v>2.4409635427302905</v>
      </c>
      <c r="E31" s="15">
        <f>(Bezirke!E29/Quoten_Bezirk!E$5)*100</f>
        <v>2.0525471310093422</v>
      </c>
      <c r="F31" s="15">
        <f>(Bezirke!F29/Quoten_Bezirk!F$5)*100</f>
        <v>2.5650846838202646</v>
      </c>
      <c r="G31" s="15">
        <f>(Bezirke!G29/Quoten_Bezirk!G$5)*100</f>
        <v>2.6791801064680238</v>
      </c>
      <c r="H31" s="15">
        <f>(Bezirke!H29/Quoten_Bezirk!H$5)*100</f>
        <v>2.2078920564253126</v>
      </c>
      <c r="I31" s="15">
        <f>(Bezirke!I29/Quoten_Bezirk!I$5)*100</f>
        <v>2.156163991264008</v>
      </c>
      <c r="J31" s="15">
        <f>(Bezirke!J29/Quoten_Bezirk!J$5)*100</f>
        <v>1.5099378210791343</v>
      </c>
      <c r="K31" s="15">
        <f>(Bezirke!K29/Quoten_Bezirk!K$5)*100</f>
        <v>2.4938159393698487</v>
      </c>
      <c r="L31" s="15">
        <f>(Bezirke!L29/Quoten_Bezirk!L$5)*100</f>
        <v>2.7486219872068429</v>
      </c>
      <c r="M31" s="15">
        <f>(Bezirke!M29/Quoten_Bezirk!M$5)*100</f>
        <v>2.9914307158782991</v>
      </c>
      <c r="N31" s="15">
        <f>(Bezirke!N29/Quoten_Bezirk!N$5)*100</f>
        <v>2.3638344294819018</v>
      </c>
    </row>
    <row r="32" spans="2:14" ht="12.75" customHeight="1" x14ac:dyDescent="0.25">
      <c r="B32" s="14" t="s">
        <v>9</v>
      </c>
      <c r="C32" s="15">
        <f>(Bezirke!C30/Quoten_Bezirk!C$5)*100</f>
        <v>2.1288470693572785</v>
      </c>
      <c r="D32" s="15">
        <f>(Bezirke!D30/Quoten_Bezirk!D$5)*100</f>
        <v>2.4171797953908669</v>
      </c>
      <c r="E32" s="15">
        <f>(Bezirke!E30/Quoten_Bezirk!E$5)*100</f>
        <v>1.9256788756710168</v>
      </c>
      <c r="F32" s="15">
        <f>(Bezirke!F30/Quoten_Bezirk!F$5)*100</f>
        <v>2.3360592656220267</v>
      </c>
      <c r="G32" s="15">
        <f>(Bezirke!G30/Quoten_Bezirk!G$5)*100</f>
        <v>2.572546072379744</v>
      </c>
      <c r="H32" s="15">
        <f>(Bezirke!H30/Quoten_Bezirk!H$5)*100</f>
        <v>2.0276559701865113</v>
      </c>
      <c r="I32" s="15">
        <f>(Bezirke!I30/Quoten_Bezirk!I$5)*100</f>
        <v>2.0605166659227656</v>
      </c>
      <c r="J32" s="15">
        <f>(Bezirke!J30/Quoten_Bezirk!J$5)*100</f>
        <v>1.3437496961175945</v>
      </c>
      <c r="K32" s="15">
        <f>(Bezirke!K30/Quoten_Bezirk!K$5)*100</f>
        <v>2.4236773660750717</v>
      </c>
      <c r="L32" s="15">
        <f>(Bezirke!L30/Quoten_Bezirk!L$5)*100</f>
        <v>2.6354289599807781</v>
      </c>
      <c r="M32" s="15">
        <f>(Bezirke!M30/Quoten_Bezirk!M$5)*100</f>
        <v>2.7704421404710735</v>
      </c>
      <c r="N32" s="15">
        <f>(Bezirke!N30/Quoten_Bezirk!N$5)*100</f>
        <v>2.2568795703667002</v>
      </c>
    </row>
    <row r="33" spans="2:14" ht="12.75" customHeight="1" x14ac:dyDescent="0.25">
      <c r="B33" s="14" t="s">
        <v>10</v>
      </c>
      <c r="C33" s="15">
        <f>(Bezirke!C31/Quoten_Bezirk!C$5)*100</f>
        <v>2.0736121183685494</v>
      </c>
      <c r="D33" s="15">
        <f>(Bezirke!D31/Quoten_Bezirk!D$5)*100</f>
        <v>2.3871371671726478</v>
      </c>
      <c r="E33" s="15">
        <f>(Bezirke!E31/Quoten_Bezirk!E$5)*100</f>
        <v>1.8350586932864981</v>
      </c>
      <c r="F33" s="15">
        <f>(Bezirke!F31/Quoten_Bezirk!F$5)*100</f>
        <v>2.2711687304658592</v>
      </c>
      <c r="G33" s="15">
        <f>(Bezirke!G31/Quoten_Bezirk!G$5)*100</f>
        <v>2.4392535297693945</v>
      </c>
      <c r="H33" s="15">
        <f>(Bezirke!H31/Quoten_Bezirk!H$5)*100</f>
        <v>1.9575641588714221</v>
      </c>
      <c r="I33" s="15">
        <f>(Bezirke!I31/Quoten_Bezirk!I$5)*100</f>
        <v>2.0167921743381978</v>
      </c>
      <c r="J33" s="15">
        <f>(Bezirke!J31/Quoten_Bezirk!J$5)*100</f>
        <v>1.2915191425582533</v>
      </c>
      <c r="K33" s="15">
        <f>(Bezirke!K31/Quoten_Bezirk!K$5)*100</f>
        <v>2.4821261771540528</v>
      </c>
      <c r="L33" s="15">
        <f>(Bezirke!L31/Quoten_Bezirk!L$5)*100</f>
        <v>2.5345395226705891</v>
      </c>
      <c r="M33" s="15">
        <f>(Bezirke!M31/Quoten_Bezirk!M$5)*100</f>
        <v>2.684202696409717</v>
      </c>
      <c r="N33" s="15">
        <f>(Bezirke!N31/Quoten_Bezirk!N$5)*100</f>
        <v>2.1993088066948139</v>
      </c>
    </row>
    <row r="34" spans="2:14" ht="12.75" customHeight="1" x14ac:dyDescent="0.25">
      <c r="B34" s="14" t="s">
        <v>11</v>
      </c>
      <c r="C34" s="15">
        <f>(Bezirke!C32/Quoten_Bezirk!C$5)*100</f>
        <v>2.0782150309509433</v>
      </c>
      <c r="D34" s="15">
        <f>(Bezirke!D32/Quoten_Bezirk!D$5)*100</f>
        <v>2.2607077734209766</v>
      </c>
      <c r="E34" s="15">
        <f>(Bezirke!E32/Quoten_Bezirk!E$5)*100</f>
        <v>1.8486517206441762</v>
      </c>
      <c r="F34" s="15">
        <f>(Bezirke!F32/Quoten_Bezirk!F$5)*100</f>
        <v>2.3818643492616745</v>
      </c>
      <c r="G34" s="15">
        <f>(Bezirke!G32/Quoten_Bezirk!G$5)*100</f>
        <v>2.5947614961481356</v>
      </c>
      <c r="H34" s="15">
        <f>(Bezirke!H32/Quoten_Bezirk!H$5)*100</f>
        <v>1.9375379270671109</v>
      </c>
      <c r="I34" s="15">
        <f>(Bezirke!I32/Quoten_Bezirk!I$5)*100</f>
        <v>1.9730676827536295</v>
      </c>
      <c r="J34" s="15">
        <f>(Bezirke!J32/Quoten_Bezirk!J$5)*100</f>
        <v>1.2582815175659452</v>
      </c>
      <c r="K34" s="15">
        <f>(Bezirke!K32/Quoten_Bezirk!K$5)*100</f>
        <v>2.4509534779119297</v>
      </c>
      <c r="L34" s="15">
        <f>(Bezirke!L32/Quoten_Bezirk!L$5)*100</f>
        <v>2.5542252665359921</v>
      </c>
      <c r="M34" s="15">
        <f>(Bezirke!M32/Quoten_Bezirk!M$5)*100</f>
        <v>2.6895926616635517</v>
      </c>
      <c r="N34" s="15">
        <f>(Bezirke!N32/Quoten_Bezirk!N$5)*100</f>
        <v>2.1847840727408978</v>
      </c>
    </row>
    <row r="35" spans="2:14" ht="12.75" customHeight="1" x14ac:dyDescent="0.25">
      <c r="B35" s="14" t="s">
        <v>12</v>
      </c>
      <c r="C35" s="15">
        <f>(Bezirke!C33/Quoten_Bezirk!C$5)*100</f>
        <v>2.1380528945220667</v>
      </c>
      <c r="D35" s="15">
        <f>(Bezirke!D33/Quoten_Bezirk!D$5)*100</f>
        <v>2.1843494266996699</v>
      </c>
      <c r="E35" s="15">
        <f>(Bezirke!E33/Quoten_Bezirk!E$5)*100</f>
        <v>1.7716245656173353</v>
      </c>
      <c r="F35" s="15">
        <f>(Bezirke!F33/Quoten_Bezirk!F$5)*100</f>
        <v>2.2329978274328197</v>
      </c>
      <c r="G35" s="15">
        <f>(Bezirke!G33/Quoten_Bezirk!G$5)*100</f>
        <v>2.3681641737105417</v>
      </c>
      <c r="H35" s="15">
        <f>(Bezirke!H33/Quoten_Bezirk!H$5)*100</f>
        <v>1.7573018408283101</v>
      </c>
      <c r="I35" s="15">
        <f>(Bezirke!I33/Quoten_Bezirk!I$5)*100</f>
        <v>1.8992826032046712</v>
      </c>
      <c r="J35" s="15">
        <f>(Bezirke!J33/Quoten_Bezirk!J$5)*100</f>
        <v>1.2202956604318791</v>
      </c>
      <c r="K35" s="15">
        <f>(Bezirke!K33/Quoten_Bezirk!K$5)*100</f>
        <v>2.3925046668329486</v>
      </c>
      <c r="L35" s="15">
        <f>(Bezirke!L33/Quoten_Bezirk!L$5)*100</f>
        <v>2.5493038305696416</v>
      </c>
      <c r="M35" s="15">
        <f>(Bezirke!M33/Quoten_Bezirk!M$5)*100</f>
        <v>2.6249130786175345</v>
      </c>
      <c r="N35" s="15">
        <f>(Bezirke!N33/Quoten_Bezirk!N$5)*100</f>
        <v>2.1163857801215462</v>
      </c>
    </row>
    <row r="36" spans="2:14" ht="12.75" customHeight="1" x14ac:dyDescent="0.25">
      <c r="B36" s="14" t="s">
        <v>13</v>
      </c>
      <c r="C36" s="15">
        <f>(Bezirke!C34/Quoten_Bezirk!C$5)*100</f>
        <v>2.0321859051270024</v>
      </c>
      <c r="D36" s="15">
        <f>(Bezirke!D34/Quoten_Bezirk!D$5)*100</f>
        <v>2.2006225169845384</v>
      </c>
      <c r="E36" s="15">
        <f>(Bezirke!E34/Quoten_Bezirk!E$5)*100</f>
        <v>1.7376419972231409</v>
      </c>
      <c r="F36" s="15">
        <f>(Bezirke!F34/Quoten_Bezirk!F$5)*100</f>
        <v>2.2444490983427312</v>
      </c>
      <c r="G36" s="15">
        <f>(Bezirke!G34/Quoten_Bezirk!G$5)*100</f>
        <v>2.4125950212473248</v>
      </c>
      <c r="H36" s="15">
        <f>(Bezirke!H34/Quoten_Bezirk!H$5)*100</f>
        <v>1.9275248111649552</v>
      </c>
      <c r="I36" s="15">
        <f>(Bezirke!I34/Quoten_Bezirk!I$5)*100</f>
        <v>1.8664892345162454</v>
      </c>
      <c r="J36" s="15">
        <f>(Bezirke!J34/Quoten_Bezirk!J$5)*100</f>
        <v>1.1728133390142961</v>
      </c>
      <c r="K36" s="15">
        <f>(Bezirke!K34/Quoten_Bezirk!K$5)*100</f>
        <v>2.3769183172118873</v>
      </c>
      <c r="L36" s="15">
        <f>(Bezirke!L34/Quoten_Bezirk!L$5)*100</f>
        <v>2.4508751112426284</v>
      </c>
      <c r="M36" s="15">
        <f>(Bezirke!M34/Quoten_Bezirk!M$5)*100</f>
        <v>2.5548435303176826</v>
      </c>
      <c r="N36" s="15">
        <f>(Bezirke!N34/Quoten_Bezirk!N$5)*100</f>
        <v>2.0952588943703958</v>
      </c>
    </row>
    <row r="37" spans="2:14" ht="12.75" customHeight="1" x14ac:dyDescent="0.25">
      <c r="B37" s="14" t="s">
        <v>14</v>
      </c>
      <c r="C37" s="15">
        <f>(Bezirke!C35/Quoten_Bezirk!C$5)*100</f>
        <v>2.071310662077352</v>
      </c>
      <c r="D37" s="15">
        <f>(Bezirke!D35/Quoten_Bezirk!D$5)*100</f>
        <v>2.2269098166754802</v>
      </c>
      <c r="E37" s="15">
        <f>(Bezirke!E35/Quoten_Bezirk!E$5)*100</f>
        <v>1.7081904379481725</v>
      </c>
      <c r="F37" s="15">
        <f>(Bezirke!F35/Quoten_Bezirk!F$5)*100</f>
        <v>2.3513276268352423</v>
      </c>
      <c r="G37" s="15">
        <f>(Bezirke!G35/Quoten_Bezirk!G$5)*100</f>
        <v>2.5014567163208912</v>
      </c>
      <c r="H37" s="15">
        <f>(Bezirke!H35/Quoten_Bezirk!H$5)*100</f>
        <v>2.0576953178929784</v>
      </c>
      <c r="I37" s="15">
        <f>(Bezirke!I35/Quoten_Bezirk!I$5)*100</f>
        <v>1.8910842610325649</v>
      </c>
      <c r="J37" s="15">
        <f>(Bezirke!J35/Quoten_Bezirk!J$5)*100</f>
        <v>1.2013027318648459</v>
      </c>
      <c r="K37" s="15">
        <f>(Bezirke!K35/Quoten_Bezirk!K$5)*100</f>
        <v>2.4977125267751141</v>
      </c>
      <c r="L37" s="15">
        <f>(Bezirke!L35/Quoten_Bezirk!L$5)*100</f>
        <v>2.5566859845191674</v>
      </c>
      <c r="M37" s="15">
        <f>(Bezirke!M35/Quoten_Bezirk!M$5)*100</f>
        <v>2.5817933565868567</v>
      </c>
      <c r="N37" s="15">
        <f>(Bezirke!N35/Quoten_Bezirk!N$5)*100</f>
        <v>2.1462275062450473</v>
      </c>
    </row>
    <row r="38" spans="2:14" ht="12.75" customHeight="1" x14ac:dyDescent="0.25">
      <c r="B38" s="14" t="s">
        <v>15</v>
      </c>
      <c r="C38" s="15">
        <f>(Bezirke!C36/Quoten_Bezirk!C$5)*100</f>
        <v>2.0505975554565787</v>
      </c>
      <c r="D38" s="15">
        <f>(Bezirke!D36/Quoten_Bezirk!D$5)*100</f>
        <v>2.1793423219966335</v>
      </c>
      <c r="E38" s="15">
        <f>(Bezirke!E36/Quoten_Bezirk!E$5)*100</f>
        <v>1.7081904379481725</v>
      </c>
      <c r="F38" s="15">
        <f>(Bezirke!F36/Quoten_Bezirk!F$5)*100</f>
        <v>2.3818643492616745</v>
      </c>
      <c r="G38" s="15">
        <f>(Bezirke!G36/Quoten_Bezirk!G$5)*100</f>
        <v>2.4392535297693945</v>
      </c>
      <c r="H38" s="15">
        <f>(Bezirke!H36/Quoten_Bezirk!H$5)*100</f>
        <v>2.0476822019908227</v>
      </c>
      <c r="I38" s="15">
        <f>(Bezirke!I36/Quoten_Bezirk!I$5)*100</f>
        <v>1.8664892345162454</v>
      </c>
      <c r="J38" s="15">
        <f>(Bezirke!J36/Quoten_Bezirk!J$5)*100</f>
        <v>1.2250438925736373</v>
      </c>
      <c r="K38" s="15">
        <f>(Bezirke!K36/Quoten_Bezirk!K$5)*100</f>
        <v>2.5171954638014413</v>
      </c>
      <c r="L38" s="15">
        <f>(Bezirke!L36/Quoten_Bezirk!L$5)*100</f>
        <v>2.5271573687210633</v>
      </c>
      <c r="M38" s="15">
        <f>(Bezirke!M36/Quoten_Bezirk!M$5)*100</f>
        <v>2.5332836693023433</v>
      </c>
      <c r="N38" s="15">
        <f>(Bezirke!N36/Quoten_Bezirk!N$5)*100</f>
        <v>2.1264210508533434</v>
      </c>
    </row>
    <row r="39" spans="2:14" ht="12.75" customHeight="1" x14ac:dyDescent="0.25">
      <c r="B39" s="14" t="s">
        <v>16</v>
      </c>
      <c r="C39" s="15">
        <f>(Bezirke!C37/Quoten_Bezirk!C$5)*100</f>
        <v>2.0966266812805201</v>
      </c>
      <c r="D39" s="15">
        <f>(Bezirke!D37/Quoten_Bezirk!D$5)*100</f>
        <v>2.2281615928512393</v>
      </c>
      <c r="E39" s="15">
        <f>(Bezirke!E37/Quoten_Bezirk!E$5)*100</f>
        <v>1.7920141066538517</v>
      </c>
      <c r="F39" s="15">
        <f>(Bezirke!F37/Quoten_Bezirk!F$5)*100</f>
        <v>2.3093396334988987</v>
      </c>
      <c r="G39" s="15">
        <f>(Bezirke!G37/Quoten_Bezirk!G$5)*100</f>
        <v>2.5414444791039958</v>
      </c>
      <c r="H39" s="15">
        <f>(Bezirke!H37/Quoten_Bezirk!H$5)*100</f>
        <v>2.0076297383822004</v>
      </c>
      <c r="I39" s="15">
        <f>(Bezirke!I37/Quoten_Bezirk!I$5)*100</f>
        <v>1.8664892345162454</v>
      </c>
      <c r="J39" s="15">
        <f>(Bezirke!J37/Quoten_Bezirk!J$5)*100</f>
        <v>1.2440368211406705</v>
      </c>
      <c r="K39" s="15">
        <f>(Bezirke!K37/Quoten_Bezirk!K$5)*100</f>
        <v>2.4860227645593183</v>
      </c>
      <c r="L39" s="15">
        <f>(Bezirke!L37/Quoten_Bezirk!L$5)*100</f>
        <v>2.6255860880480766</v>
      </c>
      <c r="M39" s="15">
        <f>(Bezirke!M37/Quoten_Bezirk!M$5)*100</f>
        <v>2.5548435303176826</v>
      </c>
      <c r="N39" s="15">
        <f>(Bezirke!N37/Quoten_Bezirk!N$5)*100</f>
        <v>2.1612804123427423</v>
      </c>
    </row>
    <row r="40" spans="2:14" ht="12.75" customHeight="1" x14ac:dyDescent="0.25">
      <c r="B40" s="14" t="s">
        <v>17</v>
      </c>
      <c r="C40" s="15">
        <f>(Bezirke!C38/Quoten_Bezirk!C$5)*100</f>
        <v>2.1610674574340374</v>
      </c>
      <c r="D40" s="15">
        <f>(Bezirke!D38/Quoten_Bezirk!D$5)*100</f>
        <v>2.4109209145120714</v>
      </c>
      <c r="E40" s="15">
        <f>(Bezirke!E38/Quoten_Bezirk!E$5)*100</f>
        <v>1.8599792434422409</v>
      </c>
      <c r="F40" s="15">
        <f>(Bezirke!F38/Quoten_Bezirk!F$5)*100</f>
        <v>2.3246079947121148</v>
      </c>
      <c r="G40" s="15">
        <f>(Bezirke!G38/Quoten_Bezirk!G$5)*100</f>
        <v>2.6791801064680238</v>
      </c>
      <c r="H40" s="15">
        <f>(Bezirke!H38/Quoten_Bezirk!H$5)*100</f>
        <v>1.9775903906757333</v>
      </c>
      <c r="I40" s="15">
        <f>(Bezirke!I38/Quoten_Bezirk!I$5)*100</f>
        <v>1.9812660249257361</v>
      </c>
      <c r="J40" s="15">
        <f>(Bezirke!J38/Quoten_Bezirk!J$5)*100</f>
        <v>1.2867709104164948</v>
      </c>
      <c r="K40" s="15">
        <f>(Bezirke!K38/Quoten_Bezirk!K$5)*100</f>
        <v>2.544471575638299</v>
      </c>
      <c r="L40" s="15">
        <f>(Bezirke!L38/Quoten_Bezirk!L$5)*100</f>
        <v>2.6452718319134791</v>
      </c>
      <c r="M40" s="15">
        <f>(Bezirke!M38/Quoten_Bezirk!M$5)*100</f>
        <v>2.6303030438713693</v>
      </c>
      <c r="N40" s="15">
        <f>(Bezirke!N38/Quoten_Bezirk!N$5)*100</f>
        <v>2.2460520414192353</v>
      </c>
    </row>
    <row r="41" spans="2:14" ht="12.75" customHeight="1" x14ac:dyDescent="0.25">
      <c r="B41" s="14" t="s">
        <v>18</v>
      </c>
      <c r="C41" s="15">
        <f>(Bezirke!C39/Quoten_Bezirk!C$5)*100</f>
        <v>2.414227649465714</v>
      </c>
      <c r="D41" s="15">
        <f>(Bezirke!D39/Quoten_Bezirk!D$5)*100</f>
        <v>2.5636376079546843</v>
      </c>
      <c r="E41" s="15">
        <f>(Bezirke!E39/Quoten_Bezirk!E$5)*100</f>
        <v>1.9913785078997925</v>
      </c>
      <c r="F41" s="15">
        <f>(Bezirke!F39/Quoten_Bezirk!F$5)*100</f>
        <v>2.5994384965500004</v>
      </c>
      <c r="G41" s="15">
        <f>(Bezirke!G39/Quoten_Bezirk!G$5)*100</f>
        <v>2.963537530703436</v>
      </c>
      <c r="H41" s="15">
        <f>(Bezirke!H39/Quoten_Bezirk!H$5)*100</f>
        <v>2.2629641938871683</v>
      </c>
      <c r="I41" s="15">
        <f>(Bezirke!I39/Quoten_Bezirk!I$5)*100</f>
        <v>2.1725606756082207</v>
      </c>
      <c r="J41" s="15">
        <f>(Bezirke!J39/Quoten_Bezirk!J$5)*100</f>
        <v>1.3579943925428692</v>
      </c>
      <c r="K41" s="15">
        <f>(Bezirke!K39/Quoten_Bezirk!K$5)*100</f>
        <v>2.7509907081173646</v>
      </c>
      <c r="L41" s="15">
        <f>(Bezirke!L39/Quoten_Bezirk!L$5)*100</f>
        <v>2.7658470130890702</v>
      </c>
      <c r="M41" s="15">
        <f>(Bezirke!M39/Quoten_Bezirk!M$5)*100</f>
        <v>2.9590909243552908</v>
      </c>
      <c r="N41" s="15">
        <f>(Bezirke!N39/Quoten_Bezirk!N$5)*100</f>
        <v>2.439098959970377</v>
      </c>
    </row>
    <row r="42" spans="2:14" ht="18.75" customHeight="1" thickBot="1" x14ac:dyDescent="0.35">
      <c r="B42" s="21" t="s">
        <v>61</v>
      </c>
      <c r="C42" s="22">
        <f>AVERAGE(C30:C41)</f>
        <v>2.1457244154927237</v>
      </c>
      <c r="D42" s="22">
        <f t="shared" ref="D42:N42" si="0">AVERAGE(D30:D41)</f>
        <v>2.3315374420326807</v>
      </c>
      <c r="E42" s="22">
        <f t="shared" si="0"/>
        <v>1.8629999161883912</v>
      </c>
      <c r="F42" s="22">
        <f t="shared" si="0"/>
        <v>2.3815462584030658</v>
      </c>
      <c r="G42" s="22">
        <f t="shared" si="0"/>
        <v>2.5718055582541313</v>
      </c>
      <c r="H42" s="22">
        <f t="shared" si="0"/>
        <v>2.0410067913893859</v>
      </c>
      <c r="I42" s="22">
        <f t="shared" si="0"/>
        <v>1.9921971478218783</v>
      </c>
      <c r="J42" s="22">
        <f t="shared" si="0"/>
        <v>1.303785408924462</v>
      </c>
      <c r="K42" s="22">
        <f t="shared" si="0"/>
        <v>2.497387811158009</v>
      </c>
      <c r="L42" s="22">
        <f t="shared" si="0"/>
        <v>2.6108217801490246</v>
      </c>
      <c r="M42" s="22">
        <f t="shared" si="0"/>
        <v>2.7138475053058086</v>
      </c>
      <c r="N42" s="22">
        <f t="shared" si="0"/>
        <v>2.2280061598401275</v>
      </c>
    </row>
    <row r="43" spans="2:14" ht="12.75" customHeight="1" x14ac:dyDescent="0.25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2:14" ht="12.75" customHeight="1" x14ac:dyDescent="0.25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2:14" x14ac:dyDescent="0.25">
      <c r="B45" s="58"/>
      <c r="C45" s="12">
        <v>43450.749154999998</v>
      </c>
      <c r="D45" s="12">
        <v>79886.486048000006</v>
      </c>
      <c r="E45" s="12">
        <v>44140.277526999998</v>
      </c>
      <c r="F45" s="12">
        <v>26197.965479999999</v>
      </c>
      <c r="G45" s="12">
        <v>22506.885541</v>
      </c>
      <c r="H45" s="12">
        <v>19973.802555999999</v>
      </c>
      <c r="I45" s="12">
        <v>36592.763963999998</v>
      </c>
      <c r="J45" s="12">
        <v>21060.469879</v>
      </c>
      <c r="K45" s="12">
        <v>25663.481811000001</v>
      </c>
      <c r="L45" s="12">
        <v>40638.545613000002</v>
      </c>
      <c r="M45" s="12">
        <v>18552.995296000001</v>
      </c>
      <c r="N45" s="12">
        <v>378664.42286999995</v>
      </c>
    </row>
    <row r="46" spans="2:14" ht="13" x14ac:dyDescent="0.3">
      <c r="B46" s="13">
        <v>2022</v>
      </c>
      <c r="C46" s="113" t="s">
        <v>88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2:14" x14ac:dyDescent="0.2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</row>
    <row r="48" spans="2:14" ht="26" x14ac:dyDescent="0.25">
      <c r="B48" s="49" t="s">
        <v>48</v>
      </c>
      <c r="C48" s="50" t="s">
        <v>49</v>
      </c>
      <c r="D48" s="50" t="s">
        <v>50</v>
      </c>
      <c r="E48" s="50" t="s">
        <v>59</v>
      </c>
      <c r="F48" s="50" t="s">
        <v>51</v>
      </c>
      <c r="G48" s="50" t="s">
        <v>52</v>
      </c>
      <c r="H48" s="50" t="s">
        <v>58</v>
      </c>
      <c r="I48" s="50" t="s">
        <v>57</v>
      </c>
      <c r="J48" s="50" t="s">
        <v>53</v>
      </c>
      <c r="K48" s="50" t="s">
        <v>56</v>
      </c>
      <c r="L48" s="50" t="s">
        <v>55</v>
      </c>
      <c r="M48" s="50" t="s">
        <v>54</v>
      </c>
      <c r="N48" s="48" t="s">
        <v>60</v>
      </c>
    </row>
    <row r="49" spans="2:1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5">
      <c r="B50" s="14" t="s">
        <v>7</v>
      </c>
      <c r="C50" s="15">
        <f>(Bezirke!C47/Quoten_Bezirk!C$45)*100</f>
        <v>2.7893650249308344</v>
      </c>
      <c r="D50" s="15">
        <f>(Bezirke!D47/Quoten_Bezirk!D$45)*100</f>
        <v>3.2070505622948735</v>
      </c>
      <c r="E50" s="15">
        <f>(Bezirke!E47/Quoten_Bezirk!E$45)*100</f>
        <v>3.0176520734044634</v>
      </c>
      <c r="F50" s="15">
        <f>(Bezirke!F47/Quoten_Bezirk!F$45)*100</f>
        <v>3.1987216741687226</v>
      </c>
      <c r="G50" s="15">
        <f>(Bezirke!G47/Quoten_Bezirk!G$45)*100</f>
        <v>3.3856305823028752</v>
      </c>
      <c r="H50" s="15">
        <f>(Bezirke!H47/Quoten_Bezirk!H$45)*100</f>
        <v>2.8086790105546493</v>
      </c>
      <c r="I50" s="15">
        <f>(Bezirke!I47/Quoten_Bezirk!I$45)*100</f>
        <v>2.8502902951690245</v>
      </c>
      <c r="J50" s="15">
        <f>(Bezirke!J47/Quoten_Bezirk!J$45)*100</f>
        <v>2.0322433566725455</v>
      </c>
      <c r="K50" s="15">
        <f>(Bezirke!K47/Quoten_Bezirk!K$45)*100</f>
        <v>2.9808893650280224</v>
      </c>
      <c r="L50" s="15">
        <f>(Bezirke!L47/Quoten_Bezirk!L$45)*100</f>
        <v>3.4548480483781625</v>
      </c>
      <c r="M50" s="15">
        <f>(Bezirke!M47/Quoten_Bezirk!M$45)*100</f>
        <v>3.5034774149926027</v>
      </c>
      <c r="N50" s="15">
        <f>(Bezirke!N47/Quoten_Bezirk!N$45)*100</f>
        <v>3.0520427328256443</v>
      </c>
    </row>
    <row r="51" spans="2:14" x14ac:dyDescent="0.25">
      <c r="B51" s="14" t="s">
        <v>8</v>
      </c>
      <c r="C51" s="15">
        <f>(Bezirke!C48/Quoten_Bezirk!C$45)*100</f>
        <v>2.699608229574149</v>
      </c>
      <c r="D51" s="15">
        <f>(Bezirke!D48/Quoten_Bezirk!D$45)*100</f>
        <v>3.2057987861191144</v>
      </c>
      <c r="E51" s="15">
        <f>(Bezirke!E48/Quoten_Bezirk!E$45)*100</f>
        <v>2.9519524411756879</v>
      </c>
      <c r="F51" s="15">
        <f>(Bezirke!F48/Quoten_Bezirk!F$45)*100</f>
        <v>3.0651235135530839</v>
      </c>
      <c r="G51" s="15">
        <f>(Bezirke!G48/Quoten_Bezirk!G$45)*100</f>
        <v>3.4922646163911555</v>
      </c>
      <c r="H51" s="15">
        <f>(Bezirke!H48/Quoten_Bezirk!H$45)*100</f>
        <v>2.7536068730927932</v>
      </c>
      <c r="I51" s="15">
        <f>(Bezirke!I48/Quoten_Bezirk!I$45)*100</f>
        <v>2.7027201360711075</v>
      </c>
      <c r="J51" s="15">
        <f>(Bezirke!J48/Quoten_Bezirk!J$45)*100</f>
        <v>1.8945446245615554</v>
      </c>
      <c r="K51" s="15">
        <f>(Bezirke!K48/Quoten_Bezirk!K$45)*100</f>
        <v>2.9614064280016956</v>
      </c>
      <c r="L51" s="15">
        <f>(Bezirke!L48/Quoten_Bezirk!L$45)*100</f>
        <v>3.4425444584622857</v>
      </c>
      <c r="M51" s="15">
        <f>(Bezirke!M48/Quoten_Bezirk!M$45)*100</f>
        <v>3.3848981794082378</v>
      </c>
      <c r="N51" s="15">
        <f>(Bezirke!N48/Quoten_Bezirk!N$45)*100</f>
        <v>2.9976410020164308</v>
      </c>
    </row>
    <row r="52" spans="2:14" x14ac:dyDescent="0.25">
      <c r="B52" s="14" t="s">
        <v>9</v>
      </c>
      <c r="C52" s="15">
        <f>(Bezirke!C49/Quoten_Bezirk!C$45)*100</f>
        <v>2.5408077454815521</v>
      </c>
      <c r="D52" s="15">
        <f>(Bezirke!D49/Quoten_Bezirk!D$45)*100</f>
        <v>2.9729684174279178</v>
      </c>
      <c r="E52" s="15">
        <f>(Bezirke!E49/Quoten_Bezirk!E$45)*100</f>
        <v>2.7412605171316824</v>
      </c>
      <c r="F52" s="15">
        <f>(Bezirke!F49/Quoten_Bezirk!F$45)*100</f>
        <v>2.9544278947572686</v>
      </c>
      <c r="G52" s="15">
        <f>(Bezirke!G49/Quoten_Bezirk!G$45)*100</f>
        <v>3.3012119719829878</v>
      </c>
      <c r="H52" s="15">
        <f>(Bezirke!H49/Quoten_Bezirk!H$45)*100</f>
        <v>2.5984035766093814</v>
      </c>
      <c r="I52" s="15">
        <f>(Bezirke!I49/Quoten_Bezirk!I$45)*100</f>
        <v>2.593408907109688</v>
      </c>
      <c r="J52" s="15">
        <f>(Bezirke!J49/Quoten_Bezirk!J$45)*100</f>
        <v>1.7853352853011146</v>
      </c>
      <c r="K52" s="15">
        <f>(Bezirke!K49/Quoten_Bezirk!K$45)*100</f>
        <v>2.7431975333068337</v>
      </c>
      <c r="L52" s="15">
        <f>(Bezirke!L49/Quoten_Bezirk!L$45)*100</f>
        <v>3.2899799435054153</v>
      </c>
      <c r="M52" s="15">
        <f>(Bezirke!M49/Quoten_Bezirk!M$45)*100</f>
        <v>3.3202185963622206</v>
      </c>
      <c r="N52" s="15">
        <f>(Bezirke!N49/Quoten_Bezirk!N$45)*100</f>
        <v>2.8275695717196654</v>
      </c>
    </row>
    <row r="53" spans="2:14" x14ac:dyDescent="0.25">
      <c r="B53" s="14" t="s">
        <v>10</v>
      </c>
      <c r="C53" s="15">
        <f>(Bezirke!C50/Quoten_Bezirk!C$45)*100</f>
        <v>2.4073232805921227</v>
      </c>
      <c r="D53" s="15">
        <f>(Bezirke!D50/Quoten_Bezirk!D$45)*100</f>
        <v>2.8415319189732098</v>
      </c>
      <c r="E53" s="15">
        <f>(Bezirke!E50/Quoten_Bezirk!E$45)*100</f>
        <v>2.544161620445355</v>
      </c>
      <c r="F53" s="15">
        <f>(Bezirke!F50/Quoten_Bezirk!F$45)*100</f>
        <v>2.8055613729284143</v>
      </c>
      <c r="G53" s="15">
        <f>(Bezirke!G50/Quoten_Bezirk!G$45)*100</f>
        <v>3.1279316665895331</v>
      </c>
      <c r="H53" s="15">
        <f>(Bezirke!H50/Quoten_Bezirk!H$45)*100</f>
        <v>2.4231740483216582</v>
      </c>
      <c r="I53" s="15">
        <f>(Bezirke!I50/Quoten_Bezirk!I$45)*100</f>
        <v>2.4977615817684451</v>
      </c>
      <c r="J53" s="15">
        <f>(Bezirke!J50/Quoten_Bezirk!J$45)*100</f>
        <v>1.6808741781824326</v>
      </c>
      <c r="K53" s="15">
        <f>(Bezirke!K50/Quoten_Bezirk!K$45)*100</f>
        <v>2.6340930859594032</v>
      </c>
      <c r="L53" s="15">
        <f>(Bezirke!L50/Quoten_Bezirk!L$45)*100</f>
        <v>3.0906617868682136</v>
      </c>
      <c r="M53" s="15">
        <f>(Bezirke!M50/Quoten_Bezirk!M$45)*100</f>
        <v>3.0561102989243167</v>
      </c>
      <c r="N53" s="15">
        <f>(Bezirke!N50/Quoten_Bezirk!N$45)*100</f>
        <v>2.6749278221676001</v>
      </c>
    </row>
    <row r="54" spans="2:14" x14ac:dyDescent="0.25">
      <c r="B54" s="14" t="s">
        <v>11</v>
      </c>
      <c r="C54" s="15">
        <f>(Bezirke!C51/Quoten_Bezirk!C$45)*100</f>
        <v>2.4073232805921227</v>
      </c>
      <c r="D54" s="15">
        <f>(Bezirke!D51/Quoten_Bezirk!D$45)*100</f>
        <v>2.7776913340094946</v>
      </c>
      <c r="E54" s="15">
        <f>(Bezirke!E51/Quoten_Bezirk!E$45)*100</f>
        <v>2.2405840094572183</v>
      </c>
      <c r="F54" s="15">
        <f>(Bezirke!F51/Quoten_Bezirk!F$45)*100</f>
        <v>2.7368537474689427</v>
      </c>
      <c r="G54" s="15">
        <f>(Bezirke!G51/Quoten_Bezirk!G$45)*100</f>
        <v>2.9279928526740093</v>
      </c>
      <c r="H54" s="15">
        <f>(Bezirke!H51/Quoten_Bezirk!H$45)*100</f>
        <v>2.2679707518382464</v>
      </c>
      <c r="I54" s="15">
        <f>(Bezirke!I51/Quoten_Bezirk!I$45)*100</f>
        <v>2.3939159142550963</v>
      </c>
      <c r="J54" s="15">
        <f>(Bezirke!J51/Quoten_Bezirk!J$45)*100</f>
        <v>1.6808741781824326</v>
      </c>
      <c r="K54" s="15">
        <f>(Bezirke!K51/Quoten_Bezirk!K$45)*100</f>
        <v>2.5405749882330335</v>
      </c>
      <c r="L54" s="15">
        <f>(Bezirke!L51/Quoten_Bezirk!L$45)*100</f>
        <v>2.8913436302310123</v>
      </c>
      <c r="M54" s="15">
        <f>(Bezirke!M51/Quoten_Bezirk!M$45)*100</f>
        <v>3.0345504379089774</v>
      </c>
      <c r="N54" s="15">
        <f>(Bezirke!N51/Quoten_Bezirk!N$45)*100</f>
        <v>2.5624271555427209</v>
      </c>
    </row>
    <row r="55" spans="2:14" x14ac:dyDescent="0.25">
      <c r="B55" s="14" t="s">
        <v>12</v>
      </c>
      <c r="C55" s="15">
        <f>(Bezirke!C52/Quoten_Bezirk!C$45)*100</f>
        <v>2.301456291197058</v>
      </c>
      <c r="D55" s="15">
        <f>(Bezirke!D52/Quoten_Bezirk!D$45)*100</f>
        <v>2.7125989728700199</v>
      </c>
      <c r="E55" s="15">
        <f>(Bezirke!E52/Quoten_Bezirk!E$45)*100</f>
        <v>2.140901808834248</v>
      </c>
      <c r="F55" s="15">
        <f>(Bezirke!F52/Quoten_Bezirk!F$45)*100</f>
        <v>2.6681461220094715</v>
      </c>
      <c r="G55" s="15">
        <f>(Bezirke!G52/Quoten_Bezirk!G$45)*100</f>
        <v>2.7769279710489467</v>
      </c>
      <c r="H55" s="15">
        <f>(Bezirke!H52/Quoten_Bezirk!H$45)*100</f>
        <v>2.1828592666699236</v>
      </c>
      <c r="I55" s="15">
        <f>(Bezirke!I52/Quoten_Bezirk!I$45)*100</f>
        <v>2.2928030274657831</v>
      </c>
      <c r="J55" s="15">
        <f>(Bezirke!J52/Quoten_Bezirk!J$45)*100</f>
        <v>1.6191471603395748</v>
      </c>
      <c r="K55" s="15">
        <f>(Bezirke!K52/Quoten_Bezirk!K$45)*100</f>
        <v>2.505505701585645</v>
      </c>
      <c r="L55" s="15">
        <f>(Bezirke!L52/Quoten_Bezirk!L$45)*100</f>
        <v>2.7338576793077913</v>
      </c>
      <c r="M55" s="15">
        <f>(Bezirke!M52/Quoten_Bezirk!M$45)*100</f>
        <v>2.9321410980861167</v>
      </c>
      <c r="N55" s="15">
        <f>(Bezirke!N52/Quoten_Bezirk!N$45)*100</f>
        <v>2.4692047721657673</v>
      </c>
    </row>
    <row r="56" spans="2:14" x14ac:dyDescent="0.25">
      <c r="B56" s="14" t="s">
        <v>13</v>
      </c>
      <c r="C56" s="15">
        <f>(Bezirke!C53/Quoten_Bezirk!C$45)*100</f>
        <v>2.2646329905379052</v>
      </c>
      <c r="D56" s="15">
        <f>(Bezirke!D53/Quoten_Bezirk!D$45)*100</f>
        <v>2.6662832543669324</v>
      </c>
      <c r="E56" s="15">
        <f>(Bezirke!E53/Quoten_Bezirk!E$45)*100</f>
        <v>2.0434851127708908</v>
      </c>
      <c r="F56" s="15">
        <f>(Bezirke!F53/Quoten_Bezirk!F$45)*100</f>
        <v>2.6757803026160798</v>
      </c>
      <c r="G56" s="15">
        <f>(Bezirke!G53/Quoten_Bezirk!G$45)*100</f>
        <v>2.6925093607290584</v>
      </c>
      <c r="H56" s="15">
        <f>(Bezirke!H53/Quoten_Bezirk!H$45)*100</f>
        <v>2.1227805712569898</v>
      </c>
      <c r="I56" s="15">
        <f>(Bezirke!I53/Quoten_Bezirk!I$45)*100</f>
        <v>2.2900702467417475</v>
      </c>
      <c r="J56" s="15">
        <f>(Bezirke!J53/Quoten_Bezirk!J$45)*100</f>
        <v>1.5146860532208926</v>
      </c>
      <c r="K56" s="15">
        <f>(Bezirke!K53/Quoten_Bezirk!K$45)*100</f>
        <v>2.4821261771540528</v>
      </c>
      <c r="L56" s="15">
        <f>(Bezirke!L53/Quoten_Bezirk!L$45)*100</f>
        <v>2.6698790117452327</v>
      </c>
      <c r="M56" s="15">
        <f>(Bezirke!M53/Quoten_Bezirk!M$45)*100</f>
        <v>2.7488822794557342</v>
      </c>
      <c r="N56" s="15">
        <f>(Bezirke!N53/Quoten_Bezirk!N$45)*100</f>
        <v>2.4126903527814383</v>
      </c>
    </row>
    <row r="57" spans="2:14" x14ac:dyDescent="0.25">
      <c r="B57" s="14" t="s">
        <v>14</v>
      </c>
      <c r="C57" s="15">
        <f>(Bezirke!C54/Quoten_Bezirk!C$45)*100</f>
        <v>2.2140009521315696</v>
      </c>
      <c r="D57" s="15">
        <f>(Bezirke!D54/Quoten_Bezirk!D$45)*100</f>
        <v>2.6462548355547866</v>
      </c>
      <c r="E57" s="15">
        <f>(Bezirke!E54/Quoten_Bezirk!E$45)*100</f>
        <v>1.9959095170190184</v>
      </c>
      <c r="F57" s="15">
        <f>(Bezirke!F54/Quoten_Bezirk!F$45)*100</f>
        <v>2.5918043159433921</v>
      </c>
      <c r="G57" s="15">
        <f>(Bezirke!G54/Quoten_Bezirk!G$45)*100</f>
        <v>2.6258630894238837</v>
      </c>
      <c r="H57" s="15">
        <f>(Bezirke!H54/Quoten_Bezirk!H$45)*100</f>
        <v>2.2179051723274683</v>
      </c>
      <c r="I57" s="15">
        <f>(Bezirke!I54/Quoten_Bezirk!I$45)*100</f>
        <v>2.3173980539821026</v>
      </c>
      <c r="J57" s="15">
        <f>(Bezirke!J54/Quoten_Bezirk!J$45)*100</f>
        <v>1.4387143389527601</v>
      </c>
      <c r="K57" s="15">
        <f>(Bezirke!K54/Quoten_Bezirk!K$45)*100</f>
        <v>2.5834374496909529</v>
      </c>
      <c r="L57" s="15">
        <f>(Bezirke!L54/Quoten_Bezirk!L$45)*100</f>
        <v>2.5812931643509205</v>
      </c>
      <c r="M57" s="15">
        <f>(Bezirke!M54/Quoten_Bezirk!M$45)*100</f>
        <v>2.8836314108016037</v>
      </c>
      <c r="N57" s="15">
        <f>(Bezirke!N54/Quoten_Bezirk!N$45)*100</f>
        <v>2.3947324998929602</v>
      </c>
    </row>
    <row r="58" spans="2:14" x14ac:dyDescent="0.25">
      <c r="B58" s="14" t="s">
        <v>15</v>
      </c>
      <c r="C58" s="15">
        <f>(Bezirke!C55/Quoten_Bezirk!C$45)*100</f>
        <v>2.1104354190277022</v>
      </c>
      <c r="D58" s="15">
        <f>(Bezirke!D55/Quoten_Bezirk!D$45)*100</f>
        <v>2.4822721565303416</v>
      </c>
      <c r="E58" s="15">
        <f>(Bezirke!E55/Quoten_Bezirk!E$45)*100</f>
        <v>1.957395939505598</v>
      </c>
      <c r="F58" s="15">
        <f>(Bezirke!F55/Quoten_Bezirk!F$45)*100</f>
        <v>2.603255586853304</v>
      </c>
      <c r="G58" s="15">
        <f>(Bezirke!G55/Quoten_Bezirk!G$45)*100</f>
        <v>2.5058998010745697</v>
      </c>
      <c r="H58" s="15">
        <f>(Bezirke!H55/Quoten_Bezirk!H$45)*100</f>
        <v>2.2229117302785459</v>
      </c>
      <c r="I58" s="15">
        <f>(Bezirke!I55/Quoten_Bezirk!I$45)*100</f>
        <v>2.1397673069197953</v>
      </c>
      <c r="J58" s="15">
        <f>(Bezirke!J55/Quoten_Bezirk!J$45)*100</f>
        <v>1.3769873211099024</v>
      </c>
      <c r="K58" s="15">
        <f>(Bezirke!K55/Quoten_Bezirk!K$45)*100</f>
        <v>2.4665398275329915</v>
      </c>
      <c r="L58" s="15">
        <f>(Bezirke!L55/Quoten_Bezirk!L$45)*100</f>
        <v>2.5443823946032906</v>
      </c>
      <c r="M58" s="15">
        <f>(Bezirke!M55/Quoten_Bezirk!M$45)*100</f>
        <v>2.829731758263256</v>
      </c>
      <c r="N58" s="15">
        <f>(Bezirke!N55/Quoten_Bezirk!N$45)*100</f>
        <v>2.3025664608035639</v>
      </c>
    </row>
    <row r="59" spans="2:14" x14ac:dyDescent="0.25">
      <c r="B59" s="14" t="s">
        <v>16</v>
      </c>
      <c r="C59" s="15">
        <f>(Bezirke!C56/Quoten_Bezirk!C$45)*100</f>
        <v>1.9999655170502433</v>
      </c>
      <c r="D59" s="15">
        <f>(Bezirke!D56/Quoten_Bezirk!D$45)*100</f>
        <v>2.3408214486695602</v>
      </c>
      <c r="E59" s="15">
        <f>(Bezirke!E56/Quoten_Bezirk!E$45)*100</f>
        <v>1.8418552069653371</v>
      </c>
      <c r="F59" s="15">
        <f>(Bezirke!F56/Quoten_Bezirk!F$45)*100</f>
        <v>2.3971327104748901</v>
      </c>
      <c r="G59" s="15">
        <f>(Bezirke!G56/Quoten_Bezirk!G$45)*100</f>
        <v>2.4481396992767515</v>
      </c>
      <c r="H59" s="15">
        <f>(Bezirke!H56/Quoten_Bezirk!H$45)*100</f>
        <v>2.1578264769145346</v>
      </c>
      <c r="I59" s="15">
        <f>(Bezirke!I56/Quoten_Bezirk!I$45)*100</f>
        <v>2.0905772538871563</v>
      </c>
      <c r="J59" s="15">
        <f>(Bezirke!J56/Quoten_Bezirk!J$45)*100</f>
        <v>1.419721410385727</v>
      </c>
      <c r="K59" s="15">
        <f>(Bezirke!K56/Quoten_Bezirk!K$45)*100</f>
        <v>2.3808149046171527</v>
      </c>
      <c r="L59" s="15">
        <f>(Bezirke!L56/Quoten_Bezirk!L$45)*100</f>
        <v>2.4508751112426284</v>
      </c>
      <c r="M59" s="15">
        <f>(Bezirke!M56/Quoten_Bezirk!M$45)*100</f>
        <v>2.6680328006482128</v>
      </c>
      <c r="N59" s="15">
        <f>(Bezirke!N56/Quoten_Bezirk!N$45)*100</f>
        <v>2.1993088066948139</v>
      </c>
    </row>
    <row r="60" spans="2:14" x14ac:dyDescent="0.25">
      <c r="B60" s="14" t="s">
        <v>17</v>
      </c>
      <c r="C60" s="15">
        <f>(Bezirke!C57/Quoten_Bezirk!C$45)*100</f>
        <v>1.9907596918854551</v>
      </c>
      <c r="D60" s="15">
        <f>(Bezirke!D57/Quoten_Bezirk!D$45)*100</f>
        <v>2.2945057301664731</v>
      </c>
      <c r="E60" s="15">
        <f>(Bezirke!E57/Quoten_Bezirk!E$45)*100</f>
        <v>1.8713067662403056</v>
      </c>
      <c r="F60" s="15">
        <f>(Bezirke!F57/Quoten_Bezirk!F$45)*100</f>
        <v>2.3704130783517621</v>
      </c>
      <c r="G60" s="15">
        <f>(Bezirke!G57/Quoten_Bezirk!G$45)*100</f>
        <v>2.4081519364936463</v>
      </c>
      <c r="H60" s="15">
        <f>(Bezirke!H57/Quoten_Bezirk!H$45)*100</f>
        <v>2.2229117302785459</v>
      </c>
      <c r="I60" s="15">
        <f>(Bezirke!I57/Quoten_Bezirk!I$45)*100</f>
        <v>2.0495855430266237</v>
      </c>
      <c r="J60" s="15">
        <f>(Bezirke!J57/Quoten_Bezirk!J$45)*100</f>
        <v>1.3200085354088029</v>
      </c>
      <c r="K60" s="15">
        <f>(Bezirke!K57/Quoten_Bezirk!K$45)*100</f>
        <v>2.3184695061329066</v>
      </c>
      <c r="L60" s="15">
        <f>(Bezirke!L57/Quoten_Bezirk!L$45)*100</f>
        <v>2.4705608551080305</v>
      </c>
      <c r="M60" s="15">
        <f>(Bezirke!M57/Quoten_Bezirk!M$45)*100</f>
        <v>2.8027819319940823</v>
      </c>
      <c r="N60" s="15">
        <f>(Bezirke!N57/Quoten_Bezirk!N$45)*100</f>
        <v>2.1861045031003448</v>
      </c>
    </row>
    <row r="61" spans="2:14" x14ac:dyDescent="0.25">
      <c r="B61" s="14" t="s">
        <v>18</v>
      </c>
      <c r="C61" s="15">
        <f>(Bezirke!C58/Quoten_Bezirk!C$45)*100</f>
        <v>2.0736121183685494</v>
      </c>
      <c r="D61" s="15">
        <f>(Bezirke!D58/Quoten_Bezirk!D$45)*100</f>
        <v>2.4397117665545314</v>
      </c>
      <c r="E61" s="15">
        <f>(Bezirke!E58/Quoten_Bezirk!E$45)*100</f>
        <v>2.0661401583670203</v>
      </c>
      <c r="F61" s="15">
        <f>(Bezirke!F58/Quoten_Bezirk!F$45)*100</f>
        <v>2.4811086971475769</v>
      </c>
      <c r="G61" s="15">
        <f>(Bezirke!G58/Quoten_Bezirk!G$45)*100</f>
        <v>2.6303061741775622</v>
      </c>
      <c r="H61" s="15">
        <f>(Bezirke!H58/Quoten_Bezirk!H$45)*100</f>
        <v>2.3731084688108801</v>
      </c>
      <c r="I61" s="15">
        <f>(Bezirke!I58/Quoten_Bezirk!I$45)*100</f>
        <v>2.1097067189554046</v>
      </c>
      <c r="J61" s="15">
        <f>(Bezirke!J58/Quoten_Bezirk!J$45)*100</f>
        <v>1.4624554996615515</v>
      </c>
      <c r="K61" s="15">
        <f>(Bezirke!K58/Quoten_Bezirk!K$45)*100</f>
        <v>2.5561613378540953</v>
      </c>
      <c r="L61" s="15">
        <f>(Bezirke!L58/Quoten_Bezirk!L$45)*100</f>
        <v>2.6354289599807781</v>
      </c>
      <c r="M61" s="15">
        <f>(Bezirke!M58/Quoten_Bezirk!M$45)*100</f>
        <v>2.9267511328322819</v>
      </c>
      <c r="N61" s="15">
        <f>(Bezirke!N58/Quoten_Bezirk!N$45)*100</f>
        <v>2.3313518426395072</v>
      </c>
    </row>
    <row r="62" spans="2:14" ht="18.75" customHeight="1" thickBot="1" x14ac:dyDescent="0.35">
      <c r="B62" s="21" t="s">
        <v>61</v>
      </c>
      <c r="C62" s="22">
        <f>AVERAGE(C50:C61)</f>
        <v>2.3166075451141057</v>
      </c>
      <c r="D62" s="22">
        <f t="shared" ref="D62:N62" si="1">AVERAGE(D50:D61)</f>
        <v>2.7156240986281048</v>
      </c>
      <c r="E62" s="22">
        <f t="shared" si="1"/>
        <v>2.2843837642764022</v>
      </c>
      <c r="F62" s="22">
        <f t="shared" si="1"/>
        <v>2.7123607513560759</v>
      </c>
      <c r="G62" s="22">
        <f t="shared" si="1"/>
        <v>2.8602358101804146</v>
      </c>
      <c r="H62" s="22">
        <f t="shared" si="1"/>
        <v>2.3626781397461349</v>
      </c>
      <c r="I62" s="22">
        <f t="shared" si="1"/>
        <v>2.3606670821126641</v>
      </c>
      <c r="J62" s="22">
        <f t="shared" si="1"/>
        <v>1.6021326618316076</v>
      </c>
      <c r="K62" s="22">
        <f t="shared" si="1"/>
        <v>2.5961013587580655</v>
      </c>
      <c r="L62" s="22">
        <f t="shared" si="1"/>
        <v>2.8546379203153136</v>
      </c>
      <c r="M62" s="22">
        <f t="shared" si="1"/>
        <v>3.0076006116398037</v>
      </c>
      <c r="N62" s="22">
        <f t="shared" si="1"/>
        <v>2.5342139601958715</v>
      </c>
    </row>
    <row r="63" spans="2:1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5">
      <c r="B65" s="58"/>
      <c r="C65" s="12">
        <v>43450.749154999998</v>
      </c>
      <c r="D65" s="12">
        <v>79886.486048000006</v>
      </c>
      <c r="E65" s="12">
        <v>44140.277526999998</v>
      </c>
      <c r="F65" s="12">
        <v>26197.965479999999</v>
      </c>
      <c r="G65" s="12">
        <v>22506.885541</v>
      </c>
      <c r="H65" s="12">
        <v>19973.802555999999</v>
      </c>
      <c r="I65" s="12">
        <v>36592.763963999998</v>
      </c>
      <c r="J65" s="12">
        <v>21060.469879</v>
      </c>
      <c r="K65" s="12">
        <v>25663.481811000001</v>
      </c>
      <c r="L65" s="12">
        <v>40638.545613000002</v>
      </c>
      <c r="M65" s="12">
        <v>18552.995296000001</v>
      </c>
      <c r="N65" s="12">
        <v>378664.42286999995</v>
      </c>
    </row>
    <row r="66" spans="2:14" ht="13" x14ac:dyDescent="0.3">
      <c r="B66" s="13">
        <v>2021</v>
      </c>
      <c r="C66" s="113" t="s">
        <v>88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</row>
    <row r="67" spans="2:14" x14ac:dyDescent="0.2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2:14" ht="26" x14ac:dyDescent="0.25">
      <c r="B68" s="49" t="s">
        <v>48</v>
      </c>
      <c r="C68" s="50" t="s">
        <v>49</v>
      </c>
      <c r="D68" s="50" t="s">
        <v>50</v>
      </c>
      <c r="E68" s="50" t="s">
        <v>59</v>
      </c>
      <c r="F68" s="50" t="s">
        <v>51</v>
      </c>
      <c r="G68" s="50" t="s">
        <v>52</v>
      </c>
      <c r="H68" s="50" t="s">
        <v>58</v>
      </c>
      <c r="I68" s="50" t="s">
        <v>57</v>
      </c>
      <c r="J68" s="50" t="s">
        <v>53</v>
      </c>
      <c r="K68" s="50" t="s">
        <v>56</v>
      </c>
      <c r="L68" s="50" t="s">
        <v>55</v>
      </c>
      <c r="M68" s="50" t="s">
        <v>54</v>
      </c>
      <c r="N68" s="48" t="s">
        <v>60</v>
      </c>
    </row>
    <row r="69" spans="2:1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25">
      <c r="B70" s="14" t="s">
        <v>7</v>
      </c>
      <c r="C70" s="15">
        <f>(Bezirke!C66/Quoten_Bezirk!C$85)*100</f>
        <v>3.599477639432199</v>
      </c>
      <c r="D70" s="15">
        <f>(Bezirke!D66/Quoten_Bezirk!D$85)*100</f>
        <v>4.4801069330419017</v>
      </c>
      <c r="E70" s="15">
        <f>(Bezirke!E66/Quoten_Bezirk!E$85)*100</f>
        <v>4.0915012346610071</v>
      </c>
      <c r="F70" s="15">
        <f>(Bezirke!F66/Quoten_Bezirk!F$85)*100</f>
        <v>4.3171291330367847</v>
      </c>
      <c r="G70" s="15">
        <f>(Bezirke!G66/Quoten_Bezirk!G$85)*100</f>
        <v>4.5452757030129156</v>
      </c>
      <c r="H70" s="15">
        <f>(Bezirke!H66/Quoten_Bezirk!H$85)*100</f>
        <v>3.4945774498523088</v>
      </c>
      <c r="I70" s="15">
        <f>(Bezirke!I66/Quoten_Bezirk!I$85)*100</f>
        <v>3.7357112497565259</v>
      </c>
      <c r="J70" s="15">
        <f>(Bezirke!J66/Quoten_Bezirk!J$85)*100</f>
        <v>3.04361680286706</v>
      </c>
      <c r="K70" s="15">
        <f>(Bezirke!K66/Quoten_Bezirk!K$85)*100</f>
        <v>3.8965874052653895</v>
      </c>
      <c r="L70" s="15">
        <f>(Bezirke!L66/Quoten_Bezirk!L$85)*100</f>
        <v>4.0798704161046961</v>
      </c>
      <c r="M70" s="15">
        <f>(Bezirke!M66/Quoten_Bezirk!M$85)*100</f>
        <v>4.349701959844662</v>
      </c>
      <c r="N70" s="15">
        <f>(Bezirke!N66/Quoten_Bezirk!N$85)*100</f>
        <v>4.0336506620384949</v>
      </c>
    </row>
    <row r="71" spans="2:14" x14ac:dyDescent="0.25">
      <c r="B71" s="14" t="s">
        <v>8</v>
      </c>
      <c r="C71" s="15">
        <f>(Bezirke!C67/Quoten_Bezirk!C$85)*100</f>
        <v>3.6086834645969872</v>
      </c>
      <c r="D71" s="15">
        <f>(Bezirke!D67/Quoten_Bezirk!D$85)*100</f>
        <v>4.4988835756782892</v>
      </c>
      <c r="E71" s="15">
        <f>(Bezirke!E67/Quoten_Bezirk!E$85)*100</f>
        <v>4.016739584193779</v>
      </c>
      <c r="F71" s="15">
        <f>(Bezirke!F67/Quoten_Bezirk!F$85)*100</f>
        <v>4.2484215075773131</v>
      </c>
      <c r="G71" s="15">
        <f>(Bezirke!G67/Quoten_Bezirk!G$85)*100</f>
        <v>4.5941496353033777</v>
      </c>
      <c r="H71" s="15">
        <f>(Bezirke!H67/Quoten_Bezirk!H$85)*100</f>
        <v>3.4344987544393755</v>
      </c>
      <c r="I71" s="15">
        <f>(Bezirke!I67/Quoten_Bezirk!I$85)*100</f>
        <v>3.7903668642372357</v>
      </c>
      <c r="J71" s="15">
        <f>(Bezirke!J67/Quoten_Bezirk!J$85)*100</f>
        <v>2.943903927890136</v>
      </c>
      <c r="K71" s="15">
        <f>(Bezirke!K67/Quoten_Bezirk!K$85)*100</f>
        <v>3.8887942304548582</v>
      </c>
      <c r="L71" s="15">
        <f>(Bezirke!L67/Quoten_Bezirk!L$85)*100</f>
        <v>4.0897132880373981</v>
      </c>
      <c r="M71" s="15">
        <f>(Bezirke!M67/Quoten_Bezirk!M$85)*100</f>
        <v>4.5114009174597056</v>
      </c>
      <c r="N71" s="15">
        <f>(Bezirke!N67/Quoten_Bezirk!N$85)*100</f>
        <v>4.0331224898947164</v>
      </c>
    </row>
    <row r="72" spans="2:14" x14ac:dyDescent="0.25">
      <c r="B72" s="14" t="s">
        <v>9</v>
      </c>
      <c r="C72" s="15">
        <f>(Bezirke!C68/Quoten_Bezirk!C$85)*100</f>
        <v>3.4383756990484051</v>
      </c>
      <c r="D72" s="15">
        <f>(Bezirke!D68/Quoten_Bezirk!D$85)*100</f>
        <v>4.2547872214052598</v>
      </c>
      <c r="E72" s="15">
        <f>(Bezirke!E68/Quoten_Bezirk!E$85)*100</f>
        <v>3.9283849063688736</v>
      </c>
      <c r="F72" s="15">
        <f>(Bezirke!F68/Quoten_Bezirk!F$85)*100</f>
        <v>4.0461157215022023</v>
      </c>
      <c r="G72" s="15">
        <f>(Bezirke!G68/Quoten_Bezirk!G$85)*100</f>
        <v>4.5008448554761324</v>
      </c>
      <c r="H72" s="15">
        <f>(Bezirke!H68/Quoten_Bezirk!H$85)*100</f>
        <v>3.2292298784451847</v>
      </c>
      <c r="I72" s="15">
        <f>(Bezirke!I68/Quoten_Bezirk!I$85)*100</f>
        <v>3.7466423726526679</v>
      </c>
      <c r="J72" s="15">
        <f>(Bezirke!J68/Quoten_Bezirk!J$85)*100</f>
        <v>2.8014569636373876</v>
      </c>
      <c r="K72" s="15">
        <f>(Bezirke!K68/Quoten_Bezirk!K$85)*100</f>
        <v>3.8147590697548162</v>
      </c>
      <c r="L72" s="15">
        <f>(Bezirke!L68/Quoten_Bezirk!L$85)*100</f>
        <v>4.0208131845084889</v>
      </c>
      <c r="M72" s="15">
        <f>(Bezirke!M68/Quoten_Bezirk!M$85)*100</f>
        <v>4.3389220293369926</v>
      </c>
      <c r="N72" s="15">
        <f>(Bezirke!N68/Quoten_Bezirk!N$85)*100</f>
        <v>3.888403322499332</v>
      </c>
    </row>
    <row r="73" spans="2:14" x14ac:dyDescent="0.25">
      <c r="B73" s="14" t="s">
        <v>10</v>
      </c>
      <c r="C73" s="15">
        <f>(Bezirke!C69/Quoten_Bezirk!C$85)*100</f>
        <v>3.2726708460822165</v>
      </c>
      <c r="D73" s="15">
        <f>(Bezirke!D69/Quoten_Bezirk!D$85)*100</f>
        <v>4.0369781668231717</v>
      </c>
      <c r="E73" s="15">
        <f>(Bezirke!E69/Quoten_Bezirk!E$85)*100</f>
        <v>3.7765961008748059</v>
      </c>
      <c r="F73" s="15">
        <f>(Bezirke!F69/Quoten_Bezirk!F$85)*100</f>
        <v>3.9583226445262119</v>
      </c>
      <c r="G73" s="15">
        <f>(Bezirke!G69/Quoten_Bezirk!G$85)*100</f>
        <v>4.4297554994172792</v>
      </c>
      <c r="H73" s="15">
        <f>(Bezirke!H69/Quoten_Bezirk!H$85)*100</f>
        <v>3.124092161472551</v>
      </c>
      <c r="I73" s="15">
        <f>(Bezirke!I69/Quoten_Bezirk!I$85)*100</f>
        <v>3.5799427484865025</v>
      </c>
      <c r="J73" s="15">
        <f>(Bezirke!J69/Quoten_Bezirk!J$85)*100</f>
        <v>2.6352688386758474</v>
      </c>
      <c r="K73" s="15">
        <f>(Bezirke!K69/Quoten_Bezirk!K$85)*100</f>
        <v>3.6900682727863234</v>
      </c>
      <c r="L73" s="15">
        <f>(Bezirke!L69/Quoten_Bezirk!L$85)*100</f>
        <v>3.8830129774506701</v>
      </c>
      <c r="M73" s="15">
        <f>(Bezirke!M69/Quoten_Bezirk!M$85)*100</f>
        <v>4.1933929674834536</v>
      </c>
      <c r="N73" s="15">
        <f>(Bezirke!N69/Quoten_Bezirk!N$85)*100</f>
        <v>3.7341770565159305</v>
      </c>
    </row>
    <row r="74" spans="2:14" x14ac:dyDescent="0.25">
      <c r="B74" s="14" t="s">
        <v>11</v>
      </c>
      <c r="C74" s="15">
        <f>(Bezirke!C70/Quoten_Bezirk!C$85)*100</f>
        <v>3.1691053129783486</v>
      </c>
      <c r="D74" s="15">
        <f>(Bezirke!D70/Quoten_Bezirk!D$85)*100</f>
        <v>3.8692401592714498</v>
      </c>
      <c r="E74" s="15">
        <f>(Bezirke!E70/Quoten_Bezirk!E$85)*100</f>
        <v>3.5319216084366056</v>
      </c>
      <c r="F74" s="15">
        <f>(Bezirke!F70/Quoten_Bezirk!F$85)*100</f>
        <v>3.7751023099676213</v>
      </c>
      <c r="G74" s="15">
        <f>(Bezirke!G70/Quoten_Bezirk!G$85)*100</f>
        <v>4.2875767872995736</v>
      </c>
      <c r="H74" s="15">
        <f>(Bezirke!H70/Quoten_Bezirk!H$85)*100</f>
        <v>2.9939216547445282</v>
      </c>
      <c r="I74" s="15">
        <f>(Bezirke!I70/Quoten_Bezirk!I$85)*100</f>
        <v>3.3804497556319113</v>
      </c>
      <c r="J74" s="15">
        <f>(Bezirke!J70/Quoten_Bezirk!J$85)*100</f>
        <v>2.4595842494307911</v>
      </c>
      <c r="K74" s="15">
        <f>(Bezirke!K70/Quoten_Bezirk!K$85)*100</f>
        <v>3.6004467624652197</v>
      </c>
      <c r="L74" s="15">
        <f>(Bezirke!L70/Quoten_Bezirk!L$85)*100</f>
        <v>3.8214950278712871</v>
      </c>
      <c r="M74" s="15">
        <f>(Bezirke!M70/Quoten_Bezirk!M$85)*100</f>
        <v>3.9993542183454016</v>
      </c>
      <c r="N74" s="15">
        <f>(Bezirke!N70/Quoten_Bezirk!N$85)*100</f>
        <v>3.5791585323168604</v>
      </c>
    </row>
    <row r="75" spans="2:14" x14ac:dyDescent="0.25">
      <c r="B75" s="14" t="s">
        <v>12</v>
      </c>
      <c r="C75" s="15">
        <f>(Bezirke!C71/Quoten_Bezirk!C$85)*100</f>
        <v>3.0402237606713136</v>
      </c>
      <c r="D75" s="15">
        <f>(Bezirke!D71/Quoten_Bezirk!D$85)*100</f>
        <v>3.6314026858772164</v>
      </c>
      <c r="E75" s="15">
        <f>(Bezirke!E71/Quoten_Bezirk!E$85)*100</f>
        <v>3.4186463804559577</v>
      </c>
      <c r="F75" s="15">
        <f>(Bezirke!F71/Quoten_Bezirk!F$85)*100</f>
        <v>3.6415041493519826</v>
      </c>
      <c r="G75" s="15">
        <f>(Bezirke!G71/Quoten_Bezirk!G$85)*100</f>
        <v>3.9232438374979512</v>
      </c>
      <c r="H75" s="15">
        <f>(Bezirke!H71/Quoten_Bezirk!H$85)*100</f>
        <v>2.8036724526035712</v>
      </c>
      <c r="I75" s="15">
        <f>(Bezirke!I71/Quoten_Bezirk!I$85)*100</f>
        <v>3.2465435001541718</v>
      </c>
      <c r="J75" s="15">
        <f>(Bezirke!J71/Quoten_Bezirk!J$85)*100</f>
        <v>2.3171372851780427</v>
      </c>
      <c r="K75" s="15">
        <f>(Bezirke!K71/Quoten_Bezirk!K$85)*100</f>
        <v>3.432893504038808</v>
      </c>
      <c r="L75" s="15">
        <f>(Bezirke!L71/Quoten_Bezirk!L$85)*100</f>
        <v>3.6763126668639421</v>
      </c>
      <c r="M75" s="15">
        <f>(Bezirke!M71/Quoten_Bezirk!M$85)*100</f>
        <v>3.7244659903998287</v>
      </c>
      <c r="N75" s="15">
        <f>(Bezirke!N71/Quoten_Bezirk!N$85)*100</f>
        <v>3.398787745216409</v>
      </c>
    </row>
    <row r="76" spans="2:14" x14ac:dyDescent="0.25">
      <c r="B76" s="14" t="s">
        <v>13</v>
      </c>
      <c r="C76" s="15">
        <f>(Bezirke!C72/Quoten_Bezirk!C$85)*100</f>
        <v>2.9803858971001902</v>
      </c>
      <c r="D76" s="15">
        <f>(Bezirke!D72/Quoten_Bezirk!D$85)*100</f>
        <v>3.513735725355859</v>
      </c>
      <c r="E76" s="15">
        <f>(Bezirke!E72/Quoten_Bezirk!E$85)*100</f>
        <v>3.169440878898532</v>
      </c>
      <c r="F76" s="15">
        <f>(Bezirke!F72/Quoten_Bezirk!F$85)*100</f>
        <v>3.4888205372198242</v>
      </c>
      <c r="G76" s="15">
        <f>(Bezirke!G72/Quoten_Bezirk!G$85)*100</f>
        <v>3.6388864132625396</v>
      </c>
      <c r="H76" s="15">
        <f>(Bezirke!H72/Quoten_Bezirk!H$85)*100</f>
        <v>2.7185609674352484</v>
      </c>
      <c r="I76" s="15">
        <f>(Bezirke!I72/Quoten_Bezirk!I$85)*100</f>
        <v>3.1126372446764323</v>
      </c>
      <c r="J76" s="15">
        <f>(Bezirke!J72/Quoten_Bezirk!J$85)*100</f>
        <v>2.2316691066263936</v>
      </c>
      <c r="K76" s="15">
        <f>(Bezirke!K72/Quoten_Bezirk!K$85)*100</f>
        <v>3.3939276299861536</v>
      </c>
      <c r="L76" s="15">
        <f>(Bezirke!L72/Quoten_Bezirk!L$85)*100</f>
        <v>3.484376664176267</v>
      </c>
      <c r="M76" s="15">
        <f>(Bezirke!M72/Quoten_Bezirk!M$85)*100</f>
        <v>3.55737706753095</v>
      </c>
      <c r="N76" s="15">
        <f>(Bezirke!N72/Quoten_Bezirk!N$85)*100</f>
        <v>3.2569735246118086</v>
      </c>
    </row>
    <row r="77" spans="2:14" x14ac:dyDescent="0.25">
      <c r="B77" s="14" t="s">
        <v>14</v>
      </c>
      <c r="C77" s="15">
        <f>(Bezirke!C73/Quoten_Bezirk!C$85)*100</f>
        <v>2.9458640527322344</v>
      </c>
      <c r="D77" s="15">
        <f>(Bezirke!D73/Quoten_Bezirk!D$85)*100</f>
        <v>3.3935652124829829</v>
      </c>
      <c r="E77" s="15">
        <f>(Bezirke!E73/Quoten_Bezirk!E$85)*100</f>
        <v>3.1875649153754355</v>
      </c>
      <c r="F77" s="15">
        <f>(Bezirke!F73/Quoten_Bezirk!F$85)*100</f>
        <v>3.4239300020636567</v>
      </c>
      <c r="G77" s="15">
        <f>(Bezirke!G73/Quoten_Bezirk!G$85)*100</f>
        <v>3.7055326845677139</v>
      </c>
      <c r="H77" s="15">
        <f>(Bezirke!H73/Quoten_Bezirk!H$85)*100</f>
        <v>2.5533445550496809</v>
      </c>
      <c r="I77" s="15">
        <f>(Bezirke!I73/Quoten_Bezirk!I$85)*100</f>
        <v>3.0880422181601128</v>
      </c>
      <c r="J77" s="15">
        <f>(Bezirke!J73/Quoten_Bezirk!J$85)*100</f>
        <v>2.2696549637604599</v>
      </c>
      <c r="K77" s="15">
        <f>(Bezirke!K73/Quoten_Bezirk!K$85)*100</f>
        <v>3.4095139796072158</v>
      </c>
      <c r="L77" s="15">
        <f>(Bezirke!L73/Quoten_Bezirk!L$85)*100</f>
        <v>3.5581982036715267</v>
      </c>
      <c r="M77" s="15">
        <f>(Bezirke!M73/Quoten_Bezirk!M$85)*100</f>
        <v>3.4926974844849328</v>
      </c>
      <c r="N77" s="15">
        <f>(Bezirke!N73/Quoten_Bezirk!N$85)*100</f>
        <v>3.2260754542007506</v>
      </c>
    </row>
    <row r="78" spans="2:14" x14ac:dyDescent="0.25">
      <c r="B78" s="14" t="s">
        <v>15</v>
      </c>
      <c r="C78" s="15">
        <f>(Bezirke!C74/Quoten_Bezirk!C$85)*100</f>
        <v>2.8538058010843517</v>
      </c>
      <c r="D78" s="15">
        <f>(Bezirke!D74/Quoten_Bezirk!D$85)*100</f>
        <v>3.2771500281373842</v>
      </c>
      <c r="E78" s="15">
        <f>(Bezirke!E74/Quoten_Bezirk!E$85)*100</f>
        <v>3.067493173715949</v>
      </c>
      <c r="F78" s="15">
        <f>(Bezirke!F74/Quoten_Bezirk!F$85)*100</f>
        <v>3.3056002026612337</v>
      </c>
      <c r="G78" s="15">
        <f>(Bezirke!G74/Quoten_Bezirk!G$85)*100</f>
        <v>3.4700491926227635</v>
      </c>
      <c r="H78" s="15">
        <f>(Bezirke!H74/Quoten_Bezirk!H$85)*100</f>
        <v>2.5333183232453695</v>
      </c>
      <c r="I78" s="15">
        <f>(Bezirke!I74/Quoten_Bezirk!I$85)*100</f>
        <v>2.9732654277506221</v>
      </c>
      <c r="J78" s="15">
        <f>(Bezirke!J74/Quoten_Bezirk!J$85)*100</f>
        <v>2.1034668387989197</v>
      </c>
      <c r="K78" s="15">
        <f>(Bezirke!K74/Quoten_Bezirk!K$85)*100</f>
        <v>3.1523392108596995</v>
      </c>
      <c r="L78" s="15">
        <f>(Bezirke!L74/Quoten_Bezirk!L$85)*100</f>
        <v>3.4007122527483049</v>
      </c>
      <c r="M78" s="15">
        <f>(Bezirke!M74/Quoten_Bezirk!M$85)*100</f>
        <v>3.3471684226313942</v>
      </c>
      <c r="N78" s="15">
        <f>(Bezirke!N74/Quoten_Bezirk!N$85)*100</f>
        <v>3.0919197296809418</v>
      </c>
    </row>
    <row r="79" spans="2:14" x14ac:dyDescent="0.25">
      <c r="B79" s="14" t="s">
        <v>16</v>
      </c>
      <c r="C79" s="15">
        <f>(Bezirke!C75/Quoten_Bezirk!C$85)*100</f>
        <v>2.7755562871836519</v>
      </c>
      <c r="D79" s="15">
        <f>(Bezirke!D75/Quoten_Bezirk!D$85)*100</f>
        <v>3.1407064249796406</v>
      </c>
      <c r="E79" s="15">
        <f>(Bezirke!E75/Quoten_Bezirk!E$85)*100</f>
        <v>2.8590667542315562</v>
      </c>
      <c r="F79" s="15">
        <f>(Bezirke!F75/Quoten_Bezirk!F$85)*100</f>
        <v>3.0727576941596917</v>
      </c>
      <c r="G79" s="15">
        <f>(Bezirke!G75/Quoten_Bezirk!G$85)*100</f>
        <v>3.1945779378947083</v>
      </c>
      <c r="H79" s="15">
        <f>(Bezirke!H75/Quoten_Bezirk!H$85)*100</f>
        <v>2.5132920914410586</v>
      </c>
      <c r="I79" s="15">
        <f>(Bezirke!I75/Quoten_Bezirk!I$85)*100</f>
        <v>2.7327807240354982</v>
      </c>
      <c r="J79" s="15">
        <f>(Bezirke!J75/Quoten_Bezirk!J$85)*100</f>
        <v>1.9942574995384792</v>
      </c>
      <c r="K79" s="15">
        <f>(Bezirke!K75/Quoten_Bezirk!K$85)*100</f>
        <v>3.1328562738333723</v>
      </c>
      <c r="L79" s="15">
        <f>(Bezirke!L75/Quoten_Bezirk!L$85)*100</f>
        <v>3.3219692772866947</v>
      </c>
      <c r="M79" s="15">
        <f>(Bezirke!M75/Quoten_Bezirk!M$85)*100</f>
        <v>3.196249395524021</v>
      </c>
      <c r="N79" s="15">
        <f>(Bezirke!N75/Quoten_Bezirk!N$85)*100</f>
        <v>2.9498414230044516</v>
      </c>
    </row>
    <row r="80" spans="2:14" x14ac:dyDescent="0.25">
      <c r="B80" s="14" t="s">
        <v>17</v>
      </c>
      <c r="C80" s="15">
        <f>(Bezirke!C76/Quoten_Bezirk!C$85)*100</f>
        <v>2.6973067732829521</v>
      </c>
      <c r="D80" s="15">
        <f>(Bezirke!D76/Quoten_Bezirk!D$85)*100</f>
        <v>3.0743622876644063</v>
      </c>
      <c r="E80" s="15">
        <f>(Bezirke!E76/Quoten_Bezirk!E$85)*100</f>
        <v>2.922500881900719</v>
      </c>
      <c r="F80" s="15">
        <f>(Bezirke!F76/Quoten_Bezirk!F$85)*100</f>
        <v>3.1758191323488991</v>
      </c>
      <c r="G80" s="15">
        <f>(Bezirke!G76/Quoten_Bezirk!G$85)*100</f>
        <v>3.1634763446189593</v>
      </c>
      <c r="H80" s="15">
        <f>(Bezirke!H76/Quoten_Bezirk!H$85)*100</f>
        <v>2.5433314391475252</v>
      </c>
      <c r="I80" s="15">
        <f>(Bezirke!I76/Quoten_Bezirk!I$85)*100</f>
        <v>2.7683068734479597</v>
      </c>
      <c r="J80" s="15">
        <f>(Bezirke!J76/Quoten_Bezirk!J$85)*100</f>
        <v>1.9325304816956217</v>
      </c>
      <c r="K80" s="15">
        <f>(Bezirke!K76/Quoten_Bezirk!K$85)*100</f>
        <v>2.9380269035701034</v>
      </c>
      <c r="L80" s="15">
        <f>(Bezirke!L76/Quoten_Bezirk!L$85)*100</f>
        <v>3.2801370715727138</v>
      </c>
      <c r="M80" s="15">
        <f>(Bezirke!M76/Quoten_Bezirk!M$85)*100</f>
        <v>3.2231992217931946</v>
      </c>
      <c r="N80" s="15">
        <f>(Bezirke!N76/Quoten_Bezirk!N$85)*100</f>
        <v>2.9247532461749595</v>
      </c>
    </row>
    <row r="81" spans="2:14" x14ac:dyDescent="0.25">
      <c r="B81" s="14" t="s">
        <v>18</v>
      </c>
      <c r="C81" s="15">
        <f>(Bezirke!C77/Quoten_Bezirk!C$85)*100</f>
        <v>2.7410344428156961</v>
      </c>
      <c r="D81" s="15">
        <f>(Bezirke!D77/Quoten_Bezirk!D$85)*100</f>
        <v>3.218316547876706</v>
      </c>
      <c r="E81" s="15">
        <f>(Bezirke!E77/Quoten_Bezirk!E$85)*100</f>
        <v>3.0992102375505306</v>
      </c>
      <c r="F81" s="15">
        <f>(Bezirke!F77/Quoten_Bezirk!F$85)*100</f>
        <v>3.2674292996281942</v>
      </c>
      <c r="G81" s="15">
        <f>(Bezirke!G77/Quoten_Bezirk!G$85)*100</f>
        <v>3.4300614298396583</v>
      </c>
      <c r="H81" s="15">
        <f>(Bezirke!H77/Quoten_Bezirk!H$85)*100</f>
        <v>2.7185609674352484</v>
      </c>
      <c r="I81" s="15">
        <f>(Bezirke!I77/Quoten_Bezirk!I$85)*100</f>
        <v>2.9623343048544801</v>
      </c>
      <c r="J81" s="15">
        <f>(Bezirke!J77/Quoten_Bezirk!J$85)*100</f>
        <v>2.0607327495230954</v>
      </c>
      <c r="K81" s="15">
        <f>(Bezirke!K77/Quoten_Bezirk!K$85)*100</f>
        <v>3.0315450012964726</v>
      </c>
      <c r="L81" s="15">
        <f>(Bezirke!L77/Quoten_Bezirk!L$85)*100</f>
        <v>3.3761050729165518</v>
      </c>
      <c r="M81" s="15">
        <f>(Bezirke!M77/Quoten_Bezirk!M$85)*100</f>
        <v>3.2878788048392114</v>
      </c>
      <c r="N81" s="15">
        <f>(Bezirke!N77/Quoten_Bezirk!N$85)*100</f>
        <v>3.0578526264072106</v>
      </c>
    </row>
    <row r="82" spans="2:14" ht="18.75" customHeight="1" thickBot="1" x14ac:dyDescent="0.35">
      <c r="B82" s="21" t="s">
        <v>61</v>
      </c>
      <c r="C82" s="54">
        <f>AVERAGE(C70:C81)</f>
        <v>3.0935408314173789</v>
      </c>
      <c r="D82" s="54">
        <f t="shared" ref="D82:N82" si="2">AVERAGE(D70:D81)</f>
        <v>3.6991029140495217</v>
      </c>
      <c r="E82" s="54">
        <f t="shared" si="2"/>
        <v>3.4224222213886453</v>
      </c>
      <c r="F82" s="54">
        <f t="shared" si="2"/>
        <v>3.6434126945036347</v>
      </c>
      <c r="G82" s="54">
        <f t="shared" si="2"/>
        <v>3.906952526734464</v>
      </c>
      <c r="H82" s="54">
        <f t="shared" si="2"/>
        <v>2.8883667246093041</v>
      </c>
      <c r="I82" s="54">
        <f t="shared" si="2"/>
        <v>3.2597519403203434</v>
      </c>
      <c r="J82" s="54">
        <f t="shared" si="2"/>
        <v>2.3994399756351856</v>
      </c>
      <c r="K82" s="54">
        <f t="shared" si="2"/>
        <v>3.4484798536598693</v>
      </c>
      <c r="L82" s="54">
        <f t="shared" si="2"/>
        <v>3.6660596752673786</v>
      </c>
      <c r="M82" s="54">
        <f t="shared" si="2"/>
        <v>3.7684840399728121</v>
      </c>
      <c r="N82" s="54">
        <f t="shared" si="2"/>
        <v>3.4312263177134885</v>
      </c>
    </row>
    <row r="83" spans="2:14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25"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58"/>
      <c r="C85" s="12">
        <v>43450.749154999998</v>
      </c>
      <c r="D85" s="12">
        <v>79886.486048000006</v>
      </c>
      <c r="E85" s="12">
        <v>44140.277526999998</v>
      </c>
      <c r="F85" s="12">
        <v>26197.965479999999</v>
      </c>
      <c r="G85" s="12">
        <v>22506.885541</v>
      </c>
      <c r="H85" s="12">
        <v>19973.802555999999</v>
      </c>
      <c r="I85" s="12">
        <v>36592.763963999998</v>
      </c>
      <c r="J85" s="12">
        <v>21060.469879</v>
      </c>
      <c r="K85" s="12">
        <v>25663.481811000001</v>
      </c>
      <c r="L85" s="12">
        <v>40638.545613000002</v>
      </c>
      <c r="M85" s="12">
        <v>18552.995296000001</v>
      </c>
      <c r="N85" s="3">
        <v>378664.42286999995</v>
      </c>
    </row>
    <row r="86" spans="2:14" ht="13" x14ac:dyDescent="0.3">
      <c r="B86" s="13">
        <v>2020</v>
      </c>
      <c r="C86" s="113" t="s">
        <v>88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 x14ac:dyDescent="0.2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 ht="26" x14ac:dyDescent="0.25">
      <c r="B88" s="49" t="s">
        <v>48</v>
      </c>
      <c r="C88" s="50" t="s">
        <v>49</v>
      </c>
      <c r="D88" s="50" t="s">
        <v>50</v>
      </c>
      <c r="E88" s="50" t="s">
        <v>59</v>
      </c>
      <c r="F88" s="50" t="s">
        <v>51</v>
      </c>
      <c r="G88" s="50" t="s">
        <v>52</v>
      </c>
      <c r="H88" s="50" t="s">
        <v>58</v>
      </c>
      <c r="I88" s="50" t="s">
        <v>57</v>
      </c>
      <c r="J88" s="50" t="s">
        <v>53</v>
      </c>
      <c r="K88" s="50" t="s">
        <v>56</v>
      </c>
      <c r="L88" s="50" t="s">
        <v>55</v>
      </c>
      <c r="M88" s="50" t="s">
        <v>54</v>
      </c>
      <c r="N88" s="48" t="s">
        <v>60</v>
      </c>
    </row>
    <row r="89" spans="2:1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ht="13" x14ac:dyDescent="0.3">
      <c r="B90" s="14" t="s">
        <v>7</v>
      </c>
      <c r="C90" s="15">
        <f>(Bezirke!C85/Quoten_Bezirk!C$85)*100</f>
        <v>2.7088140547389372</v>
      </c>
      <c r="D90" s="15">
        <f>(Bezirke!D85/Quoten_Bezirk!D$85)*100</f>
        <v>3.0655998544340926</v>
      </c>
      <c r="E90" s="15">
        <f>(Bezirke!E85/Quoten_Bezirk!E$85)*100</f>
        <v>2.7707120764066508</v>
      </c>
      <c r="F90" s="15">
        <f>(Bezirke!F85/Quoten_Bezirk!F$85)*100</f>
        <v>2.7521221086821588</v>
      </c>
      <c r="G90" s="15">
        <f>(Bezirke!G85/Quoten_Bezirk!G$85)*100</f>
        <v>3.1679194293726383</v>
      </c>
      <c r="H90" s="15">
        <f>(Bezirke!H85/Quoten_Bezirk!H$85)*100</f>
        <v>2.3931347006151915</v>
      </c>
      <c r="I90" s="15">
        <f>(Bezirke!I85/Quoten_Bezirk!I$85)*100</f>
        <v>2.6562628637625041</v>
      </c>
      <c r="J90" s="15">
        <f>(Bezirke!J85/Quoten_Bezirk!J$85)*100</f>
        <v>1.923034017412105</v>
      </c>
      <c r="K90" s="15">
        <f>(Bezirke!K85/Quoten_Bezirk!K$85)*100</f>
        <v>3.0120620642701454</v>
      </c>
      <c r="L90" s="15">
        <f>(Bezirke!L85/Quoten_Bezirk!L$85)*100</f>
        <v>2.7707684490554212</v>
      </c>
      <c r="M90" s="15">
        <f>(Bezirke!M85/Quoten_Bezirk!M$85)*100</f>
        <v>3.0399404031628121</v>
      </c>
      <c r="N90" s="72">
        <f>(Bezirke!N85/Quoten_Bezirk!N$85)*100</f>
        <v>2.7995764480993905</v>
      </c>
    </row>
    <row r="91" spans="2:14" ht="13" x14ac:dyDescent="0.3">
      <c r="B91" s="14" t="s">
        <v>8</v>
      </c>
      <c r="C91" s="15">
        <f>(Bezirke!C86/Quoten_Bezirk!C$85)*100</f>
        <v>2.6374689097118287</v>
      </c>
      <c r="D91" s="15">
        <f>(Bezirke!D86/Quoten_Bezirk!D$85)*100</f>
        <v>3.0355572262158734</v>
      </c>
      <c r="E91" s="15">
        <f>(Bezirke!E86/Quoten_Bezirk!E$85)*100</f>
        <v>2.6302507937106476</v>
      </c>
      <c r="F91" s="15">
        <f>(Bezirke!F86/Quoten_Bezirk!F$85)*100</f>
        <v>2.6795973929193835</v>
      </c>
      <c r="G91" s="15">
        <f>(Bezirke!G86/Quoten_Bezirk!G$85)*100</f>
        <v>3.2923258024756312</v>
      </c>
      <c r="H91" s="15">
        <f>(Bezirke!H86/Quoten_Bezirk!H$85)*100</f>
        <v>2.3831215847130358</v>
      </c>
      <c r="I91" s="15">
        <f>(Bezirke!I86/Quoten_Bezirk!I$85)*100</f>
        <v>2.5387532926289778</v>
      </c>
      <c r="J91" s="15">
        <f>(Bezirke!J86/Quoten_Bezirk!J$85)*100</f>
        <v>1.7283564996000156</v>
      </c>
      <c r="K91" s="15">
        <f>(Bezirke!K86/Quoten_Bezirk!K$85)*100</f>
        <v>2.8639917428700605</v>
      </c>
      <c r="L91" s="15">
        <f>(Bezirke!L86/Quoten_Bezirk!L$85)*100</f>
        <v>2.8544328604833824</v>
      </c>
      <c r="M91" s="15">
        <f>(Bezirke!M86/Quoten_Bezirk!M$85)*100</f>
        <v>2.85668158453243</v>
      </c>
      <c r="N91" s="72">
        <f>(Bezirke!N86/Quoten_Bezirk!N$85)*100</f>
        <v>2.7383084794210526</v>
      </c>
    </row>
    <row r="92" spans="2:14" ht="13" x14ac:dyDescent="0.3">
      <c r="B92" s="14" t="s">
        <v>9</v>
      </c>
      <c r="C92" s="15">
        <f>(Bezirke!C87/Quoten_Bezirk!C$85)*100</f>
        <v>2.8399970633371696</v>
      </c>
      <c r="D92" s="15">
        <f>(Bezirke!D87/Quoten_Bezirk!D$85)*100</f>
        <v>3.3772921221981145</v>
      </c>
      <c r="E92" s="15">
        <f>(Bezirke!E87/Quoten_Bezirk!E$85)*100</f>
        <v>3.0357761098813674</v>
      </c>
      <c r="F92" s="15">
        <f>(Bezirke!F87/Quoten_Bezirk!F$85)*100</f>
        <v>3.0116842493068283</v>
      </c>
      <c r="G92" s="15">
        <f>(Bezirke!G87/Quoten_Bezirk!G$85)*100</f>
        <v>3.5233662096669032</v>
      </c>
      <c r="H92" s="15">
        <f>(Bezirke!H87/Quoten_Bezirk!H$85)*100</f>
        <v>2.5733707868539923</v>
      </c>
      <c r="I92" s="15">
        <f>(Bezirke!I87/Quoten_Bezirk!I$85)*100</f>
        <v>2.7683068734479597</v>
      </c>
      <c r="J92" s="15">
        <f>(Bezirke!J87/Quoten_Bezirk!J$85)*100</f>
        <v>2.0464880530978204</v>
      </c>
      <c r="K92" s="15">
        <f>(Bezirke!K87/Quoten_Bezirk!K$85)*100</f>
        <v>3.0315450012964726</v>
      </c>
      <c r="L92" s="15">
        <f>(Bezirke!L87/Quoten_Bezirk!L$85)*100</f>
        <v>2.9897723495580255</v>
      </c>
      <c r="M92" s="15">
        <f>(Bezirke!M87/Quoten_Bezirk!M$85)*100</f>
        <v>3.1854694650163511</v>
      </c>
      <c r="N92" s="72">
        <f>(Bezirke!N87/Quoten_Bezirk!N$85)*100</f>
        <v>3.009524875251453</v>
      </c>
    </row>
    <row r="93" spans="2:14" ht="13" x14ac:dyDescent="0.3">
      <c r="B93" s="14" t="s">
        <v>10</v>
      </c>
      <c r="C93" s="15">
        <f>(Bezirke!C88/Quoten_Bezirk!C$85)*100</f>
        <v>3.2542591957526401</v>
      </c>
      <c r="D93" s="15">
        <f>(Bezirke!D88/Quoten_Bezirk!D$85)*100</f>
        <v>3.815413783713808</v>
      </c>
      <c r="E93" s="15">
        <f>(Bezirke!E88/Quoten_Bezirk!E$85)*100</f>
        <v>3.3846638120617634</v>
      </c>
      <c r="F93" s="15">
        <f>(Bezirke!F88/Quoten_Bezirk!F$85)*100</f>
        <v>3.3552223766041855</v>
      </c>
      <c r="G93" s="15">
        <f>(Bezirke!G88/Quoten_Bezirk!G$85)*100</f>
        <v>3.7588497016118541</v>
      </c>
      <c r="H93" s="15">
        <f>(Bezirke!H88/Quoten_Bezirk!H$85)*100</f>
        <v>2.8337118003100383</v>
      </c>
      <c r="I93" s="15">
        <f>(Bezirke!I88/Quoten_Bezirk!I$85)*100</f>
        <v>3.1590945169850357</v>
      </c>
      <c r="J93" s="15">
        <f>(Bezirke!J88/Quoten_Bezirk!J$85)*100</f>
        <v>2.2886478923274929</v>
      </c>
      <c r="K93" s="15">
        <f>(Bezirke!K88/Quoten_Bezirk!K$85)*100</f>
        <v>3.5770672380336275</v>
      </c>
      <c r="L93" s="15">
        <f>(Bezirke!L88/Quoten_Bezirk!L$85)*100</f>
        <v>3.4253194325800589</v>
      </c>
      <c r="M93" s="15">
        <f>(Bezirke!M88/Quoten_Bezirk!M$85)*100</f>
        <v>3.6112767200692981</v>
      </c>
      <c r="N93" s="72">
        <f>(Bezirke!N88/Quoten_Bezirk!N$85)*100</f>
        <v>3.3974673148569621</v>
      </c>
    </row>
    <row r="94" spans="2:14" ht="13" x14ac:dyDescent="0.3">
      <c r="B94" s="14" t="s">
        <v>11</v>
      </c>
      <c r="C94" s="15">
        <f>(Bezirke!C89/Quoten_Bezirk!C$85)*100</f>
        <v>3.3831407480596751</v>
      </c>
      <c r="D94" s="15">
        <f>(Bezirke!D89/Quoten_Bezirk!D$85)*100</f>
        <v>3.9606198201018654</v>
      </c>
      <c r="E94" s="15">
        <f>(Bezirke!E89/Quoten_Bezirk!E$85)*100</f>
        <v>3.4027878485386673</v>
      </c>
      <c r="F94" s="15">
        <f>(Bezirke!F89/Quoten_Bezirk!F$85)*100</f>
        <v>3.4850034469165201</v>
      </c>
      <c r="G94" s="15">
        <f>(Bezirke!G89/Quoten_Bezirk!G$85)*100</f>
        <v>3.9543454307737003</v>
      </c>
      <c r="H94" s="15">
        <f>(Bezirke!H89/Quoten_Bezirk!H$85)*100</f>
        <v>2.9889150967934501</v>
      </c>
      <c r="I94" s="15">
        <f>(Bezirke!I89/Quoten_Bezirk!I$85)*100</f>
        <v>3.2656729652224201</v>
      </c>
      <c r="J94" s="15">
        <f>(Bezirke!J89/Quoten_Bezirk!J$85)*100</f>
        <v>2.2838996601857344</v>
      </c>
      <c r="K94" s="15">
        <f>(Bezirke!K89/Quoten_Bezirk!K$85)*100</f>
        <v>3.8108624823495503</v>
      </c>
      <c r="L94" s="15">
        <f>(Bezirke!L89/Quoten_Bezirk!L$85)*100</f>
        <v>3.4819159461930913</v>
      </c>
      <c r="M94" s="15">
        <f>(Bezirke!M89/Quoten_Bezirk!M$85)*100</f>
        <v>3.6975161641306542</v>
      </c>
      <c r="N94" s="72">
        <f>(Bezirke!N89/Quoten_Bezirk!N$85)*100</f>
        <v>3.5099679814818407</v>
      </c>
    </row>
    <row r="95" spans="2:14" ht="13" x14ac:dyDescent="0.3">
      <c r="B95" s="14" t="s">
        <v>12</v>
      </c>
      <c r="C95" s="15">
        <f>(Bezirke!C90/Quoten_Bezirk!C$85)*100</f>
        <v>3.3233028844885522</v>
      </c>
      <c r="D95" s="15">
        <f>(Bezirke!D90/Quoten_Bezirk!D$85)*100</f>
        <v>3.9668787009806619</v>
      </c>
      <c r="E95" s="15">
        <f>(Bezirke!E90/Quoten_Bezirk!E$85)*100</f>
        <v>3.3801328029425379</v>
      </c>
      <c r="F95" s="15">
        <f>(Bezirke!F90/Quoten_Bezirk!F$85)*100</f>
        <v>3.4162958214570485</v>
      </c>
      <c r="G95" s="15">
        <f>(Bezirke!G90/Quoten_Bezirk!G$85)*100</f>
        <v>3.9587885155273783</v>
      </c>
      <c r="H95" s="15">
        <f>(Bezirke!H90/Quoten_Bezirk!H$85)*100</f>
        <v>2.913816727527283</v>
      </c>
      <c r="I95" s="15">
        <f>(Bezirke!I90/Quoten_Bezirk!I$85)*100</f>
        <v>3.2820696495666333</v>
      </c>
      <c r="J95" s="15">
        <f>(Bezirke!J90/Quoten_Bezirk!J$85)*100</f>
        <v>2.255410267335185</v>
      </c>
      <c r="K95" s="15">
        <f>(Bezirke!K90/Quoten_Bezirk!K$85)*100</f>
        <v>3.8147590697548162</v>
      </c>
      <c r="L95" s="15">
        <f>(Bezirke!L90/Quoten_Bezirk!L$85)*100</f>
        <v>3.5212874339238969</v>
      </c>
      <c r="M95" s="15">
        <f>(Bezirke!M90/Quoten_Bezirk!M$85)*100</f>
        <v>3.5465971370232809</v>
      </c>
      <c r="N95" s="72">
        <f>(Bezirke!N90/Quoten_Bezirk!N$85)*100</f>
        <v>3.4904256121620265</v>
      </c>
    </row>
    <row r="96" spans="2:14" ht="13" x14ac:dyDescent="0.3">
      <c r="B96" s="14" t="s">
        <v>13</v>
      </c>
      <c r="C96" s="15">
        <f>(Bezirke!C91/Quoten_Bezirk!C$85)*100</f>
        <v>3.3647290977300988</v>
      </c>
      <c r="D96" s="15">
        <f>(Bezirke!D91/Quoten_Bezirk!D$85)*100</f>
        <v>3.9468502821685152</v>
      </c>
      <c r="E96" s="15">
        <f>(Bezirke!E91/Quoten_Bezirk!E$85)*100</f>
        <v>3.4027878485386673</v>
      </c>
      <c r="F96" s="15">
        <f>(Bezirke!F91/Quoten_Bezirk!F$85)*100</f>
        <v>3.3704907378174012</v>
      </c>
      <c r="G96" s="15">
        <f>(Bezirke!G91/Quoten_Bezirk!G$85)*100</f>
        <v>3.9632316002810564</v>
      </c>
      <c r="H96" s="15">
        <f>(Bezirke!H91/Quoten_Bezirk!H$85)*100</f>
        <v>2.8837773798208164</v>
      </c>
      <c r="I96" s="15">
        <f>(Bezirke!I91/Quoten_Bezirk!I$85)*100</f>
        <v>3.262940184498385</v>
      </c>
      <c r="J96" s="15">
        <f>(Bezirke!J91/Quoten_Bezirk!J$85)*100</f>
        <v>2.3313819816033177</v>
      </c>
      <c r="K96" s="15">
        <f>(Bezirke!K91/Quoten_Bezirk!K$85)*100</f>
        <v>3.9238635171022467</v>
      </c>
      <c r="L96" s="15">
        <f>(Bezirke!L91/Quoten_Bezirk!L$85)*100</f>
        <v>3.555737485688351</v>
      </c>
      <c r="M96" s="15">
        <f>(Bezirke!M91/Quoten_Bezirk!M$85)*100</f>
        <v>3.4819175539772638</v>
      </c>
      <c r="N96" s="72">
        <f>(Bezirke!N91/Quoten_Bezirk!N$85)*100</f>
        <v>3.4994045386062655</v>
      </c>
    </row>
    <row r="97" spans="2:14" ht="13" x14ac:dyDescent="0.3">
      <c r="B97" s="14" t="s">
        <v>14</v>
      </c>
      <c r="C97" s="15">
        <f>(Bezirke!C92/Quoten_Bezirk!C$85)*100</f>
        <v>3.3946480295156607</v>
      </c>
      <c r="D97" s="15">
        <f>(Bezirke!D92/Quoten_Bezirk!D$85)*100</f>
        <v>3.9944177768473623</v>
      </c>
      <c r="E97" s="15">
        <f>(Bezirke!E92/Quoten_Bezirk!E$85)*100</f>
        <v>3.5613731677115741</v>
      </c>
      <c r="F97" s="15">
        <f>(Bezirke!F92/Quoten_Bezirk!F$85)*100</f>
        <v>3.4582838147933921</v>
      </c>
      <c r="G97" s="15">
        <f>(Bezirke!G92/Quoten_Bezirk!G$85)*100</f>
        <v>4.1231826514134751</v>
      </c>
      <c r="H97" s="15">
        <f>(Bezirke!H92/Quoten_Bezirk!H$85)*100</f>
        <v>3.0890462558150067</v>
      </c>
      <c r="I97" s="15">
        <f>(Bezirke!I92/Quoten_Bezirk!I$85)*100</f>
        <v>3.3558547291155918</v>
      </c>
      <c r="J97" s="15">
        <f>(Bezirke!J92/Quoten_Bezirk!J$85)*100</f>
        <v>2.60203121368354</v>
      </c>
      <c r="K97" s="15">
        <f>(Bezirke!K92/Quoten_Bezirk!K$85)*100</f>
        <v>3.8887942304548582</v>
      </c>
      <c r="L97" s="15">
        <f>(Bezirke!L92/Quoten_Bezirk!L$85)*100</f>
        <v>3.6910769747629941</v>
      </c>
      <c r="M97" s="15">
        <f>(Bezirke!M92/Quoten_Bezirk!M$85)*100</f>
        <v>3.632836581084637</v>
      </c>
      <c r="N97" s="72">
        <f>(Bezirke!N92/Quoten_Bezirk!N$85)*100</f>
        <v>3.6013417623555686</v>
      </c>
    </row>
    <row r="98" spans="2:14" ht="13" x14ac:dyDescent="0.3">
      <c r="B98" s="14" t="s">
        <v>15</v>
      </c>
      <c r="C98" s="15">
        <f>(Bezirke!C93/Quoten_Bezirk!C$85)*100</f>
        <v>3.4061553109716458</v>
      </c>
      <c r="D98" s="15">
        <f>(Bezirke!D93/Quoten_Bezirk!D$85)*100</f>
        <v>3.944346729816997</v>
      </c>
      <c r="E98" s="15">
        <f>(Bezirke!E93/Quoten_Bezirk!E$85)*100</f>
        <v>3.554576654032735</v>
      </c>
      <c r="F98" s="15">
        <f>(Bezirke!F93/Quoten_Bezirk!F$85)*100</f>
        <v>3.4850034469165201</v>
      </c>
      <c r="G98" s="15">
        <f>(Bezirke!G93/Quoten_Bezirk!G$85)*100</f>
        <v>3.9143576679905951</v>
      </c>
      <c r="H98" s="15">
        <f>(Bezirke!H93/Quoten_Bezirk!H$85)*100</f>
        <v>3.1090724876193176</v>
      </c>
      <c r="I98" s="15">
        <f>(Bezirke!I93/Quoten_Bezirk!I$85)*100</f>
        <v>3.3230613604271659</v>
      </c>
      <c r="J98" s="15">
        <f>(Bezirke!J93/Quoten_Bezirk!J$85)*100</f>
        <v>2.6305206065340894</v>
      </c>
      <c r="K98" s="15">
        <f>(Bezirke!K93/Quoten_Bezirk!K$85)*100</f>
        <v>3.865414706023266</v>
      </c>
      <c r="L98" s="15">
        <f>(Bezirke!L93/Quoten_Bezirk!L$85)*100</f>
        <v>3.6295590251836112</v>
      </c>
      <c r="M98" s="15">
        <f>(Bezirke!M93/Quoten_Bezirk!M$85)*100</f>
        <v>3.6058867548154634</v>
      </c>
      <c r="N98" s="72">
        <f>(Bezirke!N93/Quoten_Bezirk!N$85)*100</f>
        <v>3.5707077780163998</v>
      </c>
    </row>
    <row r="99" spans="2:14" ht="13" x14ac:dyDescent="0.3">
      <c r="B99" s="14" t="s">
        <v>16</v>
      </c>
      <c r="C99" s="15">
        <f>(Bezirke!C94/Quoten_Bezirk!C$85)*100</f>
        <v>3.3071926904501723</v>
      </c>
      <c r="D99" s="15">
        <f>(Bezirke!D94/Quoten_Bezirk!D$85)*100</f>
        <v>3.9819000150897712</v>
      </c>
      <c r="E99" s="15">
        <f>(Bezirke!E94/Quoten_Bezirk!E$85)*100</f>
        <v>3.5251250947577666</v>
      </c>
      <c r="F99" s="15">
        <f>(Bezirke!F94/Quoten_Bezirk!F$85)*100</f>
        <v>3.4773692663099118</v>
      </c>
      <c r="G99" s="15">
        <f>(Bezirke!G94/Quoten_Bezirk!G$85)*100</f>
        <v>4.1231826514134751</v>
      </c>
      <c r="H99" s="15">
        <f>(Bezirke!H94/Quoten_Bezirk!H$85)*100</f>
        <v>3.0690200240106953</v>
      </c>
      <c r="I99" s="15">
        <f>(Bezirke!I94/Quoten_Bezirk!I$85)*100</f>
        <v>3.2711385266704909</v>
      </c>
      <c r="J99" s="15">
        <f>(Bezirke!J94/Quoten_Bezirk!J$85)*100</f>
        <v>2.4215983922967248</v>
      </c>
      <c r="K99" s="15">
        <f>(Bezirke!K94/Quoten_Bezirk!K$85)*100</f>
        <v>3.8186556571600812</v>
      </c>
      <c r="L99" s="15">
        <f>(Bezirke!L94/Quoten_Bezirk!L$85)*100</f>
        <v>3.5951089734191566</v>
      </c>
      <c r="M99" s="15">
        <f>(Bezirke!M94/Quoten_Bezirk!M$85)*100</f>
        <v>3.5681569980386199</v>
      </c>
      <c r="N99" s="72">
        <f>(Bezirke!N94/Quoten_Bezirk!N$85)*100</f>
        <v>3.548260461905802</v>
      </c>
    </row>
    <row r="100" spans="2:14" ht="13" x14ac:dyDescent="0.3">
      <c r="B100" s="14" t="s">
        <v>17</v>
      </c>
      <c r="C100" s="15">
        <f>(Bezirke!C95/Quoten_Bezirk!C$85)*100</f>
        <v>3.2243402639670786</v>
      </c>
      <c r="D100" s="15">
        <f>(Bezirke!D95/Quoten_Bezirk!D$85)*100</f>
        <v>4.0282157335928579</v>
      </c>
      <c r="E100" s="15">
        <f>(Bezirke!E95/Quoten_Bezirk!E$85)*100</f>
        <v>3.6429313318576408</v>
      </c>
      <c r="F100" s="15">
        <f>(Bezirke!F95/Quoten_Bezirk!F$85)*100</f>
        <v>3.8094561226973571</v>
      </c>
      <c r="G100" s="15">
        <f>(Bezirke!G95/Quoten_Bezirk!G$85)*100</f>
        <v>4.0121055325715176</v>
      </c>
      <c r="H100" s="15">
        <f>(Bezirke!H95/Quoten_Bezirk!H$85)*100</f>
        <v>3.1190856035214733</v>
      </c>
      <c r="I100" s="15">
        <f>(Bezirke!I95/Quoten_Bezirk!I$85)*100</f>
        <v>3.2957335531868108</v>
      </c>
      <c r="J100" s="15">
        <f>(Bezirke!J95/Quoten_Bezirk!J$85)*100</f>
        <v>2.606779445825298</v>
      </c>
      <c r="K100" s="15">
        <f>(Bezirke!K95/Quoten_Bezirk!K$85)*100</f>
        <v>3.7095512098126502</v>
      </c>
      <c r="L100" s="15">
        <f>(Bezirke!L95/Quoten_Bezirk!L$85)*100</f>
        <v>3.5385124598061237</v>
      </c>
      <c r="M100" s="15">
        <f>(Bezirke!M95/Quoten_Bezirk!M$85)*100</f>
        <v>3.6705663378614806</v>
      </c>
      <c r="N100" s="72">
        <f>(Bezirke!N95/Quoten_Bezirk!N$85)*100</f>
        <v>3.585496598042206</v>
      </c>
    </row>
    <row r="101" spans="2:14" ht="13" x14ac:dyDescent="0.3">
      <c r="B101" s="14" t="s">
        <v>18</v>
      </c>
      <c r="C101" s="15">
        <f>(Bezirke!C96/Quoten_Bezirk!C$85)*100</f>
        <v>3.3509203599829167</v>
      </c>
      <c r="D101" s="15">
        <f>(Bezirke!D96/Quoten_Bezirk!D$85)*100</f>
        <v>4.2422694596476687</v>
      </c>
      <c r="E101" s="15">
        <f>(Bezirke!E96/Quoten_Bezirk!E$85)*100</f>
        <v>3.9895535294784241</v>
      </c>
      <c r="F101" s="15">
        <f>(Bezirke!F96/Quoten_Bezirk!F$85)*100</f>
        <v>4.0881037148385468</v>
      </c>
      <c r="G101" s="15">
        <f>(Bezirke!G96/Quoten_Bezirk!G$85)*100</f>
        <v>4.2831337025458955</v>
      </c>
      <c r="H101" s="15">
        <f>(Bezirke!H96/Quoten_Bezirk!H$85)*100</f>
        <v>3.3844331749285974</v>
      </c>
      <c r="I101" s="15">
        <f>(Bezirke!I96/Quoten_Bezirk!I$85)*100</f>
        <v>3.4815626424212245</v>
      </c>
      <c r="J101" s="15">
        <f>(Bezirke!J96/Quoten_Bezirk!J$85)*100</f>
        <v>2.7159887850857385</v>
      </c>
      <c r="K101" s="15">
        <f>(Bezirke!K96/Quoten_Bezirk!K$85)*100</f>
        <v>3.8225522445653461</v>
      </c>
      <c r="L101" s="15">
        <f>(Bezirke!L96/Quoten_Bezirk!L$85)*100</f>
        <v>3.858405797618917</v>
      </c>
      <c r="M101" s="15">
        <f>(Bezirke!M96/Quoten_Bezirk!M$85)*100</f>
        <v>4.0855936624067581</v>
      </c>
      <c r="N101" s="72">
        <f>(Bezirke!N96/Quoten_Bezirk!N$85)*100</f>
        <v>3.8213254602394282</v>
      </c>
    </row>
    <row r="102" spans="2:14" ht="18.75" customHeight="1" thickBot="1" x14ac:dyDescent="0.35">
      <c r="B102" s="21" t="s">
        <v>61</v>
      </c>
      <c r="C102" s="54">
        <f>AVERAGE(C90:C101)</f>
        <v>3.1829140507255311</v>
      </c>
      <c r="D102" s="54">
        <f t="shared" ref="D102:N102" si="3">AVERAGE(D90:D101)</f>
        <v>3.7799467920672991</v>
      </c>
      <c r="E102" s="54">
        <f t="shared" si="3"/>
        <v>3.3567225891598702</v>
      </c>
      <c r="F102" s="54">
        <f t="shared" si="3"/>
        <v>3.365719374938271</v>
      </c>
      <c r="G102" s="54">
        <f t="shared" si="3"/>
        <v>3.8395657413036766</v>
      </c>
      <c r="H102" s="54">
        <f t="shared" si="3"/>
        <v>2.8950421352107409</v>
      </c>
      <c r="I102" s="54">
        <f t="shared" si="3"/>
        <v>3.1383709298277664</v>
      </c>
      <c r="J102" s="54">
        <f t="shared" si="3"/>
        <v>2.319511401248922</v>
      </c>
      <c r="K102" s="54">
        <f t="shared" si="3"/>
        <v>3.5949265969744268</v>
      </c>
      <c r="L102" s="54">
        <f t="shared" si="3"/>
        <v>3.4093247656894188</v>
      </c>
      <c r="M102" s="54">
        <f t="shared" si="3"/>
        <v>3.4985366135099203</v>
      </c>
      <c r="N102" s="54">
        <f t="shared" si="3"/>
        <v>3.3809839425365329</v>
      </c>
    </row>
    <row r="103" spans="2:14" x14ac:dyDescent="0.25">
      <c r="B103" s="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2:14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25">
      <c r="B105" s="58"/>
      <c r="C105" s="12">
        <v>43642</v>
      </c>
      <c r="D105" s="12">
        <v>82381</v>
      </c>
      <c r="E105" s="12">
        <v>43211</v>
      </c>
      <c r="F105" s="12">
        <v>28597</v>
      </c>
      <c r="G105" s="12">
        <v>20785</v>
      </c>
      <c r="H105" s="12">
        <v>18443</v>
      </c>
      <c r="I105" s="12">
        <v>35149</v>
      </c>
      <c r="J105" s="12">
        <v>20880</v>
      </c>
      <c r="K105" s="12">
        <v>25828</v>
      </c>
      <c r="L105" s="12">
        <v>39143</v>
      </c>
      <c r="M105" s="12">
        <v>19366</v>
      </c>
      <c r="N105" s="3">
        <v>377425</v>
      </c>
    </row>
    <row r="106" spans="2:14" ht="12.75" customHeight="1" x14ac:dyDescent="0.3">
      <c r="B106" s="13">
        <v>2019</v>
      </c>
      <c r="C106" s="113" t="s">
        <v>81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 x14ac:dyDescent="0.2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2:14" ht="26" x14ac:dyDescent="0.25">
      <c r="B108" s="49" t="s">
        <v>48</v>
      </c>
      <c r="C108" s="50" t="s">
        <v>49</v>
      </c>
      <c r="D108" s="50" t="s">
        <v>50</v>
      </c>
      <c r="E108" s="50" t="s">
        <v>59</v>
      </c>
      <c r="F108" s="50" t="s">
        <v>51</v>
      </c>
      <c r="G108" s="50" t="s">
        <v>52</v>
      </c>
      <c r="H108" s="50" t="s">
        <v>58</v>
      </c>
      <c r="I108" s="50" t="s">
        <v>57</v>
      </c>
      <c r="J108" s="50" t="s">
        <v>53</v>
      </c>
      <c r="K108" s="50" t="s">
        <v>56</v>
      </c>
      <c r="L108" s="50" t="s">
        <v>55</v>
      </c>
      <c r="M108" s="50" t="s">
        <v>54</v>
      </c>
      <c r="N108" s="48" t="s">
        <v>60</v>
      </c>
    </row>
    <row r="109" spans="2:1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ht="13" x14ac:dyDescent="0.3">
      <c r="B110" s="14" t="s">
        <v>7</v>
      </c>
      <c r="C110" s="15">
        <f>(Bezirke!C105/Quoten_Bezirk!C$105)*100</f>
        <v>2.7015260528848355</v>
      </c>
      <c r="D110" s="15">
        <f>(Bezirke!D105/Quoten_Bezirk!D$105)*100</f>
        <v>2.7554897367111351</v>
      </c>
      <c r="E110" s="15">
        <f>(Bezirke!E105/Quoten_Bezirk!E$105)*100</f>
        <v>2.8835250283492631</v>
      </c>
      <c r="F110" s="15">
        <f>(Bezirke!F105/Quoten_Bezirk!F$105)*100</f>
        <v>2.6191558555093191</v>
      </c>
      <c r="G110" s="15">
        <f>(Bezirke!G105/Quoten_Bezirk!G$105)*100</f>
        <v>2.9973538609574213</v>
      </c>
      <c r="H110" s="15">
        <f>(Bezirke!H105/Quoten_Bezirk!H$105)*100</f>
        <v>2.5863471235699182</v>
      </c>
      <c r="I110" s="15">
        <f>(Bezirke!I105/Quoten_Bezirk!I$105)*100</f>
        <v>2.8933966826936754</v>
      </c>
      <c r="J110" s="15">
        <f>(Bezirke!J105/Quoten_Bezirk!J$105)*100</f>
        <v>1.9252873563218391</v>
      </c>
      <c r="K110" s="15">
        <f>(Bezirke!K105/Quoten_Bezirk!K$105)*100</f>
        <v>3.0122347839553973</v>
      </c>
      <c r="L110" s="15">
        <f>(Bezirke!L105/Quoten_Bezirk!L$105)*100</f>
        <v>2.7437856066218735</v>
      </c>
      <c r="M110" s="15">
        <f>(Bezirke!M105/Quoten_Bezirk!M$105)*100</f>
        <v>2.7883920272642775</v>
      </c>
      <c r="N110" s="53">
        <f>(Bezirke!N105/Quoten_Bezirk!N$105)*100</f>
        <v>2.7435914420083458</v>
      </c>
    </row>
    <row r="111" spans="2:14" ht="13" x14ac:dyDescent="0.3">
      <c r="B111" s="14" t="s">
        <v>8</v>
      </c>
      <c r="C111" s="15">
        <f>(Bezirke!C106/Quoten_Bezirk!C$105)*100</f>
        <v>2.6350763026442419</v>
      </c>
      <c r="D111" s="15">
        <f>(Bezirke!D106/Quoten_Bezirk!D$105)*100</f>
        <v>2.7057209793520349</v>
      </c>
      <c r="E111" s="15">
        <f>(Bezirke!E106/Quoten_Bezirk!E$105)*100</f>
        <v>2.7863275554835574</v>
      </c>
      <c r="F111" s="15">
        <f>(Bezirke!F106/Quoten_Bezirk!F$105)*100</f>
        <v>2.5387278385844669</v>
      </c>
      <c r="G111" s="15">
        <f>(Bezirke!G106/Quoten_Bezirk!G$105)*100</f>
        <v>3.0406543180178014</v>
      </c>
      <c r="H111" s="15">
        <f>(Bezirke!H106/Quoten_Bezirk!H$105)*100</f>
        <v>2.5863471235699182</v>
      </c>
      <c r="I111" s="15">
        <f>(Bezirke!I106/Quoten_Bezirk!I$105)*100</f>
        <v>2.8820165580813111</v>
      </c>
      <c r="J111" s="15">
        <f>(Bezirke!J106/Quoten_Bezirk!J$105)*100</f>
        <v>1.7863984674329501</v>
      </c>
      <c r="K111" s="15">
        <f>(Bezirke!K106/Quoten_Bezirk!K$105)*100</f>
        <v>2.82251819730525</v>
      </c>
      <c r="L111" s="15">
        <f>(Bezirke!L106/Quoten_Bezirk!L$105)*100</f>
        <v>2.6645888153692869</v>
      </c>
      <c r="M111" s="15">
        <f>(Bezirke!M106/Quoten_Bezirk!M$105)*100</f>
        <v>2.7315914489311166</v>
      </c>
      <c r="N111" s="53">
        <f>(Bezirke!N106/Quoten_Bezirk!N$105)*100</f>
        <v>2.6773531165132143</v>
      </c>
    </row>
    <row r="112" spans="2:14" ht="13" x14ac:dyDescent="0.3">
      <c r="B112" s="14" t="s">
        <v>9</v>
      </c>
      <c r="C112" s="15">
        <f>(Bezirke!C107/Quoten_Bezirk!C$105)*100</f>
        <v>2.5044681728610052</v>
      </c>
      <c r="D112" s="15">
        <f>(Bezirke!D107/Quoten_Bezirk!D$105)*100</f>
        <v>2.5127153105691846</v>
      </c>
      <c r="E112" s="15">
        <f>(Bezirke!E107/Quoten_Bezirk!E$105)*100</f>
        <v>2.5340769711416073</v>
      </c>
      <c r="F112" s="15">
        <f>(Bezirke!F107/Quoten_Bezirk!F$105)*100</f>
        <v>2.5142497464769034</v>
      </c>
      <c r="G112" s="15">
        <f>(Bezirke!G107/Quoten_Bezirk!G$105)*100</f>
        <v>2.8337743565070963</v>
      </c>
      <c r="H112" s="15">
        <f>(Bezirke!H107/Quoten_Bezirk!H$105)*100</f>
        <v>2.526703898498075</v>
      </c>
      <c r="I112" s="15">
        <f>(Bezirke!I107/Quoten_Bezirk!I$105)*100</f>
        <v>2.7824404677231218</v>
      </c>
      <c r="J112" s="15">
        <f>(Bezirke!J107/Quoten_Bezirk!J$105)*100</f>
        <v>1.6762452107279693</v>
      </c>
      <c r="K112" s="15">
        <f>(Bezirke!K107/Quoten_Bezirk!K$105)*100</f>
        <v>2.7489546228898867</v>
      </c>
      <c r="L112" s="15">
        <f>(Bezirke!L107/Quoten_Bezirk!L$105)*100</f>
        <v>2.5445162608895586</v>
      </c>
      <c r="M112" s="15">
        <f>(Bezirke!M107/Quoten_Bezirk!M$105)*100</f>
        <v>2.7522462046886296</v>
      </c>
      <c r="N112" s="53">
        <f>(Bezirke!N107/Quoten_Bezirk!N$105)*100</f>
        <v>2.5432867457110686</v>
      </c>
    </row>
    <row r="113" spans="2:15" ht="13" x14ac:dyDescent="0.3">
      <c r="B113" s="14" t="s">
        <v>10</v>
      </c>
      <c r="C113" s="15">
        <f>(Bezirke!C108/Quoten_Bezirk!C$105)*100</f>
        <v>2.4196874570367992</v>
      </c>
      <c r="D113" s="15">
        <f>(Bezirke!D108/Quoten_Bezirk!D$105)*100</f>
        <v>2.4216749007659533</v>
      </c>
      <c r="E113" s="15">
        <f>(Bezirke!E108/Quoten_Bezirk!E$105)*100</f>
        <v>2.4322510471870591</v>
      </c>
      <c r="F113" s="15">
        <f>(Bezirke!F108/Quoten_Bezirk!F$105)*100</f>
        <v>2.3324124908207153</v>
      </c>
      <c r="G113" s="15">
        <f>(Bezirke!G108/Quoten_Bezirk!G$105)*100</f>
        <v>2.6557613663699784</v>
      </c>
      <c r="H113" s="15">
        <f>(Bezirke!H108/Quoten_Bezirk!H$105)*100</f>
        <v>2.49417123027707</v>
      </c>
      <c r="I113" s="15">
        <f>(Bezirke!I108/Quoten_Bezirk!I$105)*100</f>
        <v>2.7255398446612991</v>
      </c>
      <c r="J113" s="15">
        <f>(Bezirke!J108/Quoten_Bezirk!J$105)*100</f>
        <v>1.6427203065134102</v>
      </c>
      <c r="K113" s="15">
        <f>(Bezirke!K108/Quoten_Bezirk!K$105)*100</f>
        <v>2.7605699241133652</v>
      </c>
      <c r="L113" s="15">
        <f>(Bezirke!L108/Quoten_Bezirk!L$105)*100</f>
        <v>2.3452469151572437</v>
      </c>
      <c r="M113" s="15">
        <f>(Bezirke!M108/Quoten_Bezirk!M$105)*100</f>
        <v>2.6438087369616854</v>
      </c>
      <c r="N113" s="53">
        <f>(Bezirke!N108/Quoten_Bezirk!N$105)*100</f>
        <v>2.4441942107703518</v>
      </c>
    </row>
    <row r="114" spans="2:15" ht="13" x14ac:dyDescent="0.3">
      <c r="B114" s="14" t="s">
        <v>11</v>
      </c>
      <c r="C114" s="15">
        <f>(Bezirke!C109/Quoten_Bezirk!C$105)*100</f>
        <v>2.4059392328490903</v>
      </c>
      <c r="D114" s="15">
        <f>(Bezirke!D109/Quoten_Bezirk!D$105)*100</f>
        <v>2.4762991466478921</v>
      </c>
      <c r="E114" s="15">
        <f>(Bezirke!E109/Quoten_Bezirk!E$105)*100</f>
        <v>2.390594987387471</v>
      </c>
      <c r="F114" s="15">
        <f>(Bezirke!F109/Quoten_Bezirk!F$105)*100</f>
        <v>2.2484876035947825</v>
      </c>
      <c r="G114" s="15">
        <f>(Bezirke!G109/Quoten_Bezirk!G$105)*100</f>
        <v>2.6701948520567718</v>
      </c>
      <c r="H114" s="15">
        <f>(Bezirke!H109/Quoten_Bezirk!H$105)*100</f>
        <v>2.3803068915035515</v>
      </c>
      <c r="I114" s="15">
        <f>(Bezirke!I109/Quoten_Bezirk!I$105)*100</f>
        <v>2.6373438789154742</v>
      </c>
      <c r="J114" s="15">
        <f>(Bezirke!J109/Quoten_Bezirk!J$105)*100</f>
        <v>1.5708812260536398</v>
      </c>
      <c r="K114" s="15">
        <f>(Bezirke!K109/Quoten_Bezirk!K$105)*100</f>
        <v>2.710236952144959</v>
      </c>
      <c r="L114" s="15">
        <f>(Bezirke!L109/Quoten_Bezirk!L$105)*100</f>
        <v>2.4346626472166162</v>
      </c>
      <c r="M114" s="15">
        <f>(Bezirke!M109/Quoten_Bezirk!M$105)*100</f>
        <v>2.3443147784777447</v>
      </c>
      <c r="N114" s="53">
        <f>(Bezirke!N109/Quoten_Bezirk!N$105)*100</f>
        <v>2.4169040206663572</v>
      </c>
    </row>
    <row r="115" spans="2:15" ht="13" x14ac:dyDescent="0.3">
      <c r="B115" s="14" t="s">
        <v>12</v>
      </c>
      <c r="C115" s="15">
        <f>(Bezirke!C110/Quoten_Bezirk!C$105)*100</f>
        <v>2.3417808533064481</v>
      </c>
      <c r="D115" s="15">
        <f>(Bezirke!D110/Quoten_Bezirk!D$105)*100</f>
        <v>2.3403454680084002</v>
      </c>
      <c r="E115" s="15">
        <f>(Bezirke!E110/Quoten_Bezirk!E$105)*100</f>
        <v>2.3119113188771379</v>
      </c>
      <c r="F115" s="15">
        <f>(Bezirke!F110/Quoten_Bezirk!F$105)*100</f>
        <v>2.185543938175333</v>
      </c>
      <c r="G115" s="15">
        <f>(Bezirke!G110/Quoten_Bezirk!G$105)*100</f>
        <v>2.5643492903536202</v>
      </c>
      <c r="H115" s="15">
        <f>(Bezirke!H110/Quoten_Bezirk!H$105)*100</f>
        <v>2.385729002873719</v>
      </c>
      <c r="I115" s="15">
        <f>(Bezirke!I110/Quoten_Bezirk!I$105)*100</f>
        <v>2.5633730689351051</v>
      </c>
      <c r="J115" s="15">
        <f>(Bezirke!J110/Quoten_Bezirk!J$105)*100</f>
        <v>1.5038314176245211</v>
      </c>
      <c r="K115" s="15">
        <f>(Bezirke!K110/Quoten_Bezirk!K$105)*100</f>
        <v>2.5940839399101749</v>
      </c>
      <c r="L115" s="15">
        <f>(Bezirke!L110/Quoten_Bezirk!L$105)*100</f>
        <v>2.3503563855606364</v>
      </c>
      <c r="M115" s="15">
        <f>(Bezirke!M110/Quoten_Bezirk!M$105)*100</f>
        <v>2.3236600227202313</v>
      </c>
      <c r="N115" s="53">
        <f>(Bezirke!N110/Quoten_Bezirk!N$105)*100</f>
        <v>2.3321189640325892</v>
      </c>
    </row>
    <row r="116" spans="2:15" ht="13" x14ac:dyDescent="0.3">
      <c r="B116" s="14" t="s">
        <v>13</v>
      </c>
      <c r="C116" s="15">
        <f>(Bezirke!C111/Quoten_Bezirk!C$105)*100</f>
        <v>2.3509463360982541</v>
      </c>
      <c r="D116" s="15">
        <f>(Bezirke!D111/Quoten_Bezirk!D$105)*100</f>
        <v>2.3779755040604025</v>
      </c>
      <c r="E116" s="15">
        <f>(Bezirke!E111/Quoten_Bezirk!E$105)*100</f>
        <v>2.2100853949225892</v>
      </c>
      <c r="F116" s="15">
        <f>(Bezirke!F111/Quoten_Bezirk!F$105)*100</f>
        <v>2.1820470678742527</v>
      </c>
      <c r="G116" s="15">
        <f>(Bezirke!G111/Quoten_Bezirk!G$105)*100</f>
        <v>2.3815251383209044</v>
      </c>
      <c r="H116" s="15">
        <f>(Bezirke!H111/Quoten_Bezirk!H$105)*100</f>
        <v>2.3477742232825465</v>
      </c>
      <c r="I116" s="15">
        <f>(Bezirke!I111/Quoten_Bezirk!I$105)*100</f>
        <v>2.5349227574041939</v>
      </c>
      <c r="J116" s="15">
        <f>(Bezirke!J111/Quoten_Bezirk!J$105)*100</f>
        <v>1.4080459770114941</v>
      </c>
      <c r="K116" s="15">
        <f>(Bezirke!K111/Quoten_Bezirk!K$105)*100</f>
        <v>2.7760569924113363</v>
      </c>
      <c r="L116" s="15">
        <f>(Bezirke!L111/Quoten_Bezirk!L$105)*100</f>
        <v>2.2430575070893903</v>
      </c>
      <c r="M116" s="15">
        <f>(Bezirke!M111/Quoten_Bezirk!M$105)*100</f>
        <v>2.2152225549932871</v>
      </c>
      <c r="N116" s="53">
        <f>(Bezirke!N111/Quoten_Bezirk!N$105)*100</f>
        <v>2.3053586805325561</v>
      </c>
    </row>
    <row r="117" spans="2:15" ht="13" x14ac:dyDescent="0.3">
      <c r="B117" s="14" t="s">
        <v>14</v>
      </c>
      <c r="C117" s="15">
        <f>(Bezirke!C112/Quoten_Bezirk!C$105)*100</f>
        <v>2.3944823793593328</v>
      </c>
      <c r="D117" s="15">
        <f>(Bezirke!D112/Quoten_Bezirk!D$105)*100</f>
        <v>2.4204610286352435</v>
      </c>
      <c r="E117" s="15">
        <f>(Bezirke!E112/Quoten_Bezirk!E$105)*100</f>
        <v>2.3281108976880889</v>
      </c>
      <c r="F117" s="15">
        <f>(Bezirke!F112/Quoten_Bezirk!F$105)*100</f>
        <v>2.1330908836591251</v>
      </c>
      <c r="G117" s="15">
        <f>(Bezirke!G112/Quoten_Bezirk!G$105)*100</f>
        <v>2.5354823189800335</v>
      </c>
      <c r="H117" s="15">
        <f>(Bezirke!H112/Quoten_Bezirk!H$105)*100</f>
        <v>2.2664425527300329</v>
      </c>
      <c r="I117" s="15">
        <f>(Bezirke!I112/Quoten_Bezirk!I$105)*100</f>
        <v>2.4865572278016446</v>
      </c>
      <c r="J117" s="15">
        <f>(Bezirke!J112/Quoten_Bezirk!J$105)*100</f>
        <v>1.4367816091954022</v>
      </c>
      <c r="K117" s="15">
        <f>(Bezirke!K112/Quoten_Bezirk!K$105)*100</f>
        <v>2.7799287594858293</v>
      </c>
      <c r="L117" s="15">
        <f>(Bezirke!L112/Quoten_Bezirk!L$105)*100</f>
        <v>2.3426921799555478</v>
      </c>
      <c r="M117" s="15">
        <f>(Bezirke!M112/Quoten_Bezirk!M$105)*100</f>
        <v>2.2823505112052049</v>
      </c>
      <c r="N117" s="53">
        <f>(Bezirke!N112/Quoten_Bezirk!N$105)*100</f>
        <v>2.345101675829635</v>
      </c>
    </row>
    <row r="118" spans="2:15" ht="13" x14ac:dyDescent="0.3">
      <c r="B118" s="14" t="s">
        <v>15</v>
      </c>
      <c r="C118" s="15">
        <f>(Bezirke!C113/Quoten_Bezirk!C$105)*100</f>
        <v>2.3051189221392239</v>
      </c>
      <c r="D118" s="15">
        <f>(Bezirke!D113/Quoten_Bezirk!D$105)*100</f>
        <v>2.5005765892620873</v>
      </c>
      <c r="E118" s="15">
        <f>(Bezirke!E113/Quoten_Bezirk!E$105)*100</f>
        <v>2.3234824465992454</v>
      </c>
      <c r="F118" s="15">
        <f>(Bezirke!F113/Quoten_Bezirk!F$105)*100</f>
        <v>2.0946253103472392</v>
      </c>
      <c r="G118" s="15">
        <f>(Bezirke!G113/Quoten_Bezirk!G$105)*100</f>
        <v>2.6172720712051958</v>
      </c>
      <c r="H118" s="15">
        <f>(Bezirke!H113/Quoten_Bezirk!H$105)*100</f>
        <v>2.2664425527300329</v>
      </c>
      <c r="I118" s="15">
        <f>(Bezirke!I113/Quoten_Bezirk!I$105)*100</f>
        <v>2.4410367293521866</v>
      </c>
      <c r="J118" s="15">
        <f>(Bezirke!J113/Quoten_Bezirk!J$105)*100</f>
        <v>1.4798850574712645</v>
      </c>
      <c r="K118" s="15">
        <f>(Bezirke!K113/Quoten_Bezirk!K$105)*100</f>
        <v>2.7954158277838004</v>
      </c>
      <c r="L118" s="15">
        <f>(Bezirke!L113/Quoten_Bezirk!L$105)*100</f>
        <v>2.3529111207623332</v>
      </c>
      <c r="M118" s="15">
        <f>(Bezirke!M113/Quoten_Bezirk!M$105)*100</f>
        <v>2.3598058452958792</v>
      </c>
      <c r="N118" s="53">
        <f>(Bezirke!N113/Quoten_Bezirk!N$105)*100</f>
        <v>2.3575544810227198</v>
      </c>
    </row>
    <row r="119" spans="2:15" ht="13" x14ac:dyDescent="0.3">
      <c r="B119" s="14" t="s">
        <v>16</v>
      </c>
      <c r="C119" s="15">
        <f>(Bezirke!C114/Quoten_Bezirk!C$105)*100</f>
        <v>2.3234498877228358</v>
      </c>
      <c r="D119" s="15">
        <f>(Bezirke!D114/Quoten_Bezirk!D$105)*100</f>
        <v>2.5030043335235068</v>
      </c>
      <c r="E119" s="15">
        <f>(Bezirke!E114/Quoten_Bezirk!E$105)*100</f>
        <v>2.2980259656106083</v>
      </c>
      <c r="F119" s="15">
        <f>(Bezirke!F114/Quoten_Bezirk!F$105)*100</f>
        <v>2.1016190509494002</v>
      </c>
      <c r="G119" s="15">
        <f>(Bezirke!G114/Quoten_Bezirk!G$105)*100</f>
        <v>2.5739716141448157</v>
      </c>
      <c r="H119" s="15">
        <f>(Bezirke!H114/Quoten_Bezirk!H$105)*100</f>
        <v>2.2176435503985252</v>
      </c>
      <c r="I119" s="15">
        <f>(Bezirke!I114/Quoten_Bezirk!I$105)*100</f>
        <v>2.5292326950980115</v>
      </c>
      <c r="J119" s="15">
        <f>(Bezirke!J114/Quoten_Bezirk!J$105)*100</f>
        <v>1.5804597701149428</v>
      </c>
      <c r="K119" s="15">
        <f>(Bezirke!K114/Quoten_Bezirk!K$105)*100</f>
        <v>2.7683134582623512</v>
      </c>
      <c r="L119" s="15">
        <f>(Bezirke!L114/Quoten_Bezirk!L$105)*100</f>
        <v>2.4091152951996526</v>
      </c>
      <c r="M119" s="15">
        <f>(Bezirke!M114/Quoten_Bezirk!M$105)*100</f>
        <v>2.1894041102963957</v>
      </c>
      <c r="N119" s="53">
        <f>(Bezirke!N114/Quoten_Bezirk!N$105)*100</f>
        <v>2.3620586871563884</v>
      </c>
    </row>
    <row r="120" spans="2:15" ht="13" x14ac:dyDescent="0.3">
      <c r="B120" s="14" t="s">
        <v>17</v>
      </c>
      <c r="C120" s="15">
        <f>(Bezirke!C115/Quoten_Bezirk!C$105)*100</f>
        <v>2.3280326291187388</v>
      </c>
      <c r="D120" s="15">
        <f>(Bezirke!D115/Quoten_Bezirk!D$105)*100</f>
        <v>2.6353163957708694</v>
      </c>
      <c r="E120" s="15">
        <f>(Bezirke!E115/Quoten_Bezirk!E$105)*100</f>
        <v>2.4253083705537941</v>
      </c>
      <c r="F120" s="15">
        <f>(Bezirke!F115/Quoten_Bezirk!F$105)*100</f>
        <v>2.0981221806483199</v>
      </c>
      <c r="G120" s="15">
        <f>(Bezirke!G115/Quoten_Bezirk!G$105)*100</f>
        <v>2.756795766177532</v>
      </c>
      <c r="H120" s="15">
        <f>(Bezirke!H115/Quoten_Bezirk!H$105)*100</f>
        <v>2.2447541072493631</v>
      </c>
      <c r="I120" s="15">
        <f>(Bezirke!I115/Quoten_Bezirk!I$105)*100</f>
        <v>2.446726791658369</v>
      </c>
      <c r="J120" s="15">
        <f>(Bezirke!J115/Quoten_Bezirk!J$105)*100</f>
        <v>1.657088122605364</v>
      </c>
      <c r="K120" s="15">
        <f>(Bezirke!K115/Quoten_Bezirk!K$105)*100</f>
        <v>2.7566981570388727</v>
      </c>
      <c r="L120" s="15">
        <f>(Bezirke!L115/Quoten_Bezirk!L$105)*100</f>
        <v>2.4832026160488465</v>
      </c>
      <c r="M120" s="15">
        <f>(Bezirke!M115/Quoten_Bezirk!M$105)*100</f>
        <v>2.4992254466590933</v>
      </c>
      <c r="N120" s="53">
        <f>(Bezirke!N115/Quoten_Bezirk!N$105)*100</f>
        <v>2.4365105650129162</v>
      </c>
    </row>
    <row r="121" spans="2:15" ht="13" x14ac:dyDescent="0.3">
      <c r="B121" s="14" t="s">
        <v>18</v>
      </c>
      <c r="C121" s="15">
        <v>2.6488245268319508</v>
      </c>
      <c r="D121" s="15">
        <v>2.8356052973379784</v>
      </c>
      <c r="E121" s="15">
        <v>2.7516141723172338</v>
      </c>
      <c r="F121" s="15">
        <v>2.374374934433682</v>
      </c>
      <c r="G121" s="15">
        <v>3.2667789271108973</v>
      </c>
      <c r="H121" s="15">
        <v>2.4507943393157294</v>
      </c>
      <c r="I121" s="15">
        <v>2.6629491592932943</v>
      </c>
      <c r="J121" s="15">
        <v>1.867816091954023</v>
      </c>
      <c r="K121" s="15">
        <v>2.8844664704971348</v>
      </c>
      <c r="L121" s="15">
        <v>2.7156835194032141</v>
      </c>
      <c r="M121" s="15">
        <v>2.7935557162036559</v>
      </c>
      <c r="N121" s="53">
        <v>2.6935152679340266</v>
      </c>
    </row>
    <row r="122" spans="2:15" ht="18.75" customHeight="1" thickBot="1" x14ac:dyDescent="0.35">
      <c r="B122" s="21" t="s">
        <v>61</v>
      </c>
      <c r="C122" s="22">
        <v>2.4198784045949622</v>
      </c>
      <c r="D122" s="22">
        <v>2.5132210906236474</v>
      </c>
      <c r="E122" s="22">
        <v>2.4457506961961846</v>
      </c>
      <c r="F122" s="22">
        <v>2.2621836789406817</v>
      </c>
      <c r="G122" s="22">
        <v>2.6986608932723919</v>
      </c>
      <c r="H122" s="22">
        <v>2.3789513636610096</v>
      </c>
      <c r="I122" s="22">
        <v>2.6141094578318973</v>
      </c>
      <c r="J122" s="22">
        <v>1.6103927203065134</v>
      </c>
      <c r="K122" s="22">
        <v>2.7734758143616745</v>
      </c>
      <c r="L122" s="22">
        <v>2.4497781638266525</v>
      </c>
      <c r="M122" s="22">
        <v>2.4691039278460529</v>
      </c>
      <c r="N122" s="22">
        <v>2.4500452628557547</v>
      </c>
    </row>
    <row r="123" spans="2:1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5" x14ac:dyDescent="0.25"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5" x14ac:dyDescent="0.25">
      <c r="B125" s="1" t="s">
        <v>71</v>
      </c>
      <c r="C125" s="12">
        <v>43642</v>
      </c>
      <c r="D125" s="12">
        <v>82381</v>
      </c>
      <c r="E125" s="12">
        <v>43211</v>
      </c>
      <c r="F125" s="12">
        <v>28597</v>
      </c>
      <c r="G125" s="12">
        <v>20785</v>
      </c>
      <c r="H125" s="12">
        <v>18443</v>
      </c>
      <c r="I125" s="12">
        <v>35149</v>
      </c>
      <c r="J125" s="12">
        <v>20880</v>
      </c>
      <c r="K125" s="12">
        <v>25828</v>
      </c>
      <c r="L125" s="12">
        <v>39143</v>
      </c>
      <c r="M125" s="12">
        <v>19366</v>
      </c>
      <c r="N125" s="3">
        <v>377425</v>
      </c>
      <c r="O125" s="62"/>
    </row>
    <row r="126" spans="2:15" ht="12.75" customHeight="1" x14ac:dyDescent="0.3">
      <c r="B126" s="13">
        <v>2018</v>
      </c>
      <c r="C126" s="113" t="s">
        <v>81</v>
      </c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5" x14ac:dyDescent="0.25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5" ht="26" x14ac:dyDescent="0.25">
      <c r="B128" s="49" t="s">
        <v>48</v>
      </c>
      <c r="C128" s="50" t="s">
        <v>49</v>
      </c>
      <c r="D128" s="50" t="s">
        <v>50</v>
      </c>
      <c r="E128" s="50" t="s">
        <v>59</v>
      </c>
      <c r="F128" s="50" t="s">
        <v>51</v>
      </c>
      <c r="G128" s="50" t="s">
        <v>52</v>
      </c>
      <c r="H128" s="50" t="s">
        <v>58</v>
      </c>
      <c r="I128" s="50" t="s">
        <v>57</v>
      </c>
      <c r="J128" s="50" t="s">
        <v>53</v>
      </c>
      <c r="K128" s="50" t="s">
        <v>56</v>
      </c>
      <c r="L128" s="50" t="s">
        <v>55</v>
      </c>
      <c r="M128" s="50" t="s">
        <v>54</v>
      </c>
      <c r="N128" s="48" t="s">
        <v>60</v>
      </c>
    </row>
    <row r="129" spans="2:1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ht="13" x14ac:dyDescent="0.3">
      <c r="B130" s="14" t="s">
        <v>7</v>
      </c>
      <c r="C130" s="15">
        <v>3.0887677008386416</v>
      </c>
      <c r="D130" s="15">
        <v>3.4473968512156929</v>
      </c>
      <c r="E130" s="15">
        <v>3.4296822568327507</v>
      </c>
      <c r="F130" s="15">
        <v>3.0143021995314192</v>
      </c>
      <c r="G130" s="15">
        <v>3.8777964878518163</v>
      </c>
      <c r="H130" s="15">
        <v>2.5592365667190804</v>
      </c>
      <c r="I130" s="15">
        <v>3.1181541437878746</v>
      </c>
      <c r="J130" s="15">
        <v>2.4473180076628354</v>
      </c>
      <c r="K130" s="15">
        <v>3.1438748644881525</v>
      </c>
      <c r="L130" s="15">
        <v>3.014587538001686</v>
      </c>
      <c r="M130" s="15">
        <v>3.4131983889290507</v>
      </c>
      <c r="N130" s="53">
        <v>3.1979863549049479</v>
      </c>
    </row>
    <row r="131" spans="2:14" ht="13" x14ac:dyDescent="0.3">
      <c r="B131" s="14" t="s">
        <v>8</v>
      </c>
      <c r="C131" s="15">
        <v>3.0612712524632233</v>
      </c>
      <c r="D131" s="15">
        <v>3.3842755004187857</v>
      </c>
      <c r="E131" s="15">
        <v>3.3440559116891531</v>
      </c>
      <c r="F131" s="15">
        <v>3.0422771619400635</v>
      </c>
      <c r="G131" s="15">
        <v>3.7719509261486648</v>
      </c>
      <c r="H131" s="15">
        <v>2.4399501165753943</v>
      </c>
      <c r="I131" s="15">
        <v>3.1380693618595124</v>
      </c>
      <c r="J131" s="15">
        <v>2.3419540229885056</v>
      </c>
      <c r="K131" s="15">
        <v>3.0664395229982966</v>
      </c>
      <c r="L131" s="15">
        <v>2.9762665099762411</v>
      </c>
      <c r="M131" s="15">
        <v>3.3667251884746463</v>
      </c>
      <c r="N131" s="53">
        <v>3.1460555077167651</v>
      </c>
    </row>
    <row r="132" spans="2:14" ht="13" x14ac:dyDescent="0.3">
      <c r="B132" s="14" t="s">
        <v>9</v>
      </c>
      <c r="C132" s="15">
        <v>2.6786123459053206</v>
      </c>
      <c r="D132" s="15">
        <v>2.944853789101856</v>
      </c>
      <c r="E132" s="15">
        <v>2.9251810881488511</v>
      </c>
      <c r="F132" s="15">
        <v>2.6960870021330909</v>
      </c>
      <c r="G132" s="15">
        <v>3.2715900890064953</v>
      </c>
      <c r="H132" s="15">
        <v>2.3911511142438866</v>
      </c>
      <c r="I132" s="15">
        <v>2.7995106546416682</v>
      </c>
      <c r="J132" s="15">
        <v>2.0402298850574714</v>
      </c>
      <c r="K132" s="15">
        <v>2.9270559083165555</v>
      </c>
      <c r="L132" s="15">
        <v>2.6645888153692869</v>
      </c>
      <c r="M132" s="15">
        <v>2.953630073324383</v>
      </c>
      <c r="N132" s="53">
        <v>2.7904881764588989</v>
      </c>
    </row>
    <row r="133" spans="2:14" ht="13" x14ac:dyDescent="0.3">
      <c r="B133" s="14" t="s">
        <v>10</v>
      </c>
      <c r="C133" s="15">
        <v>2.4815544658814903</v>
      </c>
      <c r="D133" s="15">
        <v>2.744564887534747</v>
      </c>
      <c r="E133" s="15">
        <v>2.8094698109277729</v>
      </c>
      <c r="F133" s="15">
        <v>2.4478092107563731</v>
      </c>
      <c r="G133" s="15">
        <v>2.9444310801058458</v>
      </c>
      <c r="H133" s="15">
        <v>2.2176435503985252</v>
      </c>
      <c r="I133" s="15">
        <v>2.611738598537654</v>
      </c>
      <c r="J133" s="15">
        <v>2.0019157088122603</v>
      </c>
      <c r="K133" s="15">
        <v>2.9115688400185844</v>
      </c>
      <c r="L133" s="15">
        <v>2.4576552640318829</v>
      </c>
      <c r="M133" s="15">
        <v>2.6128266033254155</v>
      </c>
      <c r="N133" s="53">
        <v>2.6060806782804531</v>
      </c>
    </row>
    <row r="134" spans="2:14" ht="13" x14ac:dyDescent="0.3">
      <c r="B134" s="14" t="s">
        <v>11</v>
      </c>
      <c r="C134" s="15">
        <v>2.1928417579395996</v>
      </c>
      <c r="D134" s="15">
        <v>2.4835823794321508</v>
      </c>
      <c r="E134" s="15">
        <v>2.6127606396519405</v>
      </c>
      <c r="F134" s="15">
        <v>2.3114312690142325</v>
      </c>
      <c r="G134" s="15">
        <v>2.7423622804907386</v>
      </c>
      <c r="H134" s="15">
        <v>2.1471561025863473</v>
      </c>
      <c r="I134" s="15">
        <v>2.452416853964551</v>
      </c>
      <c r="J134" s="15">
        <v>1.9061302681992338</v>
      </c>
      <c r="K134" s="15">
        <v>2.706365185070466</v>
      </c>
      <c r="L134" s="15">
        <v>2.2328385662826049</v>
      </c>
      <c r="M134" s="15">
        <v>2.3546421563565012</v>
      </c>
      <c r="N134" s="53">
        <v>2.3975624296217792</v>
      </c>
    </row>
    <row r="135" spans="2:14" ht="13" x14ac:dyDescent="0.3">
      <c r="B135" s="14" t="s">
        <v>12</v>
      </c>
      <c r="C135" s="15">
        <v>2.1355574904908114</v>
      </c>
      <c r="D135" s="15">
        <v>2.4350274942037604</v>
      </c>
      <c r="E135" s="15">
        <v>2.3605100553099905</v>
      </c>
      <c r="F135" s="15">
        <v>2.3009406581109908</v>
      </c>
      <c r="G135" s="15">
        <v>2.420014433485687</v>
      </c>
      <c r="H135" s="15">
        <v>2.1092013229951743</v>
      </c>
      <c r="I135" s="15">
        <v>2.3926711997496373</v>
      </c>
      <c r="J135" s="15">
        <v>1.7863984674329503</v>
      </c>
      <c r="K135" s="15">
        <v>2.6521604460275672</v>
      </c>
      <c r="L135" s="15">
        <v>2.2967069463250134</v>
      </c>
      <c r="M135" s="15">
        <v>2.3649695342352577</v>
      </c>
      <c r="N135" s="53">
        <v>2.3220507385573295</v>
      </c>
    </row>
    <row r="136" spans="2:14" ht="13" x14ac:dyDescent="0.3">
      <c r="B136" s="14" t="s">
        <v>13</v>
      </c>
      <c r="C136" s="15">
        <v>2.199715870033454</v>
      </c>
      <c r="D136" s="15">
        <v>2.4083223073281461</v>
      </c>
      <c r="E136" s="15">
        <v>2.3049686422438729</v>
      </c>
      <c r="F136" s="15">
        <v>2.2589782144980242</v>
      </c>
      <c r="G136" s="15">
        <v>2.3334135193649268</v>
      </c>
      <c r="H136" s="15">
        <v>2.1796887708073522</v>
      </c>
      <c r="I136" s="15">
        <v>2.3016302028507214</v>
      </c>
      <c r="J136" s="15">
        <v>1.7145593869731801</v>
      </c>
      <c r="K136" s="15">
        <v>2.7218522533684375</v>
      </c>
      <c r="L136" s="15">
        <v>2.3120353575351915</v>
      </c>
      <c r="M136" s="15">
        <v>2.3804606010533926</v>
      </c>
      <c r="N136" s="53">
        <v>2.3074783069484002</v>
      </c>
    </row>
    <row r="137" spans="2:14" ht="13" x14ac:dyDescent="0.3">
      <c r="B137" s="14" t="s">
        <v>14</v>
      </c>
      <c r="C137" s="15">
        <v>2.3188671463269328</v>
      </c>
      <c r="D137" s="15">
        <v>2.4847962515628605</v>
      </c>
      <c r="E137" s="15">
        <v>2.367452731943255</v>
      </c>
      <c r="F137" s="15">
        <v>2.3394062314228767</v>
      </c>
      <c r="G137" s="15">
        <v>2.482559538128458</v>
      </c>
      <c r="H137" s="15">
        <v>2.2122214390283577</v>
      </c>
      <c r="I137" s="15">
        <v>2.3499957324532703</v>
      </c>
      <c r="J137" s="15">
        <v>1.7193486590038314</v>
      </c>
      <c r="K137" s="15">
        <v>2.9541582778380051</v>
      </c>
      <c r="L137" s="15">
        <v>2.4372173824183125</v>
      </c>
      <c r="M137" s="15">
        <v>2.4940617577197148</v>
      </c>
      <c r="N137" s="53">
        <v>2.4004769159435648</v>
      </c>
    </row>
    <row r="138" spans="2:14" ht="13" x14ac:dyDescent="0.3">
      <c r="B138" s="14" t="s">
        <v>15</v>
      </c>
      <c r="C138" s="15">
        <v>2.3371981119105447</v>
      </c>
      <c r="D138" s="15">
        <v>2.43745523846518</v>
      </c>
      <c r="E138" s="15">
        <v>2.3535673786767259</v>
      </c>
      <c r="F138" s="15">
        <v>2.3044375284120711</v>
      </c>
      <c r="G138" s="15">
        <v>2.4681260524416646</v>
      </c>
      <c r="H138" s="15">
        <v>2.2393319958791955</v>
      </c>
      <c r="I138" s="15">
        <v>2.3955162309027282</v>
      </c>
      <c r="J138" s="15">
        <v>1.685823754789272</v>
      </c>
      <c r="K138" s="15">
        <v>2.7605699241133652</v>
      </c>
      <c r="L138" s="15">
        <v>2.3580205911657255</v>
      </c>
      <c r="M138" s="15">
        <v>2.5611897139316326</v>
      </c>
      <c r="N138" s="53">
        <v>2.3731867258395707</v>
      </c>
    </row>
    <row r="139" spans="2:14" ht="13" x14ac:dyDescent="0.3">
      <c r="B139" s="14" t="s">
        <v>16</v>
      </c>
      <c r="C139" s="15">
        <v>2.3188671463269328</v>
      </c>
      <c r="D139" s="15">
        <v>2.3731200155375634</v>
      </c>
      <c r="E139" s="15">
        <v>2.3373677998657749</v>
      </c>
      <c r="F139" s="15">
        <v>2.3009406581109908</v>
      </c>
      <c r="G139" s="15">
        <v>2.482559538128458</v>
      </c>
      <c r="H139" s="15">
        <v>2.2881309982107032</v>
      </c>
      <c r="I139" s="15">
        <v>2.5263876639449201</v>
      </c>
      <c r="J139" s="15">
        <v>1.7768199233716475</v>
      </c>
      <c r="K139" s="15">
        <v>2.6560322131020597</v>
      </c>
      <c r="L139" s="15">
        <v>2.3478016503589405</v>
      </c>
      <c r="M139" s="15">
        <v>2.4734070019622019</v>
      </c>
      <c r="N139" s="53">
        <v>2.3631185003643109</v>
      </c>
    </row>
    <row r="140" spans="2:14" ht="13" x14ac:dyDescent="0.3">
      <c r="B140" s="14" t="s">
        <v>17</v>
      </c>
      <c r="C140" s="15">
        <v>2.3555290774941571</v>
      </c>
      <c r="D140" s="15">
        <v>2.4423107269880191</v>
      </c>
      <c r="E140" s="15">
        <v>2.4415079493647451</v>
      </c>
      <c r="F140" s="15">
        <v>2.374374934433682</v>
      </c>
      <c r="G140" s="15">
        <v>2.5210488332932401</v>
      </c>
      <c r="H140" s="15">
        <v>2.2989752209510383</v>
      </c>
      <c r="I140" s="15">
        <v>2.5804432558536514</v>
      </c>
      <c r="J140" s="15">
        <v>1.896551724137931</v>
      </c>
      <c r="K140" s="15">
        <v>2.7876722936348148</v>
      </c>
      <c r="L140" s="15">
        <v>2.3912321487877781</v>
      </c>
      <c r="M140" s="15">
        <v>2.5095528245378498</v>
      </c>
      <c r="N140" s="53">
        <v>2.429621779161423</v>
      </c>
    </row>
    <row r="141" spans="2:14" ht="13" x14ac:dyDescent="0.3">
      <c r="B141" s="14" t="s">
        <v>18</v>
      </c>
      <c r="C141" s="15">
        <v>2.538838733330278</v>
      </c>
      <c r="D141" s="15">
        <v>2.6850851531299691</v>
      </c>
      <c r="E141" s="15">
        <v>2.6567309249959501</v>
      </c>
      <c r="F141" s="15">
        <v>2.5282372276812253</v>
      </c>
      <c r="G141" s="15">
        <v>2.756795766177532</v>
      </c>
      <c r="H141" s="15">
        <v>2.4833270075367349</v>
      </c>
      <c r="I141" s="15">
        <v>2.6913994708242055</v>
      </c>
      <c r="J141" s="15">
        <v>1.9588122605363985</v>
      </c>
      <c r="K141" s="15">
        <v>2.8767229363481492</v>
      </c>
      <c r="L141" s="15">
        <v>2.618603581738753</v>
      </c>
      <c r="M141" s="15">
        <v>2.7522462046886296</v>
      </c>
      <c r="N141" s="53">
        <v>2.6174736702656158</v>
      </c>
    </row>
    <row r="142" spans="2:14" ht="18.75" customHeight="1" thickBot="1" x14ac:dyDescent="0.35">
      <c r="B142" s="21" t="s">
        <v>61</v>
      </c>
      <c r="C142" s="22">
        <v>2.4756350915784489</v>
      </c>
      <c r="D142" s="22">
        <v>2.6892325495765608</v>
      </c>
      <c r="E142" s="22">
        <v>2.6619379324708987</v>
      </c>
      <c r="F142" s="22">
        <v>2.49326852467042</v>
      </c>
      <c r="G142" s="22">
        <v>2.8393873787186279</v>
      </c>
      <c r="H142" s="22">
        <v>2.2971678504943163</v>
      </c>
      <c r="I142" s="22">
        <v>2.6131611141141993</v>
      </c>
      <c r="J142" s="22">
        <v>1.9396551724137934</v>
      </c>
      <c r="K142" s="22">
        <v>2.8470393887770378</v>
      </c>
      <c r="L142" s="22">
        <v>2.5089628626659515</v>
      </c>
      <c r="M142" s="22">
        <v>2.6864091707115563</v>
      </c>
      <c r="N142" s="22">
        <v>2.5792983153385882</v>
      </c>
    </row>
    <row r="143" spans="2:14" x14ac:dyDescent="0.25"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25">
      <c r="B145" s="1" t="s">
        <v>71</v>
      </c>
      <c r="C145" s="12">
        <v>43642</v>
      </c>
      <c r="D145" s="12">
        <v>82381</v>
      </c>
      <c r="E145" s="12">
        <v>43211</v>
      </c>
      <c r="F145" s="12">
        <v>28597</v>
      </c>
      <c r="G145" s="12">
        <v>20785</v>
      </c>
      <c r="H145" s="12">
        <v>18443</v>
      </c>
      <c r="I145" s="12">
        <v>35149</v>
      </c>
      <c r="J145" s="12">
        <v>20880</v>
      </c>
      <c r="K145" s="12">
        <v>25828</v>
      </c>
      <c r="L145" s="12">
        <v>39143</v>
      </c>
      <c r="M145" s="12">
        <v>19366</v>
      </c>
      <c r="N145" s="3">
        <v>377425</v>
      </c>
    </row>
    <row r="146" spans="2:14" ht="12.75" customHeight="1" x14ac:dyDescent="0.3">
      <c r="B146" s="13">
        <v>2017</v>
      </c>
      <c r="C146" s="113" t="s">
        <v>81</v>
      </c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 x14ac:dyDescent="0.25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 ht="26" x14ac:dyDescent="0.25">
      <c r="B148" s="49" t="s">
        <v>48</v>
      </c>
      <c r="C148" s="50" t="s">
        <v>49</v>
      </c>
      <c r="D148" s="50" t="s">
        <v>50</v>
      </c>
      <c r="E148" s="50" t="s">
        <v>59</v>
      </c>
      <c r="F148" s="50" t="s">
        <v>51</v>
      </c>
      <c r="G148" s="50" t="s">
        <v>52</v>
      </c>
      <c r="H148" s="50" t="s">
        <v>58</v>
      </c>
      <c r="I148" s="50" t="s">
        <v>57</v>
      </c>
      <c r="J148" s="50" t="s">
        <v>53</v>
      </c>
      <c r="K148" s="50" t="s">
        <v>56</v>
      </c>
      <c r="L148" s="50" t="s">
        <v>55</v>
      </c>
      <c r="M148" s="50" t="s">
        <v>54</v>
      </c>
      <c r="N148" s="48" t="s">
        <v>60</v>
      </c>
    </row>
    <row r="149" spans="2:14" x14ac:dyDescent="0.25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 ht="13" x14ac:dyDescent="0.3">
      <c r="B150" s="14" t="s">
        <v>7</v>
      </c>
      <c r="C150" s="15">
        <v>3.0704367352550297</v>
      </c>
      <c r="D150" s="15">
        <v>3.6901712773576429</v>
      </c>
      <c r="E150" s="15">
        <v>3.4597671889102313</v>
      </c>
      <c r="F150" s="15">
        <v>3.1996363254886875</v>
      </c>
      <c r="G150" s="15">
        <v>4.1520327159008898</v>
      </c>
      <c r="H150" s="15">
        <v>2.7490104646749445</v>
      </c>
      <c r="I150" s="15">
        <v>3.1494494864718767</v>
      </c>
      <c r="J150" s="15">
        <v>2.3946360153256707</v>
      </c>
      <c r="K150" s="15">
        <v>3.0703112900727891</v>
      </c>
      <c r="L150" s="15">
        <v>3.3722504662391741</v>
      </c>
      <c r="M150" s="15">
        <v>3.8314571930186925</v>
      </c>
      <c r="N150" s="53">
        <v>3.3442405775981983</v>
      </c>
    </row>
    <row r="151" spans="2:14" ht="13" x14ac:dyDescent="0.3">
      <c r="B151" s="14" t="s">
        <v>8</v>
      </c>
      <c r="C151" s="15">
        <v>3.1850052701526055</v>
      </c>
      <c r="D151" s="15">
        <v>3.6828880445733847</v>
      </c>
      <c r="E151" s="15">
        <v>3.3764550693110551</v>
      </c>
      <c r="F151" s="15">
        <v>3.2660768612092177</v>
      </c>
      <c r="G151" s="15">
        <v>4.0558094779889347</v>
      </c>
      <c r="H151" s="15">
        <v>2.7056335737136039</v>
      </c>
      <c r="I151" s="15">
        <v>3.1352243307064214</v>
      </c>
      <c r="J151" s="15">
        <v>2.3371647509578546</v>
      </c>
      <c r="K151" s="15">
        <v>2.9619018119869907</v>
      </c>
      <c r="L151" s="15">
        <v>3.3390389086171219</v>
      </c>
      <c r="M151" s="15">
        <v>3.7694929257461531</v>
      </c>
      <c r="N151" s="53">
        <v>3.3254288931575808</v>
      </c>
    </row>
    <row r="152" spans="2:14" ht="13" x14ac:dyDescent="0.3">
      <c r="B152" s="14" t="s">
        <v>9</v>
      </c>
      <c r="C152" s="15">
        <v>3.0727281059529812</v>
      </c>
      <c r="D152" s="15">
        <v>3.6112695888615094</v>
      </c>
      <c r="E152" s="15">
        <v>3.2607437920899769</v>
      </c>
      <c r="F152" s="15">
        <v>3.1017239570584327</v>
      </c>
      <c r="G152" s="15">
        <v>3.9114746211210005</v>
      </c>
      <c r="H152" s="15">
        <v>2.5483923439787453</v>
      </c>
      <c r="I152" s="15">
        <v>2.9958178042049561</v>
      </c>
      <c r="J152" s="15">
        <v>2.3515325670498086</v>
      </c>
      <c r="K152" s="15">
        <v>2.8767229363481492</v>
      </c>
      <c r="L152" s="15">
        <v>3.0733464476407022</v>
      </c>
      <c r="M152" s="15">
        <v>3.6817102137767219</v>
      </c>
      <c r="N152" s="53">
        <v>3.2054050473604025</v>
      </c>
    </row>
    <row r="153" spans="2:14" ht="13" x14ac:dyDescent="0.3">
      <c r="B153" s="14" t="s">
        <v>10</v>
      </c>
      <c r="C153" s="15">
        <v>2.9444113468676965</v>
      </c>
      <c r="D153" s="15">
        <v>3.4304026413857565</v>
      </c>
      <c r="E153" s="15">
        <v>3.0246927865589779</v>
      </c>
      <c r="F153" s="15">
        <v>3.0387802916389832</v>
      </c>
      <c r="G153" s="15">
        <v>3.7094058215058938</v>
      </c>
      <c r="H153" s="15">
        <v>2.4887491189069024</v>
      </c>
      <c r="I153" s="15">
        <v>3.0185780534296849</v>
      </c>
      <c r="J153" s="15">
        <v>2.2413793103448274</v>
      </c>
      <c r="K153" s="15">
        <v>2.82251819730525</v>
      </c>
      <c r="L153" s="15">
        <v>2.9634928339677593</v>
      </c>
      <c r="M153" s="15">
        <v>3.5784364349891562</v>
      </c>
      <c r="N153" s="53">
        <v>3.0808769954295556</v>
      </c>
    </row>
    <row r="154" spans="2:14" ht="13" x14ac:dyDescent="0.3">
      <c r="B154" s="14" t="s">
        <v>11</v>
      </c>
      <c r="C154" s="15">
        <v>2.8092204756885568</v>
      </c>
      <c r="D154" s="15">
        <v>3.2713853922627791</v>
      </c>
      <c r="E154" s="15">
        <v>2.9969220800259193</v>
      </c>
      <c r="F154" s="15">
        <v>3.0457740322411442</v>
      </c>
      <c r="G154" s="15">
        <v>3.6516718787587203</v>
      </c>
      <c r="H154" s="15">
        <v>2.3748847801333839</v>
      </c>
      <c r="I154" s="15">
        <v>2.9417622122962248</v>
      </c>
      <c r="J154" s="15">
        <v>2.0977011494252875</v>
      </c>
      <c r="K154" s="15">
        <v>2.7876722936348148</v>
      </c>
      <c r="L154" s="15">
        <v>2.9737117747745447</v>
      </c>
      <c r="M154" s="15">
        <v>3.4390168336259426</v>
      </c>
      <c r="N154" s="53">
        <v>2.9955620321918262</v>
      </c>
    </row>
    <row r="155" spans="2:14" ht="13" x14ac:dyDescent="0.3">
      <c r="B155" s="14" t="s">
        <v>12</v>
      </c>
      <c r="C155" s="15">
        <v>2.7313138719582053</v>
      </c>
      <c r="D155" s="15">
        <v>3.2373969726029062</v>
      </c>
      <c r="E155" s="15">
        <v>2.8881534794381061</v>
      </c>
      <c r="F155" s="15">
        <v>2.940867923208728</v>
      </c>
      <c r="G155" s="15">
        <v>3.5121481837863846</v>
      </c>
      <c r="H155" s="15">
        <v>2.3369300005422113</v>
      </c>
      <c r="I155" s="15">
        <v>2.768215311957666</v>
      </c>
      <c r="J155" s="15">
        <v>2.1072796934865901</v>
      </c>
      <c r="K155" s="15">
        <v>2.7992875948582934</v>
      </c>
      <c r="L155" s="15">
        <v>2.87918657231178</v>
      </c>
      <c r="M155" s="15">
        <v>3.3977073221109162</v>
      </c>
      <c r="N155" s="53">
        <v>2.922434920845201</v>
      </c>
    </row>
    <row r="156" spans="2:14" ht="13" x14ac:dyDescent="0.3">
      <c r="B156" s="14" t="s">
        <v>13</v>
      </c>
      <c r="C156" s="15">
        <v>2.7404793547500113</v>
      </c>
      <c r="D156" s="15">
        <v>3.1014432939634138</v>
      </c>
      <c r="E156" s="15">
        <v>2.8696396750827335</v>
      </c>
      <c r="F156" s="15">
        <v>2.807986851767668</v>
      </c>
      <c r="G156" s="15">
        <v>3.4832812124127979</v>
      </c>
      <c r="H156" s="15">
        <v>2.2881309982107032</v>
      </c>
      <c r="I156" s="15">
        <v>2.7170047512020257</v>
      </c>
      <c r="J156" s="15">
        <v>2.1072796934865901</v>
      </c>
      <c r="K156" s="15">
        <v>2.7876722936348148</v>
      </c>
      <c r="L156" s="15">
        <v>2.6978003729913396</v>
      </c>
      <c r="M156" s="15">
        <v>3.1395228751420015</v>
      </c>
      <c r="N156" s="53">
        <v>2.8400344439292575</v>
      </c>
    </row>
    <row r="157" spans="2:14" ht="13" x14ac:dyDescent="0.3">
      <c r="B157" s="14" t="s">
        <v>14</v>
      </c>
      <c r="C157" s="15">
        <v>2.7702671738233811</v>
      </c>
      <c r="D157" s="15">
        <v>3.1572814119760624</v>
      </c>
      <c r="E157" s="15">
        <v>2.9506375691374882</v>
      </c>
      <c r="F157" s="15">
        <v>2.9093960904990035</v>
      </c>
      <c r="G157" s="15">
        <v>3.4159249458744285</v>
      </c>
      <c r="H157" s="15">
        <v>2.2122214390283577</v>
      </c>
      <c r="I157" s="15">
        <v>2.7568351873453016</v>
      </c>
      <c r="J157" s="15">
        <v>2.0593869731800765</v>
      </c>
      <c r="K157" s="15">
        <v>2.8109028960817719</v>
      </c>
      <c r="L157" s="15">
        <v>2.8050992514625861</v>
      </c>
      <c r="M157" s="15">
        <v>3.2324692760508107</v>
      </c>
      <c r="N157" s="53">
        <v>2.8837517387560441</v>
      </c>
    </row>
    <row r="158" spans="2:14" ht="13" x14ac:dyDescent="0.3">
      <c r="B158" s="14" t="s">
        <v>15</v>
      </c>
      <c r="C158" s="15">
        <v>2.6854864579991751</v>
      </c>
      <c r="D158" s="15">
        <v>3.1718478775445793</v>
      </c>
      <c r="E158" s="15">
        <v>2.9251810881488511</v>
      </c>
      <c r="F158" s="15">
        <v>2.7415463160471378</v>
      </c>
      <c r="G158" s="15">
        <v>3.3341351936492662</v>
      </c>
      <c r="H158" s="15">
        <v>2.2610204413598654</v>
      </c>
      <c r="I158" s="15">
        <v>2.6601041281402029</v>
      </c>
      <c r="J158" s="15">
        <v>2.0545977011494254</v>
      </c>
      <c r="K158" s="15">
        <v>2.7992875948582934</v>
      </c>
      <c r="L158" s="15">
        <v>2.6978003729913396</v>
      </c>
      <c r="M158" s="15">
        <v>3.0878859857482186</v>
      </c>
      <c r="N158" s="53">
        <v>2.8307610783599388</v>
      </c>
    </row>
    <row r="159" spans="2:14" ht="13" x14ac:dyDescent="0.3">
      <c r="B159" s="14" t="s">
        <v>16</v>
      </c>
      <c r="C159" s="15">
        <v>2.7038174235827874</v>
      </c>
      <c r="D159" s="15">
        <v>3.179131110328838</v>
      </c>
      <c r="E159" s="15">
        <v>3.0293212376478214</v>
      </c>
      <c r="F159" s="15">
        <v>2.7765150190579431</v>
      </c>
      <c r="G159" s="15">
        <v>3.4496030791436132</v>
      </c>
      <c r="H159" s="15">
        <v>2.4453722279455619</v>
      </c>
      <c r="I159" s="15">
        <v>2.6942445019772965</v>
      </c>
      <c r="J159" s="15">
        <v>2.1455938697318007</v>
      </c>
      <c r="K159" s="15">
        <v>2.9038253058695989</v>
      </c>
      <c r="L159" s="15">
        <v>2.6978003729913396</v>
      </c>
      <c r="M159" s="15">
        <v>3.0775586078694621</v>
      </c>
      <c r="N159" s="53">
        <v>2.8795124859243559</v>
      </c>
    </row>
    <row r="160" spans="2:14" ht="13" x14ac:dyDescent="0.3">
      <c r="B160" s="14" t="s">
        <v>17</v>
      </c>
      <c r="C160" s="15">
        <v>2.7908895101049449</v>
      </c>
      <c r="D160" s="15">
        <v>3.2507495660407133</v>
      </c>
      <c r="E160" s="15">
        <v>3.1774316724908012</v>
      </c>
      <c r="F160" s="15">
        <v>2.7905025002622654</v>
      </c>
      <c r="G160" s="15">
        <v>3.6468607168631224</v>
      </c>
      <c r="H160" s="15">
        <v>2.3965732256140542</v>
      </c>
      <c r="I160" s="15">
        <v>2.9218469942245866</v>
      </c>
      <c r="J160" s="15">
        <v>2.274904214559387</v>
      </c>
      <c r="K160" s="15">
        <v>3.0083630168809044</v>
      </c>
      <c r="L160" s="15">
        <v>2.7054645785964286</v>
      </c>
      <c r="M160" s="15">
        <v>3.2118145202932977</v>
      </c>
      <c r="N160" s="53">
        <v>2.9748956746373452</v>
      </c>
    </row>
    <row r="161" spans="2:14" ht="13" x14ac:dyDescent="0.3">
      <c r="B161" s="14" t="s">
        <v>18</v>
      </c>
      <c r="C161" s="15">
        <v>2.9764905366390173</v>
      </c>
      <c r="D161" s="15">
        <v>3.4534662118692419</v>
      </c>
      <c r="E161" s="15">
        <v>3.3741408437666336</v>
      </c>
      <c r="F161" s="15">
        <v>2.9828303668216947</v>
      </c>
      <c r="G161" s="15">
        <v>3.9210969449121964</v>
      </c>
      <c r="H161" s="15">
        <v>2.4887491189069024</v>
      </c>
      <c r="I161" s="15">
        <v>3.0669435830322342</v>
      </c>
      <c r="J161" s="15">
        <v>2.3611111111111112</v>
      </c>
      <c r="K161" s="15">
        <v>3.2058231376800372</v>
      </c>
      <c r="L161" s="15">
        <v>2.9200623355389212</v>
      </c>
      <c r="M161" s="15">
        <v>3.3770525663534028</v>
      </c>
      <c r="N161" s="53">
        <v>3.1595681261177719</v>
      </c>
    </row>
    <row r="162" spans="2:14" ht="18.75" customHeight="1" thickBot="1" x14ac:dyDescent="0.35">
      <c r="B162" s="21" t="s">
        <v>61</v>
      </c>
      <c r="C162" s="22">
        <v>2.8733788552311998</v>
      </c>
      <c r="D162" s="22">
        <v>3.3531194490639016</v>
      </c>
      <c r="E162" s="22">
        <v>3.1110905402173827</v>
      </c>
      <c r="F162" s="22">
        <v>2.9668030446084095</v>
      </c>
      <c r="G162" s="22">
        <v>3.6869537326597706</v>
      </c>
      <c r="H162" s="22">
        <v>2.4413056444179362</v>
      </c>
      <c r="I162" s="22">
        <v>2.9021688620823731</v>
      </c>
      <c r="J162" s="22">
        <v>2.2110472541507025</v>
      </c>
      <c r="K162" s="22">
        <v>2.9028573641009756</v>
      </c>
      <c r="L162" s="22">
        <v>2.9270878573435861</v>
      </c>
      <c r="M162" s="22">
        <v>3.4020103962270647</v>
      </c>
      <c r="N162" s="22">
        <v>3.0368726678589564</v>
      </c>
    </row>
    <row r="163" spans="2:14" x14ac:dyDescent="0.25"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25">
      <c r="B165" s="17" t="s">
        <v>71</v>
      </c>
      <c r="C165" s="18">
        <v>41800</v>
      </c>
      <c r="D165" s="18">
        <v>79705</v>
      </c>
      <c r="E165" s="18">
        <v>41157</v>
      </c>
      <c r="F165" s="18">
        <v>26923</v>
      </c>
      <c r="G165" s="18">
        <v>21673</v>
      </c>
      <c r="H165" s="18">
        <v>17370</v>
      </c>
      <c r="I165" s="18">
        <v>32772</v>
      </c>
      <c r="J165" s="18">
        <v>20147</v>
      </c>
      <c r="K165" s="18">
        <v>25661</v>
      </c>
      <c r="L165" s="18">
        <v>38306</v>
      </c>
      <c r="M165" s="18">
        <v>18409</v>
      </c>
      <c r="N165" s="6">
        <v>363923</v>
      </c>
    </row>
    <row r="166" spans="2:14" ht="13" x14ac:dyDescent="0.3">
      <c r="B166" s="13">
        <v>2016</v>
      </c>
      <c r="C166" s="113" t="s">
        <v>73</v>
      </c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 x14ac:dyDescent="0.25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 ht="26" x14ac:dyDescent="0.25">
      <c r="B168" s="49" t="s">
        <v>48</v>
      </c>
      <c r="C168" s="50" t="s">
        <v>49</v>
      </c>
      <c r="D168" s="50" t="s">
        <v>50</v>
      </c>
      <c r="E168" s="50" t="s">
        <v>59</v>
      </c>
      <c r="F168" s="50" t="s">
        <v>51</v>
      </c>
      <c r="G168" s="50" t="s">
        <v>52</v>
      </c>
      <c r="H168" s="50" t="s">
        <v>58</v>
      </c>
      <c r="I168" s="50" t="s">
        <v>57</v>
      </c>
      <c r="J168" s="50" t="s">
        <v>53</v>
      </c>
      <c r="K168" s="50" t="s">
        <v>56</v>
      </c>
      <c r="L168" s="50" t="s">
        <v>55</v>
      </c>
      <c r="M168" s="50" t="s">
        <v>54</v>
      </c>
      <c r="N168" s="48" t="s">
        <v>60</v>
      </c>
    </row>
    <row r="169" spans="2:14" x14ac:dyDescent="0.25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 ht="13" x14ac:dyDescent="0.3">
      <c r="B170" s="14" t="s">
        <v>7</v>
      </c>
      <c r="C170" s="15">
        <v>3.3157894736842106</v>
      </c>
      <c r="D170" s="15">
        <v>3.8128097359011353</v>
      </c>
      <c r="E170" s="15">
        <v>3.4453434409699444</v>
      </c>
      <c r="F170" s="15">
        <v>3.2908665453329866</v>
      </c>
      <c r="G170" s="15">
        <v>3.8757901536473955</v>
      </c>
      <c r="H170" s="15">
        <v>2.6194588370754173</v>
      </c>
      <c r="I170" s="15">
        <v>3.1948004393994873</v>
      </c>
      <c r="J170" s="15">
        <v>2.3874522261378863</v>
      </c>
      <c r="K170" s="15">
        <v>3.0435290908382369</v>
      </c>
      <c r="L170" s="15">
        <v>3.2631963661045269</v>
      </c>
      <c r="M170" s="15">
        <v>3.954587430061383</v>
      </c>
      <c r="N170" s="53">
        <v>3.3828584618174724</v>
      </c>
    </row>
    <row r="171" spans="2:14" ht="13" x14ac:dyDescent="0.3">
      <c r="B171" s="14" t="s">
        <v>8</v>
      </c>
      <c r="C171" s="15">
        <v>3.2607655502392343</v>
      </c>
      <c r="D171" s="15">
        <v>3.7488237877172073</v>
      </c>
      <c r="E171" s="15">
        <v>3.4696406443618342</v>
      </c>
      <c r="F171" s="15">
        <v>3.331723804925157</v>
      </c>
      <c r="G171" s="15">
        <v>3.9403866562081853</v>
      </c>
      <c r="H171" s="15">
        <v>2.6194588370754173</v>
      </c>
      <c r="I171" s="15">
        <v>3.2131087513731234</v>
      </c>
      <c r="J171" s="15">
        <v>2.4420509256961336</v>
      </c>
      <c r="K171" s="15">
        <v>3.1409531974591793</v>
      </c>
      <c r="L171" s="15">
        <v>3.2501435806401084</v>
      </c>
      <c r="M171" s="15">
        <v>3.8894019229724592</v>
      </c>
      <c r="N171" s="53">
        <v>3.3790114941897049</v>
      </c>
    </row>
    <row r="172" spans="2:14" ht="13" x14ac:dyDescent="0.3">
      <c r="B172" s="14" t="s">
        <v>9</v>
      </c>
      <c r="C172" s="15">
        <v>3.2392344497607657</v>
      </c>
      <c r="D172" s="15">
        <v>3.6484536729188886</v>
      </c>
      <c r="E172" s="15">
        <v>3.3603032290983306</v>
      </c>
      <c r="F172" s="15">
        <v>3.2500092857408163</v>
      </c>
      <c r="G172" s="15">
        <v>3.820421722881004</v>
      </c>
      <c r="H172" s="15">
        <v>2.6367299942429474</v>
      </c>
      <c r="I172" s="15">
        <v>3.0666422555840351</v>
      </c>
      <c r="J172" s="15">
        <v>2.327890008437981</v>
      </c>
      <c r="K172" s="15">
        <v>3.0902926620162892</v>
      </c>
      <c r="L172" s="15">
        <v>3.0543517986738369</v>
      </c>
      <c r="M172" s="15">
        <v>3.8133521647020481</v>
      </c>
      <c r="N172" s="53">
        <v>3.2822877366915528</v>
      </c>
    </row>
    <row r="173" spans="2:14" ht="13" x14ac:dyDescent="0.3">
      <c r="B173" s="14" t="s">
        <v>10</v>
      </c>
      <c r="C173" s="15">
        <v>3.1100478468899522</v>
      </c>
      <c r="D173" s="15">
        <v>3.5907408569098549</v>
      </c>
      <c r="E173" s="15">
        <v>3.17564448331997</v>
      </c>
      <c r="F173" s="15">
        <v>3.1534375812502322</v>
      </c>
      <c r="G173" s="15">
        <v>3.5851058921238406</v>
      </c>
      <c r="H173" s="15">
        <v>2.515831894070236</v>
      </c>
      <c r="I173" s="15">
        <v>2.9262785304528256</v>
      </c>
      <c r="J173" s="15">
        <v>2.2186926093214869</v>
      </c>
      <c r="K173" s="15">
        <v>2.8915474845095672</v>
      </c>
      <c r="L173" s="15">
        <v>3.0308567848378845</v>
      </c>
      <c r="M173" s="15">
        <v>3.6069313922537889</v>
      </c>
      <c r="N173" s="53">
        <v>3.1613830398188627</v>
      </c>
    </row>
    <row r="174" spans="2:14" ht="13" x14ac:dyDescent="0.3">
      <c r="B174" s="14" t="s">
        <v>11</v>
      </c>
      <c r="C174" s="15">
        <v>3.0239234449760763</v>
      </c>
      <c r="D174" s="15">
        <v>3.5355372937707799</v>
      </c>
      <c r="E174" s="15">
        <v>3.173214762980781</v>
      </c>
      <c r="F174" s="15">
        <v>2.9900085428815513</v>
      </c>
      <c r="G174" s="15">
        <v>3.5205093895630508</v>
      </c>
      <c r="H174" s="15">
        <v>2.4006908462867012</v>
      </c>
      <c r="I174" s="15">
        <v>2.8316855852557059</v>
      </c>
      <c r="J174" s="15">
        <v>2.188911500471534</v>
      </c>
      <c r="K174" s="15">
        <v>2.9694867698063208</v>
      </c>
      <c r="L174" s="15">
        <v>2.915992272751005</v>
      </c>
      <c r="M174" s="15">
        <v>3.5471780107556086</v>
      </c>
      <c r="N174" s="53">
        <v>3.0979080739607006</v>
      </c>
    </row>
    <row r="175" spans="2:14" ht="13" x14ac:dyDescent="0.3">
      <c r="B175" s="14" t="s">
        <v>12</v>
      </c>
      <c r="C175" s="15">
        <v>2.9162679425837319</v>
      </c>
      <c r="D175" s="15">
        <v>3.4314032996675241</v>
      </c>
      <c r="E175" s="15">
        <v>3.112471754501057</v>
      </c>
      <c r="F175" s="15">
        <v>2.8711510604316013</v>
      </c>
      <c r="G175" s="15">
        <v>3.4512988511050615</v>
      </c>
      <c r="H175" s="15">
        <v>2.3891767415083476</v>
      </c>
      <c r="I175" s="15">
        <v>2.7584523373611618</v>
      </c>
      <c r="J175" s="15">
        <v>2.1144587283466523</v>
      </c>
      <c r="K175" s="15">
        <v>2.9227231986282685</v>
      </c>
      <c r="L175" s="15">
        <v>2.8951078160079362</v>
      </c>
      <c r="M175" s="15">
        <v>3.3135966103536312</v>
      </c>
      <c r="N175" s="53">
        <v>3.0143739197577508</v>
      </c>
    </row>
    <row r="176" spans="2:14" ht="13" x14ac:dyDescent="0.3">
      <c r="B176" s="14" t="s">
        <v>13</v>
      </c>
      <c r="C176" s="15">
        <v>2.897129186602871</v>
      </c>
      <c r="D176" s="15">
        <v>3.4038015180979864</v>
      </c>
      <c r="E176" s="15">
        <v>3.17564448331997</v>
      </c>
      <c r="F176" s="15">
        <v>2.8897225420644057</v>
      </c>
      <c r="G176" s="15">
        <v>3.2067549485534999</v>
      </c>
      <c r="H176" s="15">
        <v>2.2682786413356362</v>
      </c>
      <c r="I176" s="15">
        <v>2.7737092640058587</v>
      </c>
      <c r="J176" s="15">
        <v>2.0548965106467465</v>
      </c>
      <c r="K176" s="15">
        <v>2.7941233778886247</v>
      </c>
      <c r="L176" s="15">
        <v>2.8324544457787293</v>
      </c>
      <c r="M176" s="15">
        <v>3.1397685914498341</v>
      </c>
      <c r="N176" s="53">
        <v>2.9679355248225585</v>
      </c>
    </row>
    <row r="177" spans="2:14" ht="13" x14ac:dyDescent="0.3">
      <c r="B177" s="14" t="s">
        <v>14</v>
      </c>
      <c r="C177" s="15">
        <v>2.9617224880382773</v>
      </c>
      <c r="D177" s="15">
        <v>3.4740605984568096</v>
      </c>
      <c r="E177" s="15">
        <v>3.1902228053551038</v>
      </c>
      <c r="F177" s="15">
        <v>2.9157226163503323</v>
      </c>
      <c r="G177" s="15">
        <v>3.2021409126563003</v>
      </c>
      <c r="H177" s="15">
        <v>2.3028209556706964</v>
      </c>
      <c r="I177" s="15">
        <v>2.8408397412425241</v>
      </c>
      <c r="J177" s="15">
        <v>2.0846776194966994</v>
      </c>
      <c r="K177" s="15">
        <v>2.8642687346557034</v>
      </c>
      <c r="L177" s="15">
        <v>2.9890878713517464</v>
      </c>
      <c r="M177" s="15">
        <v>3.1397685914498341</v>
      </c>
      <c r="N177" s="53">
        <v>3.0248156890331197</v>
      </c>
    </row>
    <row r="178" spans="2:14" ht="13" x14ac:dyDescent="0.3">
      <c r="B178" s="14" t="s">
        <v>15</v>
      </c>
      <c r="C178" s="15">
        <v>2.8779904306220097</v>
      </c>
      <c r="D178" s="15">
        <v>3.3774543629634275</v>
      </c>
      <c r="E178" s="15">
        <v>3.297130500279418</v>
      </c>
      <c r="F178" s="15">
        <v>2.9157226163503323</v>
      </c>
      <c r="G178" s="15">
        <v>3.1790707331703039</v>
      </c>
      <c r="H178" s="15">
        <v>2.3719055843408174</v>
      </c>
      <c r="I178" s="15">
        <v>2.8957646771634322</v>
      </c>
      <c r="J178" s="15">
        <v>2.044969474363429</v>
      </c>
      <c r="K178" s="15">
        <v>2.8876505202447293</v>
      </c>
      <c r="L178" s="15">
        <v>3.0412990132094189</v>
      </c>
      <c r="M178" s="15">
        <v>3.2266826009017326</v>
      </c>
      <c r="N178" s="53">
        <v>3.0223426384152692</v>
      </c>
    </row>
    <row r="179" spans="2:14" ht="13" x14ac:dyDescent="0.3">
      <c r="B179" s="14" t="s">
        <v>16</v>
      </c>
      <c r="C179" s="15">
        <v>2.8181818181818183</v>
      </c>
      <c r="D179" s="15">
        <v>3.420111661752713</v>
      </c>
      <c r="E179" s="15">
        <v>3.357873508759142</v>
      </c>
      <c r="F179" s="15">
        <v>2.9454369869628199</v>
      </c>
      <c r="G179" s="15">
        <v>3.2205970562450976</v>
      </c>
      <c r="H179" s="15">
        <v>2.4697754749568221</v>
      </c>
      <c r="I179" s="15">
        <v>2.9415354570975221</v>
      </c>
      <c r="J179" s="15">
        <v>2.1094952102049933</v>
      </c>
      <c r="K179" s="15">
        <v>2.9500019484821323</v>
      </c>
      <c r="L179" s="15">
        <v>2.9708139717015611</v>
      </c>
      <c r="M179" s="15">
        <v>3.4385354989407353</v>
      </c>
      <c r="N179" s="53">
        <v>3.0564157802612093</v>
      </c>
    </row>
    <row r="180" spans="2:14" ht="13" x14ac:dyDescent="0.3">
      <c r="B180" s="14" t="s">
        <v>17</v>
      </c>
      <c r="C180" s="15">
        <v>2.9401913875598087</v>
      </c>
      <c r="D180" s="15">
        <v>3.5393011730757169</v>
      </c>
      <c r="E180" s="15">
        <v>3.4574920426658893</v>
      </c>
      <c r="F180" s="15">
        <v>3.049437284106526</v>
      </c>
      <c r="G180" s="15">
        <v>3.211368984450699</v>
      </c>
      <c r="H180" s="15">
        <v>2.57915947035118</v>
      </c>
      <c r="I180" s="15">
        <v>3.0666422555840351</v>
      </c>
      <c r="J180" s="15">
        <v>2.2981088995880281</v>
      </c>
      <c r="K180" s="15">
        <v>2.9383110556876195</v>
      </c>
      <c r="L180" s="15">
        <v>3.109173497624393</v>
      </c>
      <c r="M180" s="15">
        <v>3.6286598946167636</v>
      </c>
      <c r="N180" s="53">
        <v>3.1652300074466302</v>
      </c>
    </row>
    <row r="181" spans="2:14" ht="13" x14ac:dyDescent="0.3">
      <c r="B181" s="14" t="s">
        <v>18</v>
      </c>
      <c r="C181" s="15">
        <v>3.1124401913875599</v>
      </c>
      <c r="D181" s="15">
        <v>3.6522175522238252</v>
      </c>
      <c r="E181" s="15">
        <v>3.5498214155550696</v>
      </c>
      <c r="F181" s="15">
        <v>3.1905805445158415</v>
      </c>
      <c r="G181" s="15">
        <v>3.5435795690490473</v>
      </c>
      <c r="H181" s="15">
        <v>2.786413356361543</v>
      </c>
      <c r="I181" s="15">
        <v>3.1856462834126695</v>
      </c>
      <c r="J181" s="15">
        <v>2.4023427805628628</v>
      </c>
      <c r="K181" s="15">
        <v>3.0318381980437241</v>
      </c>
      <c r="L181" s="15">
        <v>3.3075758366835482</v>
      </c>
      <c r="M181" s="15">
        <v>3.7861915367483294</v>
      </c>
      <c r="N181" s="53">
        <v>3.3122391275077421</v>
      </c>
    </row>
    <row r="182" spans="2:14" ht="18.75" customHeight="1" thickBot="1" x14ac:dyDescent="0.35">
      <c r="B182" s="21" t="s">
        <v>61</v>
      </c>
      <c r="C182" s="22">
        <v>3.0394736842105261</v>
      </c>
      <c r="D182" s="22">
        <v>3.5528929594546548</v>
      </c>
      <c r="E182" s="22">
        <v>3.3137335892638764</v>
      </c>
      <c r="F182" s="22">
        <v>3.0661516175760499</v>
      </c>
      <c r="G182" s="22">
        <v>3.4797520724711242</v>
      </c>
      <c r="H182" s="22">
        <v>2.4966417194396469</v>
      </c>
      <c r="I182" s="22">
        <v>2.9745921314943651</v>
      </c>
      <c r="J182" s="22">
        <v>2.2228288744395357</v>
      </c>
      <c r="K182" s="22">
        <v>2.960393853188366</v>
      </c>
      <c r="L182" s="22">
        <v>3.0550044379470571</v>
      </c>
      <c r="M182" s="22">
        <v>3.5403878537671782</v>
      </c>
      <c r="N182" s="22">
        <v>3.1555667911435474</v>
      </c>
    </row>
    <row r="183" spans="2:14" x14ac:dyDescent="0.25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25">
      <c r="B185" s="17" t="s">
        <v>71</v>
      </c>
      <c r="C185" s="18">
        <v>41800</v>
      </c>
      <c r="D185" s="18">
        <v>79705</v>
      </c>
      <c r="E185" s="18">
        <v>41157</v>
      </c>
      <c r="F185" s="18">
        <v>26923</v>
      </c>
      <c r="G185" s="18">
        <v>21673</v>
      </c>
      <c r="H185" s="18">
        <v>17370</v>
      </c>
      <c r="I185" s="18">
        <v>32772</v>
      </c>
      <c r="J185" s="18">
        <v>20147</v>
      </c>
      <c r="K185" s="18">
        <v>25661</v>
      </c>
      <c r="L185" s="18">
        <v>38306</v>
      </c>
      <c r="M185" s="18">
        <v>18409</v>
      </c>
      <c r="N185" s="6">
        <v>363923</v>
      </c>
    </row>
    <row r="186" spans="2:14" ht="12.75" customHeight="1" x14ac:dyDescent="0.3">
      <c r="B186" s="13">
        <v>2015</v>
      </c>
      <c r="C186" s="113" t="s">
        <v>73</v>
      </c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 x14ac:dyDescent="0.25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 ht="26" x14ac:dyDescent="0.25">
      <c r="B188" s="49" t="s">
        <v>48</v>
      </c>
      <c r="C188" s="50" t="s">
        <v>49</v>
      </c>
      <c r="D188" s="50" t="s">
        <v>50</v>
      </c>
      <c r="E188" s="50" t="s">
        <v>59</v>
      </c>
      <c r="F188" s="50" t="s">
        <v>51</v>
      </c>
      <c r="G188" s="50" t="s">
        <v>52</v>
      </c>
      <c r="H188" s="50" t="s">
        <v>58</v>
      </c>
      <c r="I188" s="50" t="s">
        <v>57</v>
      </c>
      <c r="J188" s="50" t="s">
        <v>53</v>
      </c>
      <c r="K188" s="50" t="s">
        <v>56</v>
      </c>
      <c r="L188" s="50" t="s">
        <v>55</v>
      </c>
      <c r="M188" s="50" t="s">
        <v>54</v>
      </c>
      <c r="N188" s="48" t="s">
        <v>60</v>
      </c>
    </row>
    <row r="189" spans="2:14" x14ac:dyDescent="0.25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 ht="13" x14ac:dyDescent="0.3">
      <c r="B190" s="14" t="s">
        <v>7</v>
      </c>
      <c r="C190" s="15">
        <v>3.0956937799043063</v>
      </c>
      <c r="D190" s="15">
        <v>3.3322878113041843</v>
      </c>
      <c r="E190" s="15">
        <v>3.2849818985834731</v>
      </c>
      <c r="F190" s="15">
        <v>3.0345800988002822</v>
      </c>
      <c r="G190" s="15">
        <v>3.4328427075162646</v>
      </c>
      <c r="H190" s="15">
        <v>2.4582613701784686</v>
      </c>
      <c r="I190" s="15">
        <v>2.8957646771634322</v>
      </c>
      <c r="J190" s="15">
        <v>2.3030724177296866</v>
      </c>
      <c r="K190" s="15">
        <v>2.8252990920073264</v>
      </c>
      <c r="L190" s="15">
        <v>2.7906855322925912</v>
      </c>
      <c r="M190" s="15">
        <v>3.46026400130371</v>
      </c>
      <c r="N190" s="53">
        <v>3.0594383976830262</v>
      </c>
    </row>
    <row r="191" spans="2:14" ht="13" x14ac:dyDescent="0.3">
      <c r="B191" s="14" t="s">
        <v>8</v>
      </c>
      <c r="C191" s="15">
        <v>3.1315789473684212</v>
      </c>
      <c r="D191" s="15">
        <v>3.3736904836584909</v>
      </c>
      <c r="E191" s="15">
        <v>3.1902228053551038</v>
      </c>
      <c r="F191" s="15">
        <v>3.049437284106526</v>
      </c>
      <c r="G191" s="15">
        <v>3.5205093895630508</v>
      </c>
      <c r="H191" s="15">
        <v>2.4755325273459987</v>
      </c>
      <c r="I191" s="15">
        <v>3.0330770169657026</v>
      </c>
      <c r="J191" s="15">
        <v>2.2534372363130988</v>
      </c>
      <c r="K191" s="15">
        <v>2.6694205214138185</v>
      </c>
      <c r="L191" s="15">
        <v>2.785464418106824</v>
      </c>
      <c r="M191" s="15">
        <v>3.4331033733499918</v>
      </c>
      <c r="N191" s="53">
        <v>3.0657584159286442</v>
      </c>
    </row>
    <row r="192" spans="2:14" ht="13" x14ac:dyDescent="0.3">
      <c r="B192" s="14" t="s">
        <v>9</v>
      </c>
      <c r="C192" s="15">
        <v>3.0191387559808613</v>
      </c>
      <c r="D192" s="15">
        <v>3.3322878113041843</v>
      </c>
      <c r="E192" s="15">
        <v>3.2655441358699613</v>
      </c>
      <c r="F192" s="15">
        <v>2.8414366898191137</v>
      </c>
      <c r="G192" s="15">
        <v>3.6404743228902321</v>
      </c>
      <c r="H192" s="15">
        <v>2.446747265400115</v>
      </c>
      <c r="I192" s="15">
        <v>2.9262785304528256</v>
      </c>
      <c r="J192" s="15">
        <v>2.3080359358713456</v>
      </c>
      <c r="K192" s="15">
        <v>2.6187599859709287</v>
      </c>
      <c r="L192" s="15">
        <v>2.6993160340416646</v>
      </c>
      <c r="M192" s="15">
        <v>3.3027323591721442</v>
      </c>
      <c r="N192" s="53">
        <v>3.0168469703756013</v>
      </c>
    </row>
    <row r="193" spans="2:14" ht="13" x14ac:dyDescent="0.3">
      <c r="B193" s="14" t="s">
        <v>10</v>
      </c>
      <c r="C193" s="15">
        <v>2.9090909090909092</v>
      </c>
      <c r="D193" s="15">
        <v>3.2733203688601717</v>
      </c>
      <c r="E193" s="15">
        <v>3.102752873144301</v>
      </c>
      <c r="F193" s="15">
        <v>2.8191509118597482</v>
      </c>
      <c r="G193" s="15">
        <v>3.5020532459742535</v>
      </c>
      <c r="H193" s="15">
        <v>2.3949337938975246</v>
      </c>
      <c r="I193" s="15">
        <v>2.8011717319663125</v>
      </c>
      <c r="J193" s="15">
        <v>2.2435102000297813</v>
      </c>
      <c r="K193" s="15">
        <v>2.474572308171934</v>
      </c>
      <c r="L193" s="15">
        <v>2.6497154492768757</v>
      </c>
      <c r="M193" s="15">
        <v>3.5200173828018904</v>
      </c>
      <c r="N193" s="53">
        <v>2.94128153483017</v>
      </c>
    </row>
    <row r="194" spans="2:14" ht="13" x14ac:dyDescent="0.3">
      <c r="B194" s="14" t="s">
        <v>11</v>
      </c>
      <c r="C194" s="15">
        <v>2.8732057416267942</v>
      </c>
      <c r="D194" s="15">
        <v>3.2193714321560756</v>
      </c>
      <c r="E194" s="15">
        <v>2.8962266443132396</v>
      </c>
      <c r="F194" s="15">
        <v>2.7708650596144562</v>
      </c>
      <c r="G194" s="15">
        <v>3.4328427075162646</v>
      </c>
      <c r="H194" s="15">
        <v>2.2567645365572826</v>
      </c>
      <c r="I194" s="15">
        <v>2.7248870987428293</v>
      </c>
      <c r="J194" s="15">
        <v>2.1690574279048991</v>
      </c>
      <c r="K194" s="15">
        <v>2.3810451658158294</v>
      </c>
      <c r="L194" s="15">
        <v>2.6523260063697593</v>
      </c>
      <c r="M194" s="15">
        <v>3.3516214894888372</v>
      </c>
      <c r="N194" s="53">
        <v>2.8618691316569715</v>
      </c>
    </row>
    <row r="195" spans="2:14" ht="13" x14ac:dyDescent="0.3">
      <c r="B195" s="14" t="s">
        <v>12</v>
      </c>
      <c r="C195" s="15">
        <v>2.8133971291866029</v>
      </c>
      <c r="D195" s="15">
        <v>3.2068251678062856</v>
      </c>
      <c r="E195" s="15">
        <v>3.044439585003766</v>
      </c>
      <c r="F195" s="15">
        <v>2.8005794302269433</v>
      </c>
      <c r="G195" s="15">
        <v>3.2575093434226918</v>
      </c>
      <c r="H195" s="15">
        <v>2.2222222222222223</v>
      </c>
      <c r="I195" s="15">
        <v>2.5845233736116198</v>
      </c>
      <c r="J195" s="15">
        <v>2.1789844641882166</v>
      </c>
      <c r="K195" s="15">
        <v>2.5174389150851488</v>
      </c>
      <c r="L195" s="15">
        <v>2.5975043074192032</v>
      </c>
      <c r="M195" s="15">
        <v>3.2103862241295018</v>
      </c>
      <c r="N195" s="53">
        <v>2.8437334271260677</v>
      </c>
    </row>
    <row r="196" spans="2:14" ht="13" x14ac:dyDescent="0.3">
      <c r="B196" s="14" t="s">
        <v>13</v>
      </c>
      <c r="C196" s="15">
        <v>2.8086124401913874</v>
      </c>
      <c r="D196" s="15">
        <v>3.1867511448466219</v>
      </c>
      <c r="E196" s="15">
        <v>3.046869305342955</v>
      </c>
      <c r="F196" s="15">
        <v>2.9528655796159415</v>
      </c>
      <c r="G196" s="15">
        <v>3.3405619895722789</v>
      </c>
      <c r="H196" s="15">
        <v>2.1761658031088085</v>
      </c>
      <c r="I196" s="15">
        <v>2.6486024655193456</v>
      </c>
      <c r="J196" s="15">
        <v>2.2435102000297813</v>
      </c>
      <c r="K196" s="15">
        <v>2.5758933790577139</v>
      </c>
      <c r="L196" s="15">
        <v>2.6157782070693885</v>
      </c>
      <c r="M196" s="15">
        <v>3.3516214894888372</v>
      </c>
      <c r="N196" s="53">
        <v>2.8756083017561407</v>
      </c>
    </row>
    <row r="197" spans="2:14" ht="13" x14ac:dyDescent="0.3">
      <c r="B197" s="14" t="s">
        <v>14</v>
      </c>
      <c r="C197" s="15">
        <v>2.8229665071770333</v>
      </c>
      <c r="D197" s="15">
        <v>3.2532463459005081</v>
      </c>
      <c r="E197" s="15">
        <v>3.107612313822679</v>
      </c>
      <c r="F197" s="15">
        <v>2.9751513575753075</v>
      </c>
      <c r="G197" s="15">
        <v>3.5897199280210401</v>
      </c>
      <c r="H197" s="15">
        <v>2.2567645365572826</v>
      </c>
      <c r="I197" s="15">
        <v>2.6638593921640425</v>
      </c>
      <c r="J197" s="15">
        <v>2.1492033553382637</v>
      </c>
      <c r="K197" s="15">
        <v>2.5486146292038501</v>
      </c>
      <c r="L197" s="15">
        <v>2.7489166188064531</v>
      </c>
      <c r="M197" s="15">
        <v>3.3081644847628877</v>
      </c>
      <c r="N197" s="53">
        <v>2.9250693141131503</v>
      </c>
    </row>
    <row r="198" spans="2:14" ht="13" x14ac:dyDescent="0.3">
      <c r="B198" s="14" t="s">
        <v>15</v>
      </c>
      <c r="C198" s="15">
        <v>2.8732057416267942</v>
      </c>
      <c r="D198" s="15">
        <v>3.3310331848692054</v>
      </c>
      <c r="E198" s="15">
        <v>3.107612313822679</v>
      </c>
      <c r="F198" s="15">
        <v>2.9380083943096982</v>
      </c>
      <c r="G198" s="15">
        <v>3.3313339177778802</v>
      </c>
      <c r="H198" s="15">
        <v>2.2970639032815199</v>
      </c>
      <c r="I198" s="15">
        <v>2.7187843280849506</v>
      </c>
      <c r="J198" s="15">
        <v>2.2584007544547577</v>
      </c>
      <c r="K198" s="15">
        <v>2.5719964147928764</v>
      </c>
      <c r="L198" s="15">
        <v>2.5870620790476688</v>
      </c>
      <c r="M198" s="15">
        <v>3.3407572383073498</v>
      </c>
      <c r="N198" s="53">
        <v>2.9289162817409178</v>
      </c>
    </row>
    <row r="199" spans="2:14" ht="13" x14ac:dyDescent="0.3">
      <c r="B199" s="14" t="s">
        <v>16</v>
      </c>
      <c r="C199" s="15">
        <v>2.9258373205741628</v>
      </c>
      <c r="D199" s="15">
        <v>3.4100746502728811</v>
      </c>
      <c r="E199" s="15">
        <v>3.0808853900916007</v>
      </c>
      <c r="F199" s="15">
        <v>2.9417226906362588</v>
      </c>
      <c r="G199" s="15">
        <v>3.3221058459834816</v>
      </c>
      <c r="H199" s="15">
        <v>2.3661485319516409</v>
      </c>
      <c r="I199" s="15">
        <v>2.7431954107164653</v>
      </c>
      <c r="J199" s="15">
        <v>2.2236561274631459</v>
      </c>
      <c r="K199" s="15">
        <v>2.6031721289115777</v>
      </c>
      <c r="L199" s="15">
        <v>2.5766198506761344</v>
      </c>
      <c r="M199" s="15">
        <v>3.3516214894888372</v>
      </c>
      <c r="N199" s="53">
        <v>2.9541963547233894</v>
      </c>
    </row>
    <row r="200" spans="2:14" ht="13" x14ac:dyDescent="0.3">
      <c r="B200" s="14" t="s">
        <v>17</v>
      </c>
      <c r="C200" s="15">
        <v>3.0645933014354068</v>
      </c>
      <c r="D200" s="15">
        <v>3.5292641615958846</v>
      </c>
      <c r="E200" s="15">
        <v>3.3530140680807641</v>
      </c>
      <c r="F200" s="15">
        <v>2.9565798759425026</v>
      </c>
      <c r="G200" s="15">
        <v>3.4928251741798553</v>
      </c>
      <c r="H200" s="15">
        <v>2.4697754749568221</v>
      </c>
      <c r="I200" s="15">
        <v>2.8469425119004028</v>
      </c>
      <c r="J200" s="15">
        <v>2.4122698168461807</v>
      </c>
      <c r="K200" s="15">
        <v>2.6811114142083317</v>
      </c>
      <c r="L200" s="15">
        <v>2.8350650028716129</v>
      </c>
      <c r="M200" s="15">
        <v>3.4222391221685045</v>
      </c>
      <c r="N200" s="53">
        <v>3.0992819909706175</v>
      </c>
    </row>
    <row r="201" spans="2:14" ht="13" x14ac:dyDescent="0.3">
      <c r="B201" s="14" t="s">
        <v>18</v>
      </c>
      <c r="C201" s="15">
        <v>3.2894736842105261</v>
      </c>
      <c r="D201" s="15">
        <v>3.6886017188382159</v>
      </c>
      <c r="E201" s="15">
        <v>3.4574920426658893</v>
      </c>
      <c r="F201" s="15">
        <v>3.1088660253315008</v>
      </c>
      <c r="G201" s="15">
        <v>3.7281410049370183</v>
      </c>
      <c r="H201" s="15">
        <v>2.6021876799078871</v>
      </c>
      <c r="I201" s="15">
        <v>3.04528255828146</v>
      </c>
      <c r="J201" s="15">
        <v>2.4321238894128157</v>
      </c>
      <c r="K201" s="15">
        <v>2.8915474845095672</v>
      </c>
      <c r="L201" s="15">
        <v>3.1300579543674618</v>
      </c>
      <c r="M201" s="15">
        <v>3.731870280840893</v>
      </c>
      <c r="N201" s="53">
        <v>3.2839364371034532</v>
      </c>
    </row>
    <row r="202" spans="2:14" ht="18.75" customHeight="1" thickBot="1" x14ac:dyDescent="0.35">
      <c r="B202" s="21" t="s">
        <v>61</v>
      </c>
      <c r="C202" s="22">
        <v>2.9688995215311009</v>
      </c>
      <c r="D202" s="22">
        <v>3.344729523451059</v>
      </c>
      <c r="E202" s="22">
        <v>3.1614711146747005</v>
      </c>
      <c r="F202" s="22">
        <v>2.932436949819857</v>
      </c>
      <c r="G202" s="22">
        <v>3.465909964779526</v>
      </c>
      <c r="H202" s="22">
        <v>2.3685473037804639</v>
      </c>
      <c r="I202" s="22">
        <v>2.8026974246307823</v>
      </c>
      <c r="J202" s="22">
        <v>2.2646051521318311</v>
      </c>
      <c r="K202" s="22">
        <v>2.6132392865957419</v>
      </c>
      <c r="L202" s="22">
        <v>2.7223759550288036</v>
      </c>
      <c r="M202" s="22">
        <v>3.398699911275282</v>
      </c>
      <c r="N202" s="22">
        <v>2.9879947131673465</v>
      </c>
    </row>
    <row r="203" spans="2:14" x14ac:dyDescent="0.25">
      <c r="C203" s="15" t="s">
        <v>82</v>
      </c>
      <c r="D203" s="15" t="s">
        <v>82</v>
      </c>
      <c r="E203" s="15" t="s">
        <v>82</v>
      </c>
      <c r="F203" s="15" t="s">
        <v>82</v>
      </c>
      <c r="G203" s="15" t="s">
        <v>82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82</v>
      </c>
      <c r="N203" s="15" t="s">
        <v>82</v>
      </c>
    </row>
    <row r="204" spans="2:14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2:14" x14ac:dyDescent="0.25">
      <c r="C205" s="18">
        <v>41800</v>
      </c>
      <c r="D205" s="18">
        <v>79705</v>
      </c>
      <c r="E205" s="18">
        <v>41157</v>
      </c>
      <c r="F205" s="18">
        <v>26923</v>
      </c>
      <c r="G205" s="18">
        <v>21673</v>
      </c>
      <c r="H205" s="18">
        <v>17370</v>
      </c>
      <c r="I205" s="18">
        <v>32772</v>
      </c>
      <c r="J205" s="18">
        <v>20147</v>
      </c>
      <c r="K205" s="18">
        <v>25661</v>
      </c>
      <c r="L205" s="18">
        <v>38306</v>
      </c>
      <c r="M205" s="18">
        <v>18409</v>
      </c>
      <c r="N205" s="6">
        <v>363923</v>
      </c>
    </row>
    <row r="206" spans="2:14" ht="12.75" customHeight="1" x14ac:dyDescent="0.3">
      <c r="B206" s="13">
        <v>2014</v>
      </c>
      <c r="C206" s="113" t="s">
        <v>73</v>
      </c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 x14ac:dyDescent="0.25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 ht="26" x14ac:dyDescent="0.25">
      <c r="B208" s="49" t="s">
        <v>48</v>
      </c>
      <c r="C208" s="50" t="s">
        <v>49</v>
      </c>
      <c r="D208" s="50" t="s">
        <v>50</v>
      </c>
      <c r="E208" s="50" t="s">
        <v>59</v>
      </c>
      <c r="F208" s="50" t="s">
        <v>51</v>
      </c>
      <c r="G208" s="50" t="s">
        <v>52</v>
      </c>
      <c r="H208" s="50" t="s">
        <v>58</v>
      </c>
      <c r="I208" s="50" t="s">
        <v>57</v>
      </c>
      <c r="J208" s="50" t="s">
        <v>53</v>
      </c>
      <c r="K208" s="50" t="s">
        <v>56</v>
      </c>
      <c r="L208" s="50" t="s">
        <v>55</v>
      </c>
      <c r="M208" s="50" t="s">
        <v>54</v>
      </c>
      <c r="N208" s="48" t="s">
        <v>60</v>
      </c>
    </row>
    <row r="209" spans="2:14" x14ac:dyDescent="0.25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 ht="13" x14ac:dyDescent="0.3">
      <c r="B210" s="14" t="s">
        <v>7</v>
      </c>
      <c r="C210" s="15">
        <v>2.9066985645933014</v>
      </c>
      <c r="D210" s="15">
        <v>3.4690420927168937</v>
      </c>
      <c r="E210" s="15">
        <v>3.3967490341861653</v>
      </c>
      <c r="F210" s="15">
        <v>2.9825799502284291</v>
      </c>
      <c r="G210" s="15">
        <v>3.294421630600286</v>
      </c>
      <c r="H210" s="15">
        <v>2.5388601036269431</v>
      </c>
      <c r="I210" s="15">
        <v>3.0117173196631271</v>
      </c>
      <c r="J210" s="15">
        <v>2.4221968531294982</v>
      </c>
      <c r="K210" s="15">
        <v>2.5330267721444994</v>
      </c>
      <c r="L210" s="15">
        <v>2.7802433039210568</v>
      </c>
      <c r="M210" s="15">
        <v>3.2103862241295018</v>
      </c>
      <c r="N210" s="53">
        <v>3.054767079849309</v>
      </c>
    </row>
    <row r="211" spans="2:14" ht="13" x14ac:dyDescent="0.3">
      <c r="B211" s="14" t="s">
        <v>8</v>
      </c>
      <c r="C211" s="15">
        <v>2.8540669856459329</v>
      </c>
      <c r="D211" s="15">
        <v>3.4477134433222507</v>
      </c>
      <c r="E211" s="15">
        <v>3.3675923901158975</v>
      </c>
      <c r="F211" s="15">
        <v>2.9417226906362588</v>
      </c>
      <c r="G211" s="15">
        <v>3.2482812716282932</v>
      </c>
      <c r="H211" s="15">
        <v>2.4582613701784686</v>
      </c>
      <c r="I211" s="15">
        <v>3.0391797876235813</v>
      </c>
      <c r="J211" s="15">
        <v>2.4321238894128157</v>
      </c>
      <c r="K211" s="15">
        <v>2.5018510580257978</v>
      </c>
      <c r="L211" s="15">
        <v>2.8637811308933325</v>
      </c>
      <c r="M211" s="15">
        <v>3.1723613449942962</v>
      </c>
      <c r="N211" s="53">
        <v>3.0388296425342722</v>
      </c>
    </row>
    <row r="212" spans="2:14" ht="13" x14ac:dyDescent="0.3">
      <c r="B212" s="14" t="s">
        <v>9</v>
      </c>
      <c r="C212" s="15">
        <v>2.6746411483253589</v>
      </c>
      <c r="D212" s="15">
        <v>3.3222507998243525</v>
      </c>
      <c r="E212" s="15">
        <v>3.3360060257064412</v>
      </c>
      <c r="F212" s="15">
        <v>2.7782936522675779</v>
      </c>
      <c r="G212" s="15">
        <v>3.1560005536843079</v>
      </c>
      <c r="H212" s="15">
        <v>2.4064478986758782</v>
      </c>
      <c r="I212" s="15">
        <v>2.90491883315025</v>
      </c>
      <c r="J212" s="15">
        <v>2.3080359358713456</v>
      </c>
      <c r="K212" s="15">
        <v>2.3927360586103426</v>
      </c>
      <c r="L212" s="15">
        <v>2.6732104631128282</v>
      </c>
      <c r="M212" s="15">
        <v>3.0202618284534739</v>
      </c>
      <c r="N212" s="53">
        <v>2.9127040610238981</v>
      </c>
    </row>
    <row r="213" spans="2:14" ht="13" x14ac:dyDescent="0.3">
      <c r="B213" s="14" t="s">
        <v>10</v>
      </c>
      <c r="C213" s="15">
        <v>2.602870813397129</v>
      </c>
      <c r="D213" s="15">
        <v>3.160403989712063</v>
      </c>
      <c r="E213" s="15">
        <v>3.236387491799694</v>
      </c>
      <c r="F213" s="15">
        <v>2.6520075771645062</v>
      </c>
      <c r="G213" s="15">
        <v>2.897614543441148</v>
      </c>
      <c r="H213" s="15">
        <v>2.2394933793897525</v>
      </c>
      <c r="I213" s="15">
        <v>2.7340412547296471</v>
      </c>
      <c r="J213" s="15">
        <v>2.198838536754852</v>
      </c>
      <c r="K213" s="15">
        <v>2.3381785589026149</v>
      </c>
      <c r="L213" s="15">
        <v>2.487860909518091</v>
      </c>
      <c r="M213" s="15">
        <v>2.9333478190015754</v>
      </c>
      <c r="N213" s="53">
        <v>2.7758619268361713</v>
      </c>
    </row>
    <row r="214" spans="2:14" ht="13" x14ac:dyDescent="0.3">
      <c r="B214" s="14" t="s">
        <v>11</v>
      </c>
      <c r="C214" s="15">
        <v>2.5430622009569377</v>
      </c>
      <c r="D214" s="15">
        <v>2.9697007715952575</v>
      </c>
      <c r="E214" s="15">
        <v>2.9593993731321526</v>
      </c>
      <c r="F214" s="15">
        <v>2.5591501690004828</v>
      </c>
      <c r="G214" s="15">
        <v>2.7730355742167676</v>
      </c>
      <c r="H214" s="15">
        <v>2.0782959124928038</v>
      </c>
      <c r="I214" s="15">
        <v>2.6089344562431345</v>
      </c>
      <c r="J214" s="15">
        <v>1.9258450389636175</v>
      </c>
      <c r="K214" s="15">
        <v>2.2641362378706988</v>
      </c>
      <c r="L214" s="15">
        <v>2.3677752832454444</v>
      </c>
      <c r="M214" s="15">
        <v>2.7160627953718288</v>
      </c>
      <c r="N214" s="53">
        <v>2.6186858209016743</v>
      </c>
    </row>
    <row r="215" spans="2:14" ht="13" x14ac:dyDescent="0.3">
      <c r="B215" s="14" t="s">
        <v>12</v>
      </c>
      <c r="C215" s="15">
        <v>2.6435406698564594</v>
      </c>
      <c r="D215" s="15">
        <v>2.9420989900257197</v>
      </c>
      <c r="E215" s="15">
        <v>3.0298612629686321</v>
      </c>
      <c r="F215" s="15">
        <v>2.4960071314489469</v>
      </c>
      <c r="G215" s="15">
        <v>2.7684215383195681</v>
      </c>
      <c r="H215" s="15">
        <v>1.7501439263097294</v>
      </c>
      <c r="I215" s="15">
        <v>2.5692664469669229</v>
      </c>
      <c r="J215" s="15">
        <v>1.9059909663969823</v>
      </c>
      <c r="K215" s="15">
        <v>2.2290635594871593</v>
      </c>
      <c r="L215" s="15">
        <v>2.3207852555735395</v>
      </c>
      <c r="M215" s="15">
        <v>2.7866804280514965</v>
      </c>
      <c r="N215" s="53">
        <v>2.603023166988621</v>
      </c>
    </row>
    <row r="216" spans="2:14" ht="13" x14ac:dyDescent="0.3">
      <c r="B216" s="14" t="s">
        <v>13</v>
      </c>
      <c r="C216" s="15">
        <v>2.5933014354066986</v>
      </c>
      <c r="D216" s="15">
        <v>2.927043472805972</v>
      </c>
      <c r="E216" s="15">
        <v>3.039580144325388</v>
      </c>
      <c r="F216" s="15">
        <v>2.5740073543067266</v>
      </c>
      <c r="G216" s="15">
        <v>2.7914917178055645</v>
      </c>
      <c r="H216" s="15">
        <v>1.8249856073690272</v>
      </c>
      <c r="I216" s="15">
        <v>2.5936775295984376</v>
      </c>
      <c r="J216" s="15">
        <v>1.7670124584305356</v>
      </c>
      <c r="K216" s="15">
        <v>2.2719301664003742</v>
      </c>
      <c r="L216" s="15">
        <v>2.4069336396386989</v>
      </c>
      <c r="M216" s="15">
        <v>2.8572980607311642</v>
      </c>
      <c r="N216" s="53">
        <v>2.6159379868818404</v>
      </c>
    </row>
    <row r="217" spans="2:14" ht="13" x14ac:dyDescent="0.3">
      <c r="B217" s="14" t="s">
        <v>14</v>
      </c>
      <c r="C217" s="15">
        <v>2.6196172248803826</v>
      </c>
      <c r="D217" s="15">
        <v>2.9032055705413713</v>
      </c>
      <c r="E217" s="15">
        <v>2.8840780426172947</v>
      </c>
      <c r="F217" s="15">
        <v>2.6111503175723358</v>
      </c>
      <c r="G217" s="15">
        <v>2.8791583998523507</v>
      </c>
      <c r="H217" s="15">
        <v>1.7789291882556131</v>
      </c>
      <c r="I217" s="15">
        <v>2.5265470523617721</v>
      </c>
      <c r="J217" s="15">
        <v>1.8017570854221472</v>
      </c>
      <c r="K217" s="15">
        <v>2.2836210591948873</v>
      </c>
      <c r="L217" s="15">
        <v>2.5165770375398111</v>
      </c>
      <c r="M217" s="15">
        <v>2.830137432777446</v>
      </c>
      <c r="N217" s="53">
        <v>2.6087936184302722</v>
      </c>
    </row>
    <row r="218" spans="2:14" ht="13" x14ac:dyDescent="0.3">
      <c r="B218" s="14" t="s">
        <v>15</v>
      </c>
      <c r="C218" s="15">
        <v>2.6531100478468899</v>
      </c>
      <c r="D218" s="15">
        <v>2.943353616460699</v>
      </c>
      <c r="E218" s="15">
        <v>3.0322909833078211</v>
      </c>
      <c r="F218" s="15">
        <v>2.5814359469598482</v>
      </c>
      <c r="G218" s="15">
        <v>2.8883864716467493</v>
      </c>
      <c r="H218" s="15">
        <v>1.9343696027633852</v>
      </c>
      <c r="I218" s="15">
        <v>2.5295984376907117</v>
      </c>
      <c r="J218" s="15">
        <v>1.9159180026802998</v>
      </c>
      <c r="K218" s="15">
        <v>2.435602665523557</v>
      </c>
      <c r="L218" s="15">
        <v>2.5270192659113455</v>
      </c>
      <c r="M218" s="15">
        <v>2.9061871910478572</v>
      </c>
      <c r="N218" s="53">
        <v>2.6662233494448002</v>
      </c>
    </row>
    <row r="219" spans="2:14" ht="13" x14ac:dyDescent="0.3">
      <c r="B219" s="14" t="s">
        <v>16</v>
      </c>
      <c r="C219" s="15">
        <v>2.7320574162679425</v>
      </c>
      <c r="D219" s="15">
        <v>3.0349413462141648</v>
      </c>
      <c r="E219" s="15">
        <v>3.1173311951794349</v>
      </c>
      <c r="F219" s="15">
        <v>2.7002934294097982</v>
      </c>
      <c r="G219" s="15">
        <v>2.9160706870299449</v>
      </c>
      <c r="H219" s="15">
        <v>1.9113413932066783</v>
      </c>
      <c r="I219" s="15">
        <v>2.6272427682167705</v>
      </c>
      <c r="J219" s="15">
        <v>1.9953342929468407</v>
      </c>
      <c r="K219" s="15">
        <v>2.4589844511125833</v>
      </c>
      <c r="L219" s="15">
        <v>2.5035242520753931</v>
      </c>
      <c r="M219" s="15">
        <v>2.9876690749090118</v>
      </c>
      <c r="N219" s="53">
        <v>2.7307974489108959</v>
      </c>
    </row>
    <row r="220" spans="2:14" ht="13" x14ac:dyDescent="0.3">
      <c r="B220" s="14" t="s">
        <v>17</v>
      </c>
      <c r="C220" s="15">
        <v>2.7894736842105261</v>
      </c>
      <c r="D220" s="15">
        <v>3.0826171507433662</v>
      </c>
      <c r="E220" s="15">
        <v>3.1950822460334813</v>
      </c>
      <c r="F220" s="15">
        <v>2.8488652824722358</v>
      </c>
      <c r="G220" s="15">
        <v>3.0729479075347208</v>
      </c>
      <c r="H220" s="15">
        <v>1.940126655152562</v>
      </c>
      <c r="I220" s="15">
        <v>2.660808006835103</v>
      </c>
      <c r="J220" s="15">
        <v>2.0400059562217701</v>
      </c>
      <c r="K220" s="15">
        <v>2.4940571294961225</v>
      </c>
      <c r="L220" s="15">
        <v>2.5035242520753931</v>
      </c>
      <c r="M220" s="15">
        <v>3.2429789776739639</v>
      </c>
      <c r="N220" s="53">
        <v>2.7992185160047591</v>
      </c>
    </row>
    <row r="221" spans="2:14" ht="13" x14ac:dyDescent="0.3">
      <c r="B221" s="14" t="s">
        <v>18</v>
      </c>
      <c r="C221" s="15">
        <v>2.9904306220095696</v>
      </c>
      <c r="D221" s="15">
        <v>3.3084499090395836</v>
      </c>
      <c r="E221" s="15">
        <v>3.2193794494253711</v>
      </c>
      <c r="F221" s="15">
        <v>3.0865802473721353</v>
      </c>
      <c r="G221" s="15">
        <v>3.3590181331610758</v>
      </c>
      <c r="H221" s="15">
        <v>2.2970639032815199</v>
      </c>
      <c r="I221" s="15">
        <v>2.8347369705846455</v>
      </c>
      <c r="J221" s="15">
        <v>2.2435102000297813</v>
      </c>
      <c r="K221" s="15">
        <v>2.7122871283270333</v>
      </c>
      <c r="L221" s="15">
        <v>2.6653787918341774</v>
      </c>
      <c r="M221" s="15">
        <v>3.6069313922537889</v>
      </c>
      <c r="N221" s="53">
        <v>3.0039321504823824</v>
      </c>
    </row>
    <row r="222" spans="2:14" ht="18.75" customHeight="1" thickBot="1" x14ac:dyDescent="0.35">
      <c r="B222" s="21" t="s">
        <v>61</v>
      </c>
      <c r="C222" s="22">
        <v>2.7169059011164278</v>
      </c>
      <c r="D222" s="22">
        <v>3.1259017627501406</v>
      </c>
      <c r="E222" s="22">
        <v>3.1511448032331475</v>
      </c>
      <c r="F222" s="22">
        <v>2.7343411457366069</v>
      </c>
      <c r="G222" s="22">
        <v>3.0037373690767311</v>
      </c>
      <c r="H222" s="22">
        <v>2.0965265783918636</v>
      </c>
      <c r="I222" s="22">
        <v>2.7200557386386754</v>
      </c>
      <c r="J222" s="22">
        <v>2.0797141013550404</v>
      </c>
      <c r="K222" s="22">
        <v>2.4096229037579726</v>
      </c>
      <c r="L222" s="22">
        <v>2.5513844654449263</v>
      </c>
      <c r="M222" s="22">
        <v>3.0225252141162837</v>
      </c>
      <c r="N222" s="22">
        <v>2.7857312306907414</v>
      </c>
    </row>
    <row r="223" spans="2:14" x14ac:dyDescent="0.25"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6" spans="2:14" ht="13" x14ac:dyDescent="0.3">
      <c r="B226" s="13" t="s">
        <v>70</v>
      </c>
      <c r="C226" s="113" t="s">
        <v>69</v>
      </c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 x14ac:dyDescent="0.25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 ht="26" x14ac:dyDescent="0.25">
      <c r="B228" s="49" t="s">
        <v>48</v>
      </c>
      <c r="C228" s="50" t="s">
        <v>49</v>
      </c>
      <c r="D228" s="50" t="s">
        <v>50</v>
      </c>
      <c r="E228" s="50" t="s">
        <v>59</v>
      </c>
      <c r="F228" s="50" t="s">
        <v>51</v>
      </c>
      <c r="G228" s="50" t="s">
        <v>52</v>
      </c>
      <c r="H228" s="50" t="s">
        <v>58</v>
      </c>
      <c r="I228" s="50" t="s">
        <v>57</v>
      </c>
      <c r="J228" s="50" t="s">
        <v>53</v>
      </c>
      <c r="K228" s="50" t="s">
        <v>56</v>
      </c>
      <c r="L228" s="50" t="s">
        <v>55</v>
      </c>
      <c r="M228" s="50" t="s">
        <v>54</v>
      </c>
      <c r="N228" s="48" t="s">
        <v>60</v>
      </c>
    </row>
    <row r="229" spans="2:14" x14ac:dyDescent="0.25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 ht="13" x14ac:dyDescent="0.3">
      <c r="B230" s="14" t="s">
        <v>7</v>
      </c>
      <c r="C230" s="15">
        <v>3.185432413860803</v>
      </c>
      <c r="D230" s="15">
        <v>3.4035170110624087</v>
      </c>
      <c r="E230" s="15">
        <v>3.1839444695940848</v>
      </c>
      <c r="F230" s="15">
        <v>2.9568988075212141</v>
      </c>
      <c r="G230" s="15">
        <v>3.4102306920762286</v>
      </c>
      <c r="H230" s="15">
        <v>2.6094431141401118</v>
      </c>
      <c r="I230" s="15">
        <v>2.8843626806833114</v>
      </c>
      <c r="J230" s="15">
        <v>2.2899181431975961</v>
      </c>
      <c r="K230" s="15">
        <v>2.805253096168232</v>
      </c>
      <c r="L230" s="15">
        <v>3.1414602522892414</v>
      </c>
      <c r="M230" s="15">
        <v>3.0413423856046808</v>
      </c>
      <c r="N230" s="53">
        <v>3.0874824900382998</v>
      </c>
    </row>
    <row r="231" spans="2:14" ht="13" x14ac:dyDescent="0.3">
      <c r="B231" s="14" t="s">
        <v>8</v>
      </c>
      <c r="C231" s="15">
        <v>3.1216256012565036</v>
      </c>
      <c r="D231" s="15">
        <v>3.3682947192652892</v>
      </c>
      <c r="E231" s="15">
        <v>3.1185554046577133</v>
      </c>
      <c r="F231" s="15">
        <v>2.9419460954730665</v>
      </c>
      <c r="G231" s="15">
        <v>3.5556670010030089</v>
      </c>
      <c r="H231" s="15">
        <v>2.4927856572726714</v>
      </c>
      <c r="I231" s="15">
        <v>2.9402102496714848</v>
      </c>
      <c r="J231" s="15">
        <v>2.2432908506890477</v>
      </c>
      <c r="K231" s="15">
        <v>2.7262904164242374</v>
      </c>
      <c r="L231" s="15">
        <v>3.1279544042570433</v>
      </c>
      <c r="M231" s="15">
        <v>3.0634210962079815</v>
      </c>
      <c r="N231" s="53">
        <v>3.063133259044307</v>
      </c>
    </row>
    <row r="232" spans="2:14" ht="13" x14ac:dyDescent="0.3">
      <c r="B232" s="14" t="s">
        <v>9</v>
      </c>
      <c r="C232" s="15">
        <v>2.981741435162462</v>
      </c>
      <c r="D232" s="15">
        <v>3.2887184303903152</v>
      </c>
      <c r="E232" s="15">
        <v>2.9274181379206277</v>
      </c>
      <c r="F232" s="15">
        <v>2.7737280849314043</v>
      </c>
      <c r="G232" s="15">
        <v>3.4353059177532597</v>
      </c>
      <c r="H232" s="15">
        <v>2.4375268619144101</v>
      </c>
      <c r="I232" s="15">
        <v>2.8712220762155058</v>
      </c>
      <c r="J232" s="15">
        <v>2.0412392498186716</v>
      </c>
      <c r="K232" s="15">
        <v>2.5060260992436207</v>
      </c>
      <c r="L232" s="15">
        <v>2.901056157316118</v>
      </c>
      <c r="M232" s="15">
        <v>2.8647127007782744</v>
      </c>
      <c r="N232" s="53">
        <v>2.9184701807858784</v>
      </c>
    </row>
    <row r="233" spans="2:14" ht="13" x14ac:dyDescent="0.3">
      <c r="B233" s="14" t="s">
        <v>10</v>
      </c>
      <c r="C233" s="15">
        <v>2.8467654854225972</v>
      </c>
      <c r="D233" s="15">
        <v>3.2795867251095805</v>
      </c>
      <c r="E233" s="15">
        <v>2.9928072028569992</v>
      </c>
      <c r="F233" s="15">
        <v>2.7176554147508503</v>
      </c>
      <c r="G233" s="15">
        <v>3.4854563691073221</v>
      </c>
      <c r="H233" s="15">
        <v>2.2717504758396267</v>
      </c>
      <c r="I233" s="15">
        <v>2.9434954007884362</v>
      </c>
      <c r="J233" s="15">
        <v>2.0567816806548542</v>
      </c>
      <c r="K233" s="15">
        <v>2.4644667941152023</v>
      </c>
      <c r="L233" s="15">
        <v>2.8254234083358094</v>
      </c>
      <c r="M233" s="15">
        <v>2.6715239829993926</v>
      </c>
      <c r="N233" s="53">
        <v>2.8852406420176058</v>
      </c>
    </row>
    <row r="234" spans="2:14" ht="13" x14ac:dyDescent="0.3">
      <c r="B234" s="14" t="s">
        <v>11</v>
      </c>
      <c r="C234" s="15">
        <v>2.6847943457347601</v>
      </c>
      <c r="D234" s="15">
        <v>3.1843560843247758</v>
      </c>
      <c r="E234" s="15">
        <v>2.7916100799758565</v>
      </c>
      <c r="F234" s="15">
        <v>2.5382228701730778</v>
      </c>
      <c r="G234" s="15">
        <v>3.4102306920762286</v>
      </c>
      <c r="H234" s="15">
        <v>2.0752747590102536</v>
      </c>
      <c r="I234" s="15">
        <v>2.854796320630749</v>
      </c>
      <c r="J234" s="15">
        <v>1.9894311470313957</v>
      </c>
      <c r="K234" s="15">
        <v>2.2234228243703766</v>
      </c>
      <c r="L234" s="15">
        <v>2.7146754544717862</v>
      </c>
      <c r="M234" s="15">
        <v>2.6549649500469172</v>
      </c>
      <c r="N234" s="53">
        <v>2.7546141792733616</v>
      </c>
    </row>
    <row r="235" spans="2:14" ht="13" x14ac:dyDescent="0.3">
      <c r="B235" s="14" t="s">
        <v>12</v>
      </c>
      <c r="C235" s="15">
        <v>2.5964464513595757</v>
      </c>
      <c r="D235" s="15">
        <v>3.0473805051137548</v>
      </c>
      <c r="E235" s="15">
        <v>2.6331673457069562</v>
      </c>
      <c r="F235" s="15">
        <v>2.5157938021008559</v>
      </c>
      <c r="G235" s="15">
        <v>3.2597793380140421</v>
      </c>
      <c r="H235" s="15">
        <v>1.9524774359918953</v>
      </c>
      <c r="I235" s="15">
        <v>2.7201051248357424</v>
      </c>
      <c r="J235" s="15">
        <v>1.8236452181121128</v>
      </c>
      <c r="K235" s="15">
        <v>2.1901753802676418</v>
      </c>
      <c r="L235" s="15">
        <v>2.5931228221820048</v>
      </c>
      <c r="M235" s="15">
        <v>2.5997681735386653</v>
      </c>
      <c r="N235" s="53">
        <v>2.6411754089954651</v>
      </c>
    </row>
    <row r="236" spans="2:14" ht="13" x14ac:dyDescent="0.3">
      <c r="B236" s="14" t="s">
        <v>13</v>
      </c>
      <c r="C236" s="15">
        <v>2.6676155884951407</v>
      </c>
      <c r="D236" s="15">
        <v>3.0486850344395742</v>
      </c>
      <c r="E236" s="15">
        <v>2.7538856194356423</v>
      </c>
      <c r="F236" s="15">
        <v>2.5681282942693731</v>
      </c>
      <c r="G236" s="15">
        <v>3.2347041123370111</v>
      </c>
      <c r="H236" s="15">
        <v>2.0568551605574998</v>
      </c>
      <c r="I236" s="15">
        <v>2.8186596583442838</v>
      </c>
      <c r="J236" s="15">
        <v>1.9790695264739406</v>
      </c>
      <c r="K236" s="15">
        <v>2.3023855041143713</v>
      </c>
      <c r="L236" s="15">
        <v>2.6201345182464006</v>
      </c>
      <c r="M236" s="15">
        <v>2.6108075288403159</v>
      </c>
      <c r="N236" s="53">
        <v>2.6993271018399425</v>
      </c>
    </row>
    <row r="237" spans="2:14" ht="13" x14ac:dyDescent="0.3">
      <c r="B237" s="14" t="s">
        <v>14</v>
      </c>
      <c r="C237" s="15">
        <v>2.630803965838814</v>
      </c>
      <c r="D237" s="15">
        <v>3.0186808599457318</v>
      </c>
      <c r="E237" s="15">
        <v>2.7589155475076708</v>
      </c>
      <c r="F237" s="15">
        <v>2.6092482524017795</v>
      </c>
      <c r="G237" s="15">
        <v>3.2848545636910731</v>
      </c>
      <c r="H237" s="15">
        <v>2.0261558298029101</v>
      </c>
      <c r="I237" s="15">
        <v>2.7628120893561103</v>
      </c>
      <c r="J237" s="15">
        <v>1.9376230442441198</v>
      </c>
      <c r="K237" s="15">
        <v>2.3065414346272131</v>
      </c>
      <c r="L237" s="15">
        <v>2.6984684368331489</v>
      </c>
      <c r="M237" s="15">
        <v>2.6108075288403159</v>
      </c>
      <c r="N237" s="53">
        <v>2.6950301787233557</v>
      </c>
    </row>
    <row r="238" spans="2:14" ht="13" x14ac:dyDescent="0.3">
      <c r="B238" s="14" t="s">
        <v>15</v>
      </c>
      <c r="C238" s="15">
        <v>2.6504368312555218</v>
      </c>
      <c r="D238" s="15">
        <v>3.1060843247756211</v>
      </c>
      <c r="E238" s="15">
        <v>2.8595141089482419</v>
      </c>
      <c r="F238" s="15">
        <v>2.6578445665582593</v>
      </c>
      <c r="G238" s="15">
        <v>3.3149448345035104</v>
      </c>
      <c r="H238" s="15">
        <v>2.1059740897648429</v>
      </c>
      <c r="I238" s="15">
        <v>2.7201051248357424</v>
      </c>
      <c r="J238" s="15">
        <v>2.1448554553932233</v>
      </c>
      <c r="K238" s="15">
        <v>2.3605685312941569</v>
      </c>
      <c r="L238" s="15">
        <v>2.6660544015558738</v>
      </c>
      <c r="M238" s="15">
        <v>2.6715239829993926</v>
      </c>
      <c r="N238" s="53">
        <v>2.7483120253690343</v>
      </c>
    </row>
    <row r="239" spans="2:14" ht="13" x14ac:dyDescent="0.3">
      <c r="B239" s="14" t="s">
        <v>16</v>
      </c>
      <c r="C239" s="15">
        <v>2.6381662903700795</v>
      </c>
      <c r="D239" s="15">
        <v>3.1413066165727406</v>
      </c>
      <c r="E239" s="15">
        <v>3.0883758362255418</v>
      </c>
      <c r="F239" s="15">
        <v>2.6802736346304812</v>
      </c>
      <c r="G239" s="15">
        <v>3.3299899699097293</v>
      </c>
      <c r="H239" s="15">
        <v>2.2103518143304477</v>
      </c>
      <c r="I239" s="15">
        <v>2.7003942181340341</v>
      </c>
      <c r="J239" s="15">
        <v>2.1189514039995854</v>
      </c>
      <c r="K239" s="15">
        <v>2.3605685312941569</v>
      </c>
      <c r="L239" s="15">
        <v>2.5363982604467736</v>
      </c>
      <c r="M239" s="15">
        <v>2.7487994701109457</v>
      </c>
      <c r="N239" s="53">
        <v>2.7752394102329792</v>
      </c>
    </row>
    <row r="240" spans="2:14" ht="13" x14ac:dyDescent="0.3">
      <c r="B240" s="14" t="s">
        <v>17</v>
      </c>
      <c r="C240" s="15">
        <v>2.6381662903700795</v>
      </c>
      <c r="D240" s="15">
        <v>3.2352327280317263</v>
      </c>
      <c r="E240" s="15">
        <v>3.2392736783863989</v>
      </c>
      <c r="F240" s="15">
        <v>2.7774662629434412</v>
      </c>
      <c r="G240" s="15">
        <v>3.4202607823470412</v>
      </c>
      <c r="H240" s="15">
        <v>2.3515687358015596</v>
      </c>
      <c r="I240" s="15">
        <v>2.8580814717477003</v>
      </c>
      <c r="J240" s="15">
        <v>2.2536524712465029</v>
      </c>
      <c r="K240" s="15">
        <v>2.4353752805253097</v>
      </c>
      <c r="L240" s="15">
        <v>2.6201345182464006</v>
      </c>
      <c r="M240" s="15">
        <v>2.6991223712535186</v>
      </c>
      <c r="N240" s="53">
        <v>2.864901872599094</v>
      </c>
    </row>
    <row r="241" spans="2:14" ht="13" x14ac:dyDescent="0.3">
      <c r="B241" s="14" t="s">
        <v>18</v>
      </c>
      <c r="C241" s="15">
        <v>2.7878668891724749</v>
      </c>
      <c r="D241" s="15">
        <v>3.4661344187017322</v>
      </c>
      <c r="E241" s="15">
        <v>3.4605905135556561</v>
      </c>
      <c r="F241" s="15">
        <v>2.904564315352697</v>
      </c>
      <c r="G241" s="15">
        <v>3.3701103309929787</v>
      </c>
      <c r="H241" s="15">
        <v>2.6401424448947015</v>
      </c>
      <c r="I241" s="15">
        <v>3.0880420499342969</v>
      </c>
      <c r="J241" s="15">
        <v>2.5023313646254275</v>
      </c>
      <c r="K241" s="15">
        <v>2.66395145873161</v>
      </c>
      <c r="L241" s="15">
        <v>2.7849058642392155</v>
      </c>
      <c r="M241" s="15">
        <v>2.9751062537947783</v>
      </c>
      <c r="N241" s="53">
        <v>3.0599821820921433</v>
      </c>
    </row>
    <row r="242" spans="2:14" ht="18.75" customHeight="1" thickBot="1" x14ac:dyDescent="0.35">
      <c r="B242" s="21" t="s">
        <v>61</v>
      </c>
      <c r="C242" s="22">
        <v>2.7858217990249017</v>
      </c>
      <c r="D242" s="22">
        <v>3.2156647881444385</v>
      </c>
      <c r="E242" s="22">
        <v>2.9840048287309493</v>
      </c>
      <c r="F242" s="22">
        <v>2.7201475334255423</v>
      </c>
      <c r="G242" s="22">
        <v>3.3759612169842863</v>
      </c>
      <c r="H242" s="22">
        <v>2.2691921982767442</v>
      </c>
      <c r="I242" s="22">
        <v>2.8468572054314496</v>
      </c>
      <c r="J242" s="22">
        <v>2.1150657962905401</v>
      </c>
      <c r="K242" s="22">
        <v>2.4454187792646773</v>
      </c>
      <c r="L242" s="22">
        <v>2.7691490415349844</v>
      </c>
      <c r="M242" s="22">
        <v>2.767658368751265</v>
      </c>
      <c r="N242" s="22">
        <v>2.8494090775842893</v>
      </c>
    </row>
    <row r="243" spans="2:14" x14ac:dyDescent="0.2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x14ac:dyDescent="0.2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84"/>
    </row>
    <row r="245" spans="2:14" x14ac:dyDescent="0.25">
      <c r="B245" s="2"/>
    </row>
    <row r="246" spans="2:14" ht="13" x14ac:dyDescent="0.3">
      <c r="B246" s="13" t="s">
        <v>65</v>
      </c>
      <c r="C246" s="113" t="s">
        <v>69</v>
      </c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 x14ac:dyDescent="0.25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 ht="26" x14ac:dyDescent="0.25">
      <c r="B248" s="49" t="s">
        <v>48</v>
      </c>
      <c r="C248" s="50" t="s">
        <v>49</v>
      </c>
      <c r="D248" s="50" t="s">
        <v>50</v>
      </c>
      <c r="E248" s="50" t="s">
        <v>59</v>
      </c>
      <c r="F248" s="50" t="s">
        <v>51</v>
      </c>
      <c r="G248" s="50" t="s">
        <v>52</v>
      </c>
      <c r="H248" s="50" t="s">
        <v>58</v>
      </c>
      <c r="I248" s="50" t="s">
        <v>57</v>
      </c>
      <c r="J248" s="50" t="s">
        <v>53</v>
      </c>
      <c r="K248" s="50" t="s">
        <v>56</v>
      </c>
      <c r="L248" s="50" t="s">
        <v>55</v>
      </c>
      <c r="M248" s="50" t="s">
        <v>54</v>
      </c>
      <c r="N248" s="48" t="s">
        <v>60</v>
      </c>
    </row>
    <row r="249" spans="2:14" x14ac:dyDescent="0.25"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 ht="13" x14ac:dyDescent="0.3">
      <c r="B250" s="14" t="s">
        <v>7</v>
      </c>
      <c r="C250" s="15">
        <v>3.0872680867772653</v>
      </c>
      <c r="D250" s="15">
        <v>3.1634836151116676</v>
      </c>
      <c r="E250" s="15">
        <v>3.0682561239374277</v>
      </c>
      <c r="F250" s="15">
        <v>2.6055100743897426</v>
      </c>
      <c r="G250" s="15">
        <v>3.2246740220661985</v>
      </c>
      <c r="H250" s="15">
        <v>2.3638484681033956</v>
      </c>
      <c r="I250" s="15">
        <v>2.5886990801576872</v>
      </c>
      <c r="J250" s="15">
        <v>2.0101543881463062</v>
      </c>
      <c r="K250" s="15">
        <v>2.6390158756545592</v>
      </c>
      <c r="L250" s="15">
        <v>2.8929526484967991</v>
      </c>
      <c r="M250" s="15">
        <v>2.6991223712535186</v>
      </c>
      <c r="N250" s="53">
        <v>2.8643289495168824</v>
      </c>
    </row>
    <row r="251" spans="2:14" ht="13" x14ac:dyDescent="0.3">
      <c r="B251" s="14" t="s">
        <v>8</v>
      </c>
      <c r="C251" s="15">
        <v>3.0234612741729654</v>
      </c>
      <c r="D251" s="15">
        <v>3.1060843247756211</v>
      </c>
      <c r="E251" s="15">
        <v>3.0154418791811275</v>
      </c>
      <c r="F251" s="15">
        <v>2.530746514149004</v>
      </c>
      <c r="G251" s="15">
        <v>3.2948846539618857</v>
      </c>
      <c r="H251" s="15">
        <v>2.2840302081414627</v>
      </c>
      <c r="I251" s="15">
        <v>2.6281208935611038</v>
      </c>
      <c r="J251" s="15">
        <v>1.9687079059164854</v>
      </c>
      <c r="K251" s="15">
        <v>2.7013548333471866</v>
      </c>
      <c r="L251" s="15">
        <v>2.9766889062964266</v>
      </c>
      <c r="M251" s="15">
        <v>2.6825633383010432</v>
      </c>
      <c r="N251" s="53">
        <v>2.8462818724272174</v>
      </c>
    </row>
    <row r="252" spans="2:14" ht="13" x14ac:dyDescent="0.3">
      <c r="B252" s="14" t="s">
        <v>9</v>
      </c>
      <c r="C252" s="15">
        <v>2.9841955433395504</v>
      </c>
      <c r="D252" s="15">
        <v>3.0030265080359007</v>
      </c>
      <c r="E252" s="15">
        <v>2.7287359790754993</v>
      </c>
      <c r="F252" s="15">
        <v>2.4410302418601173</v>
      </c>
      <c r="G252" s="15">
        <v>3.1494483450351054</v>
      </c>
      <c r="H252" s="15">
        <v>2.2778903419905445</v>
      </c>
      <c r="I252" s="15">
        <v>2.4441524310118266</v>
      </c>
      <c r="J252" s="15">
        <v>1.8391876489482955</v>
      </c>
      <c r="K252" s="15">
        <v>2.5434294738591969</v>
      </c>
      <c r="L252" s="15">
        <v>2.8659409524324033</v>
      </c>
      <c r="M252" s="15">
        <v>2.3734613898548327</v>
      </c>
      <c r="N252" s="53">
        <v>2.7090667942375397</v>
      </c>
    </row>
    <row r="253" spans="2:14" ht="13" x14ac:dyDescent="0.3">
      <c r="B253" s="14" t="s">
        <v>10</v>
      </c>
      <c r="C253" s="15">
        <v>2.9768332188082849</v>
      </c>
      <c r="D253" s="15">
        <v>2.9586725109580465</v>
      </c>
      <c r="E253" s="15">
        <v>2.8419093606961421</v>
      </c>
      <c r="F253" s="15">
        <v>2.4821501999925237</v>
      </c>
      <c r="G253" s="15">
        <v>3.1644934804413238</v>
      </c>
      <c r="H253" s="15">
        <v>2.2778903419905445</v>
      </c>
      <c r="I253" s="15">
        <v>2.4113009198423128</v>
      </c>
      <c r="J253" s="15">
        <v>1.9428038545228474</v>
      </c>
      <c r="K253" s="15">
        <v>2.4353752805253097</v>
      </c>
      <c r="L253" s="15">
        <v>2.7578941681748197</v>
      </c>
      <c r="M253" s="15">
        <v>2.3293039686482309</v>
      </c>
      <c r="N253" s="53">
        <v>2.6970354095110962</v>
      </c>
    </row>
    <row r="254" spans="2:14" ht="13" x14ac:dyDescent="0.3">
      <c r="B254" s="14" t="s">
        <v>11</v>
      </c>
      <c r="C254" s="15">
        <v>2.7461470501619711</v>
      </c>
      <c r="D254" s="15">
        <v>2.850396576915049</v>
      </c>
      <c r="E254" s="15">
        <v>2.6734067702831847</v>
      </c>
      <c r="F254" s="15">
        <v>2.3924339277036371</v>
      </c>
      <c r="G254" s="15">
        <v>3.0040120361083251</v>
      </c>
      <c r="H254" s="15">
        <v>2.1796524835758579</v>
      </c>
      <c r="I254" s="15">
        <v>2.3488830486202366</v>
      </c>
      <c r="J254" s="15">
        <v>1.8858149414568439</v>
      </c>
      <c r="K254" s="15">
        <v>2.3896600448840495</v>
      </c>
      <c r="L254" s="15">
        <v>2.639042705491478</v>
      </c>
      <c r="M254" s="15">
        <v>2.1968317050284263</v>
      </c>
      <c r="N254" s="53">
        <v>2.5752892545411314</v>
      </c>
    </row>
    <row r="255" spans="2:14" ht="13" x14ac:dyDescent="0.3">
      <c r="B255" s="14" t="s">
        <v>12</v>
      </c>
      <c r="C255" s="15">
        <v>2.71669775203691</v>
      </c>
      <c r="D255" s="15">
        <v>2.7277708202880402</v>
      </c>
      <c r="E255" s="15">
        <v>2.6231074895628992</v>
      </c>
      <c r="F255" s="15">
        <v>2.3326230795110465</v>
      </c>
      <c r="G255" s="15">
        <v>2.8836509528585759</v>
      </c>
      <c r="H255" s="15">
        <v>2.0200159636519923</v>
      </c>
      <c r="I255" s="15">
        <v>2.2766097240473062</v>
      </c>
      <c r="J255" s="15">
        <v>1.8340068386695678</v>
      </c>
      <c r="K255" s="15">
        <v>2.3065414346272131</v>
      </c>
      <c r="L255" s="15">
        <v>2.5796169741498067</v>
      </c>
      <c r="M255" s="15">
        <v>2.1361152508693491</v>
      </c>
      <c r="N255" s="53">
        <v>2.4959394076548254</v>
      </c>
    </row>
    <row r="256" spans="2:14" ht="13" x14ac:dyDescent="0.3">
      <c r="B256" s="14" t="s">
        <v>13</v>
      </c>
      <c r="C256" s="15">
        <v>2.6185334249533718</v>
      </c>
      <c r="D256" s="15">
        <v>2.7825610519724484</v>
      </c>
      <c r="E256" s="15">
        <v>2.6985564106433277</v>
      </c>
      <c r="F256" s="15">
        <v>2.235430451198086</v>
      </c>
      <c r="G256" s="15">
        <v>2.9588766298896689</v>
      </c>
      <c r="H256" s="15">
        <v>2.1857923497267762</v>
      </c>
      <c r="I256" s="15">
        <v>2.431011826544021</v>
      </c>
      <c r="J256" s="15">
        <v>1.8029219769972025</v>
      </c>
      <c r="K256" s="15">
        <v>2.5018701687307789</v>
      </c>
      <c r="L256" s="15">
        <v>2.5985251613948841</v>
      </c>
      <c r="M256" s="15">
        <v>2.191312027377601</v>
      </c>
      <c r="N256" s="53">
        <v>2.5397680234440125</v>
      </c>
    </row>
    <row r="257" spans="2:14" ht="13" x14ac:dyDescent="0.3">
      <c r="B257" s="14" t="s">
        <v>14</v>
      </c>
      <c r="C257" s="15">
        <v>2.591538235005399</v>
      </c>
      <c r="D257" s="15">
        <v>2.8608328115216031</v>
      </c>
      <c r="E257" s="15">
        <v>2.7664604396157135</v>
      </c>
      <c r="F257" s="15">
        <v>2.3251467234869723</v>
      </c>
      <c r="G257" s="15">
        <v>2.9588766298896689</v>
      </c>
      <c r="H257" s="15">
        <v>2.4129673973107386</v>
      </c>
      <c r="I257" s="15">
        <v>2.4934296977660972</v>
      </c>
      <c r="J257" s="15">
        <v>1.7407522536524713</v>
      </c>
      <c r="K257" s="15">
        <v>2.5558972653977223</v>
      </c>
      <c r="L257" s="15">
        <v>2.639042705491478</v>
      </c>
      <c r="M257" s="15">
        <v>2.2299497709333775</v>
      </c>
      <c r="N257" s="53">
        <v>2.5910446393019506</v>
      </c>
    </row>
    <row r="258" spans="2:14" ht="13" x14ac:dyDescent="0.3">
      <c r="B258" s="14" t="s">
        <v>15</v>
      </c>
      <c r="C258" s="15">
        <v>2.4860115833905958</v>
      </c>
      <c r="D258" s="15">
        <v>2.8608328115216031</v>
      </c>
      <c r="E258" s="15">
        <v>2.7538856194356423</v>
      </c>
      <c r="F258" s="15">
        <v>2.3587903255953049</v>
      </c>
      <c r="G258" s="15">
        <v>2.9237713139418253</v>
      </c>
      <c r="H258" s="15">
        <v>2.4006876650089026</v>
      </c>
      <c r="I258" s="15">
        <v>2.4868593955321945</v>
      </c>
      <c r="J258" s="15">
        <v>1.7666563050461093</v>
      </c>
      <c r="K258" s="15">
        <v>2.4686227246280441</v>
      </c>
      <c r="L258" s="15">
        <v>2.5228924124145755</v>
      </c>
      <c r="M258" s="15">
        <v>2.2575481591875035</v>
      </c>
      <c r="N258" s="53">
        <v>2.5612526390269474</v>
      </c>
    </row>
    <row r="259" spans="2:14" ht="13" x14ac:dyDescent="0.3">
      <c r="B259" s="14" t="s">
        <v>16</v>
      </c>
      <c r="C259" s="15">
        <v>2.552272504171984</v>
      </c>
      <c r="D259" s="15">
        <v>2.9325819244416613</v>
      </c>
      <c r="E259" s="15">
        <v>2.8293345405160708</v>
      </c>
      <c r="F259" s="15">
        <v>2.5419610481851147</v>
      </c>
      <c r="G259" s="15">
        <v>2.9538615847542626</v>
      </c>
      <c r="H259" s="15">
        <v>2.4006876650089026</v>
      </c>
      <c r="I259" s="15">
        <v>2.526281208935611</v>
      </c>
      <c r="J259" s="15">
        <v>1.8340068386695678</v>
      </c>
      <c r="K259" s="15">
        <v>2.4935583077050953</v>
      </c>
      <c r="L259" s="15">
        <v>2.6606520623429946</v>
      </c>
      <c r="M259" s="15">
        <v>2.3679417122040074</v>
      </c>
      <c r="N259" s="53">
        <v>2.6383107935844072</v>
      </c>
    </row>
    <row r="260" spans="2:14" ht="13" x14ac:dyDescent="0.3">
      <c r="B260" s="14" t="s">
        <v>17</v>
      </c>
      <c r="C260" s="15">
        <v>2.7265141847452634</v>
      </c>
      <c r="D260" s="15">
        <v>3.1360884992694635</v>
      </c>
      <c r="E260" s="15">
        <v>2.8444243247321563</v>
      </c>
      <c r="F260" s="15">
        <v>2.6952263466786288</v>
      </c>
      <c r="G260" s="15">
        <v>3.0140421263791373</v>
      </c>
      <c r="H260" s="15">
        <v>2.327009271197888</v>
      </c>
      <c r="I260" s="15">
        <v>2.6018396846254928</v>
      </c>
      <c r="J260" s="15">
        <v>1.9168998031292095</v>
      </c>
      <c r="K260" s="15">
        <v>2.593300640013299</v>
      </c>
      <c r="L260" s="15">
        <v>2.7714000162070178</v>
      </c>
      <c r="M260" s="15">
        <v>2.4838549428713361</v>
      </c>
      <c r="N260" s="53">
        <v>2.7526089484856211</v>
      </c>
    </row>
    <row r="261" spans="2:14" ht="13" x14ac:dyDescent="0.3">
      <c r="B261" s="14" t="s">
        <v>18</v>
      </c>
      <c r="C261" s="15">
        <v>2.981741435162462</v>
      </c>
      <c r="D261" s="15">
        <v>3.2691504905030264</v>
      </c>
      <c r="E261" s="15">
        <v>3.000352094965042</v>
      </c>
      <c r="F261" s="15">
        <v>2.8148480430638108</v>
      </c>
      <c r="G261" s="15">
        <v>3.324974924774323</v>
      </c>
      <c r="H261" s="15">
        <v>2.5296248541781789</v>
      </c>
      <c r="I261" s="15">
        <v>2.7496714848883048</v>
      </c>
      <c r="J261" s="15">
        <v>2.1448554553932233</v>
      </c>
      <c r="K261" s="15">
        <v>2.7927853046297066</v>
      </c>
      <c r="L261" s="15">
        <v>3.0415169768509767</v>
      </c>
      <c r="M261" s="15">
        <v>2.848153667825799</v>
      </c>
      <c r="N261" s="53">
        <v>2.9525591041774688</v>
      </c>
    </row>
    <row r="262" spans="2:14" ht="18.75" customHeight="1" thickBot="1" x14ac:dyDescent="0.35">
      <c r="B262" s="21" t="s">
        <v>61</v>
      </c>
      <c r="C262" s="22">
        <v>2.7909345243938355</v>
      </c>
      <c r="D262" s="22">
        <v>2.9709568287761776</v>
      </c>
      <c r="E262" s="22">
        <v>2.8203225860536865</v>
      </c>
      <c r="F262" s="22">
        <v>2.4796580813178326</v>
      </c>
      <c r="G262" s="22">
        <v>3.0712972250083586</v>
      </c>
      <c r="H262" s="22">
        <v>2.3050080841570986</v>
      </c>
      <c r="I262" s="22">
        <v>2.4989049496276827</v>
      </c>
      <c r="J262" s="22">
        <v>1.8905640175456773</v>
      </c>
      <c r="K262" s="22">
        <v>2.5351176128335133</v>
      </c>
      <c r="L262" s="22">
        <v>2.745513807478638</v>
      </c>
      <c r="M262" s="22">
        <v>2.3996798586962522</v>
      </c>
      <c r="N262" s="22">
        <v>2.6852904863257581</v>
      </c>
    </row>
    <row r="263" spans="2:14" x14ac:dyDescent="0.25"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</row>
    <row r="265" spans="2:14" x14ac:dyDescent="0.25">
      <c r="B265" s="2"/>
    </row>
    <row r="266" spans="2:14" ht="13" x14ac:dyDescent="0.3">
      <c r="B266" s="13" t="s">
        <v>32</v>
      </c>
      <c r="C266" s="113" t="s">
        <v>69</v>
      </c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</row>
    <row r="267" spans="2:14" x14ac:dyDescent="0.25"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</row>
    <row r="268" spans="2:14" ht="26" x14ac:dyDescent="0.25">
      <c r="B268" s="49" t="s">
        <v>48</v>
      </c>
      <c r="C268" s="50" t="s">
        <v>49</v>
      </c>
      <c r="D268" s="50" t="s">
        <v>50</v>
      </c>
      <c r="E268" s="50" t="s">
        <v>59</v>
      </c>
      <c r="F268" s="50" t="s">
        <v>51</v>
      </c>
      <c r="G268" s="50" t="s">
        <v>52</v>
      </c>
      <c r="H268" s="50" t="s">
        <v>58</v>
      </c>
      <c r="I268" s="50" t="s">
        <v>57</v>
      </c>
      <c r="J268" s="50" t="s">
        <v>53</v>
      </c>
      <c r="K268" s="50" t="s">
        <v>56</v>
      </c>
      <c r="L268" s="50" t="s">
        <v>55</v>
      </c>
      <c r="M268" s="50" t="s">
        <v>54</v>
      </c>
      <c r="N268" s="48" t="s">
        <v>60</v>
      </c>
    </row>
    <row r="269" spans="2:14" x14ac:dyDescent="0.25"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</row>
    <row r="270" spans="2:14" ht="13" x14ac:dyDescent="0.3">
      <c r="B270" s="14" t="s">
        <v>7</v>
      </c>
      <c r="C270" s="20">
        <v>3</v>
      </c>
      <c r="D270" s="20">
        <v>3.4</v>
      </c>
      <c r="E270" s="20">
        <v>3.1</v>
      </c>
      <c r="F270" s="20">
        <v>2.7</v>
      </c>
      <c r="G270" s="20">
        <v>3</v>
      </c>
      <c r="H270" s="20">
        <v>2.5</v>
      </c>
      <c r="I270" s="20">
        <v>2.7</v>
      </c>
      <c r="J270" s="20">
        <v>1.8</v>
      </c>
      <c r="K270" s="20">
        <v>3</v>
      </c>
      <c r="L270" s="20">
        <v>3.2</v>
      </c>
      <c r="M270" s="20">
        <v>3</v>
      </c>
      <c r="N270" s="53">
        <v>3</v>
      </c>
    </row>
    <row r="271" spans="2:14" ht="13" x14ac:dyDescent="0.3">
      <c r="B271" s="14" t="s">
        <v>8</v>
      </c>
      <c r="C271" s="20">
        <v>2.9</v>
      </c>
      <c r="D271" s="20">
        <v>3.3</v>
      </c>
      <c r="E271" s="20">
        <v>3</v>
      </c>
      <c r="F271" s="20">
        <v>2.7</v>
      </c>
      <c r="G271" s="20">
        <v>3.2</v>
      </c>
      <c r="H271" s="20">
        <v>2.5</v>
      </c>
      <c r="I271" s="20">
        <v>2.7</v>
      </c>
      <c r="J271" s="20">
        <v>1.9</v>
      </c>
      <c r="K271" s="20">
        <v>2.9</v>
      </c>
      <c r="L271" s="20">
        <v>3.1</v>
      </c>
      <c r="M271" s="20">
        <v>2.9</v>
      </c>
      <c r="N271" s="53">
        <v>2.9</v>
      </c>
    </row>
    <row r="272" spans="2:14" ht="13" x14ac:dyDescent="0.3">
      <c r="B272" s="14" t="s">
        <v>9</v>
      </c>
      <c r="C272" s="20">
        <v>2.8</v>
      </c>
      <c r="D272" s="20">
        <v>3.2</v>
      </c>
      <c r="E272" s="20">
        <v>2.9</v>
      </c>
      <c r="F272" s="20">
        <v>2.6</v>
      </c>
      <c r="G272" s="20">
        <v>3</v>
      </c>
      <c r="H272" s="20">
        <v>2.2999999999999998</v>
      </c>
      <c r="I272" s="20">
        <v>2.5</v>
      </c>
      <c r="J272" s="20">
        <v>1.8</v>
      </c>
      <c r="K272" s="20">
        <v>2.6</v>
      </c>
      <c r="L272" s="20">
        <v>2.9</v>
      </c>
      <c r="M272" s="20">
        <v>2.6</v>
      </c>
      <c r="N272" s="53">
        <v>2.8</v>
      </c>
    </row>
    <row r="273" spans="2:14" ht="13" x14ac:dyDescent="0.3">
      <c r="B273" s="14" t="s">
        <v>10</v>
      </c>
      <c r="C273" s="20">
        <v>2.7</v>
      </c>
      <c r="D273" s="20">
        <v>2.9</v>
      </c>
      <c r="E273" s="20">
        <v>2.6</v>
      </c>
      <c r="F273" s="20">
        <v>2.2999999999999998</v>
      </c>
      <c r="G273" s="20">
        <v>2.9</v>
      </c>
      <c r="H273" s="20">
        <v>2</v>
      </c>
      <c r="I273" s="20">
        <v>2.4</v>
      </c>
      <c r="J273" s="20">
        <v>1.7</v>
      </c>
      <c r="K273" s="20">
        <v>2.4</v>
      </c>
      <c r="L273" s="20">
        <v>2.6</v>
      </c>
      <c r="M273" s="20">
        <v>2.2999999999999998</v>
      </c>
      <c r="N273" s="53">
        <v>2.5</v>
      </c>
    </row>
    <row r="274" spans="2:14" ht="13" x14ac:dyDescent="0.3">
      <c r="B274" s="14" t="s">
        <v>11</v>
      </c>
      <c r="C274" s="20">
        <v>2.5</v>
      </c>
      <c r="D274" s="20">
        <v>2.7</v>
      </c>
      <c r="E274" s="20">
        <v>2.6</v>
      </c>
      <c r="F274" s="20">
        <v>2.2999999999999998</v>
      </c>
      <c r="G274" s="20">
        <v>2.6</v>
      </c>
      <c r="H274" s="20">
        <v>1.9</v>
      </c>
      <c r="I274" s="20">
        <v>2.2999999999999998</v>
      </c>
      <c r="J274" s="20">
        <v>1.6</v>
      </c>
      <c r="K274" s="20">
        <v>2.2000000000000002</v>
      </c>
      <c r="L274" s="20">
        <v>2.4</v>
      </c>
      <c r="M274" s="20">
        <v>2.2999999999999998</v>
      </c>
      <c r="N274" s="53">
        <v>2.4</v>
      </c>
    </row>
    <row r="275" spans="2:14" ht="13" x14ac:dyDescent="0.3">
      <c r="B275" s="14" t="s">
        <v>12</v>
      </c>
      <c r="C275" s="20">
        <v>2.5</v>
      </c>
      <c r="D275" s="20">
        <v>2.6</v>
      </c>
      <c r="E275" s="20">
        <v>2.5</v>
      </c>
      <c r="F275" s="20">
        <v>2.1</v>
      </c>
      <c r="G275" s="20">
        <v>2.6</v>
      </c>
      <c r="H275" s="20">
        <v>2</v>
      </c>
      <c r="I275" s="20">
        <v>2.1</v>
      </c>
      <c r="J275" s="20">
        <v>1.5</v>
      </c>
      <c r="K275" s="20">
        <v>2.2999999999999998</v>
      </c>
      <c r="L275" s="20">
        <v>2.4</v>
      </c>
      <c r="M275" s="20">
        <v>2.1</v>
      </c>
      <c r="N275" s="53">
        <v>2.2999999999999998</v>
      </c>
    </row>
    <row r="276" spans="2:14" ht="13" x14ac:dyDescent="0.3">
      <c r="B276" s="14" t="s">
        <v>13</v>
      </c>
      <c r="C276" s="20">
        <v>2.4</v>
      </c>
      <c r="D276" s="20">
        <v>2.6</v>
      </c>
      <c r="E276" s="20">
        <v>2.5</v>
      </c>
      <c r="F276" s="20">
        <v>2.1</v>
      </c>
      <c r="G276" s="20">
        <v>2.4</v>
      </c>
      <c r="H276" s="20">
        <v>1.9</v>
      </c>
      <c r="I276" s="20">
        <v>2.2000000000000002</v>
      </c>
      <c r="J276" s="20">
        <v>1.5</v>
      </c>
      <c r="K276" s="20">
        <v>2.2000000000000002</v>
      </c>
      <c r="L276" s="20">
        <v>2.2999999999999998</v>
      </c>
      <c r="M276" s="20">
        <v>2</v>
      </c>
      <c r="N276" s="53">
        <v>2.2999999999999998</v>
      </c>
    </row>
    <row r="277" spans="2:14" ht="13" x14ac:dyDescent="0.3">
      <c r="B277" s="14" t="s">
        <v>14</v>
      </c>
      <c r="C277" s="20">
        <v>2.6</v>
      </c>
      <c r="D277" s="20">
        <v>2.7</v>
      </c>
      <c r="E277" s="20">
        <v>2.6</v>
      </c>
      <c r="F277" s="20">
        <v>2.1</v>
      </c>
      <c r="G277" s="20">
        <v>2.6</v>
      </c>
      <c r="H277" s="20">
        <v>1.9</v>
      </c>
      <c r="I277" s="20">
        <v>2.2999999999999998</v>
      </c>
      <c r="J277" s="20">
        <v>1.5</v>
      </c>
      <c r="K277" s="20">
        <v>2.2999999999999998</v>
      </c>
      <c r="L277" s="20">
        <v>2.5</v>
      </c>
      <c r="M277" s="20">
        <v>2.2000000000000002</v>
      </c>
      <c r="N277" s="53">
        <v>2.4</v>
      </c>
    </row>
    <row r="278" spans="2:14" ht="13" x14ac:dyDescent="0.3">
      <c r="B278" s="14" t="s">
        <v>15</v>
      </c>
      <c r="C278" s="20">
        <v>2.4</v>
      </c>
      <c r="D278" s="20">
        <v>2.8</v>
      </c>
      <c r="E278" s="20">
        <v>2.6</v>
      </c>
      <c r="F278" s="20">
        <v>2.2000000000000002</v>
      </c>
      <c r="G278" s="20">
        <v>2.6</v>
      </c>
      <c r="H278" s="20">
        <v>1.9</v>
      </c>
      <c r="I278" s="20">
        <v>2.2000000000000002</v>
      </c>
      <c r="J278" s="20">
        <v>1.5</v>
      </c>
      <c r="K278" s="20">
        <v>2.2000000000000002</v>
      </c>
      <c r="L278" s="20">
        <v>2.2999999999999998</v>
      </c>
      <c r="M278" s="20">
        <v>2.2999999999999998</v>
      </c>
      <c r="N278" s="53">
        <v>2.4</v>
      </c>
    </row>
    <row r="279" spans="2:14" ht="13" x14ac:dyDescent="0.3">
      <c r="B279" s="14" t="s">
        <v>16</v>
      </c>
      <c r="C279" s="20">
        <v>2.5</v>
      </c>
      <c r="D279" s="20">
        <v>2.8</v>
      </c>
      <c r="E279" s="20">
        <v>2.6</v>
      </c>
      <c r="F279" s="20">
        <v>2.2999999999999998</v>
      </c>
      <c r="G279" s="20">
        <v>2.7</v>
      </c>
      <c r="H279" s="20">
        <v>1.9</v>
      </c>
      <c r="I279" s="20">
        <v>2.2999999999999998</v>
      </c>
      <c r="J279" s="20">
        <v>1.8</v>
      </c>
      <c r="K279" s="20">
        <v>2.2999999999999998</v>
      </c>
      <c r="L279" s="20">
        <v>2.2999999999999998</v>
      </c>
      <c r="M279" s="20">
        <v>2.5</v>
      </c>
      <c r="N279" s="53">
        <v>2.4</v>
      </c>
    </row>
    <row r="280" spans="2:14" ht="13" x14ac:dyDescent="0.3">
      <c r="B280" s="14" t="s">
        <v>17</v>
      </c>
      <c r="C280" s="20">
        <v>2.6</v>
      </c>
      <c r="D280" s="20">
        <v>2.9</v>
      </c>
      <c r="E280" s="20">
        <v>2.7</v>
      </c>
      <c r="F280" s="20">
        <v>2.5</v>
      </c>
      <c r="G280" s="20">
        <v>2.9</v>
      </c>
      <c r="H280" s="20">
        <v>2</v>
      </c>
      <c r="I280" s="20">
        <v>2.4</v>
      </c>
      <c r="J280" s="20">
        <v>1.8</v>
      </c>
      <c r="K280" s="20">
        <v>2.5</v>
      </c>
      <c r="L280" s="20">
        <v>2.4</v>
      </c>
      <c r="M280" s="20">
        <v>2.7</v>
      </c>
      <c r="N280" s="53">
        <v>2.6</v>
      </c>
    </row>
    <row r="281" spans="2:14" ht="13" x14ac:dyDescent="0.3">
      <c r="B281" s="14" t="s">
        <v>18</v>
      </c>
      <c r="C281" s="15">
        <v>2.8</v>
      </c>
      <c r="D281" s="15">
        <v>3</v>
      </c>
      <c r="E281" s="15">
        <v>2.8</v>
      </c>
      <c r="F281" s="15">
        <v>2.7</v>
      </c>
      <c r="G281" s="15">
        <v>3.1</v>
      </c>
      <c r="H281" s="15">
        <v>2.2000000000000002</v>
      </c>
      <c r="I281" s="15">
        <v>2.5</v>
      </c>
      <c r="J281" s="15">
        <v>1.9</v>
      </c>
      <c r="K281" s="15">
        <v>2.6</v>
      </c>
      <c r="L281" s="15">
        <v>2.6</v>
      </c>
      <c r="M281" s="15">
        <v>2.7</v>
      </c>
      <c r="N281" s="53">
        <v>2.7</v>
      </c>
    </row>
    <row r="282" spans="2:14" ht="18.75" customHeight="1" thickBot="1" x14ac:dyDescent="0.35">
      <c r="B282" s="21" t="s">
        <v>61</v>
      </c>
      <c r="C282" s="22">
        <v>2.6416666666666666</v>
      </c>
      <c r="D282" s="22">
        <v>2.9083333333333337</v>
      </c>
      <c r="E282" s="22">
        <v>2.7083333333333335</v>
      </c>
      <c r="F282" s="22">
        <v>2.3833333333333333</v>
      </c>
      <c r="G282" s="22">
        <v>2.8000000000000003</v>
      </c>
      <c r="H282" s="22">
        <v>2.083333333333333</v>
      </c>
      <c r="I282" s="22">
        <v>2.3833333333333333</v>
      </c>
      <c r="J282" s="22">
        <v>1.6916666666666667</v>
      </c>
      <c r="K282" s="22">
        <v>2.4583333333333335</v>
      </c>
      <c r="L282" s="22">
        <v>2.5833333333333335</v>
      </c>
      <c r="M282" s="22">
        <v>2.4666666666666668</v>
      </c>
      <c r="N282" s="22">
        <v>2.5583333333333331</v>
      </c>
    </row>
    <row r="283" spans="2:14" x14ac:dyDescent="0.25"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</row>
    <row r="285" spans="2:14" x14ac:dyDescent="0.25">
      <c r="B285" s="2"/>
    </row>
    <row r="286" spans="2:14" ht="13" x14ac:dyDescent="0.3">
      <c r="B286" s="13" t="s">
        <v>19</v>
      </c>
      <c r="C286" s="113" t="s">
        <v>69</v>
      </c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</row>
    <row r="287" spans="2:14" x14ac:dyDescent="0.25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</row>
    <row r="288" spans="2:14" ht="26" x14ac:dyDescent="0.25">
      <c r="B288" s="49" t="s">
        <v>48</v>
      </c>
      <c r="C288" s="50" t="s">
        <v>49</v>
      </c>
      <c r="D288" s="50" t="s">
        <v>50</v>
      </c>
      <c r="E288" s="50" t="s">
        <v>59</v>
      </c>
      <c r="F288" s="50" t="s">
        <v>51</v>
      </c>
      <c r="G288" s="50" t="s">
        <v>52</v>
      </c>
      <c r="H288" s="50" t="s">
        <v>58</v>
      </c>
      <c r="I288" s="50" t="s">
        <v>57</v>
      </c>
      <c r="J288" s="50" t="s">
        <v>53</v>
      </c>
      <c r="K288" s="50" t="s">
        <v>56</v>
      </c>
      <c r="L288" s="50" t="s">
        <v>55</v>
      </c>
      <c r="M288" s="50" t="s">
        <v>54</v>
      </c>
      <c r="N288" s="48" t="s">
        <v>60</v>
      </c>
    </row>
    <row r="289" spans="2:14" x14ac:dyDescent="0.25"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</row>
    <row r="290" spans="2:14" ht="13" x14ac:dyDescent="0.3">
      <c r="B290" s="14" t="s">
        <v>7</v>
      </c>
      <c r="C290" s="20">
        <v>3.5</v>
      </c>
      <c r="D290" s="20">
        <v>3.8</v>
      </c>
      <c r="E290" s="20">
        <v>3.8</v>
      </c>
      <c r="F290" s="20">
        <v>3.1</v>
      </c>
      <c r="G290" s="20">
        <v>4.3</v>
      </c>
      <c r="H290" s="20">
        <v>2.9</v>
      </c>
      <c r="I290" s="20">
        <v>3.3</v>
      </c>
      <c r="J290" s="20">
        <v>2.5</v>
      </c>
      <c r="K290" s="20">
        <v>3.5</v>
      </c>
      <c r="L290" s="20">
        <v>3.9</v>
      </c>
      <c r="M290" s="20">
        <v>3.6</v>
      </c>
      <c r="N290" s="53">
        <v>3.6</v>
      </c>
    </row>
    <row r="291" spans="2:14" ht="13" x14ac:dyDescent="0.3">
      <c r="B291" s="14" t="s">
        <v>8</v>
      </c>
      <c r="C291" s="20">
        <v>3.5</v>
      </c>
      <c r="D291" s="20">
        <v>3.8</v>
      </c>
      <c r="E291" s="20">
        <v>3.8</v>
      </c>
      <c r="F291" s="20">
        <v>3.2</v>
      </c>
      <c r="G291" s="20">
        <v>4.3</v>
      </c>
      <c r="H291" s="20">
        <v>2.9</v>
      </c>
      <c r="I291" s="20">
        <v>3.3</v>
      </c>
      <c r="J291" s="20">
        <v>2.5</v>
      </c>
      <c r="K291" s="20">
        <v>3.4</v>
      </c>
      <c r="L291" s="20">
        <v>3.9</v>
      </c>
      <c r="M291" s="20">
        <v>3.7</v>
      </c>
      <c r="N291" s="53">
        <v>3.6</v>
      </c>
    </row>
    <row r="292" spans="2:14" ht="13" x14ac:dyDescent="0.3">
      <c r="B292" s="14" t="s">
        <v>9</v>
      </c>
      <c r="C292" s="20">
        <v>3.4</v>
      </c>
      <c r="D292" s="20">
        <v>3.7</v>
      </c>
      <c r="E292" s="20">
        <v>3.8</v>
      </c>
      <c r="F292" s="20">
        <v>3</v>
      </c>
      <c r="G292" s="20">
        <v>4.0999999999999996</v>
      </c>
      <c r="H292" s="20">
        <v>2.8</v>
      </c>
      <c r="I292" s="20">
        <v>3.4</v>
      </c>
      <c r="J292" s="20">
        <v>2.5</v>
      </c>
      <c r="K292" s="20">
        <v>3.5</v>
      </c>
      <c r="L292" s="20">
        <v>3.7</v>
      </c>
      <c r="M292" s="20">
        <v>3.6</v>
      </c>
      <c r="N292" s="53">
        <v>3.5</v>
      </c>
    </row>
    <row r="293" spans="2:14" ht="13" x14ac:dyDescent="0.3">
      <c r="B293" s="14" t="s">
        <v>10</v>
      </c>
      <c r="C293" s="20">
        <v>3.3</v>
      </c>
      <c r="D293" s="20">
        <v>3.6</v>
      </c>
      <c r="E293" s="20">
        <v>3.6</v>
      </c>
      <c r="F293" s="20">
        <v>2.8</v>
      </c>
      <c r="G293" s="20">
        <v>3.8</v>
      </c>
      <c r="H293" s="20">
        <v>2.7</v>
      </c>
      <c r="I293" s="20">
        <v>3.2</v>
      </c>
      <c r="J293" s="20">
        <v>2.4</v>
      </c>
      <c r="K293" s="20">
        <v>3.3</v>
      </c>
      <c r="L293" s="20">
        <v>3.5</v>
      </c>
      <c r="M293" s="20">
        <v>3.4</v>
      </c>
      <c r="N293" s="53">
        <v>3.3</v>
      </c>
    </row>
    <row r="294" spans="2:14" ht="13" x14ac:dyDescent="0.3">
      <c r="B294" s="14" t="s">
        <v>11</v>
      </c>
      <c r="C294" s="20">
        <v>3</v>
      </c>
      <c r="D294" s="20">
        <v>3.5</v>
      </c>
      <c r="E294" s="20">
        <v>3.5</v>
      </c>
      <c r="F294" s="20">
        <v>2.7</v>
      </c>
      <c r="G294" s="20">
        <v>3.6</v>
      </c>
      <c r="H294" s="20">
        <v>2.5</v>
      </c>
      <c r="I294" s="20">
        <v>2.9</v>
      </c>
      <c r="J294" s="20">
        <v>2.2999999999999998</v>
      </c>
      <c r="K294" s="20">
        <v>3.2</v>
      </c>
      <c r="L294" s="20">
        <v>3.3</v>
      </c>
      <c r="M294" s="20">
        <v>3.2</v>
      </c>
      <c r="N294" s="53">
        <v>3.2</v>
      </c>
    </row>
    <row r="295" spans="2:14" ht="13" x14ac:dyDescent="0.3">
      <c r="B295" s="14" t="s">
        <v>12</v>
      </c>
      <c r="C295" s="20">
        <v>2.8</v>
      </c>
      <c r="D295" s="20">
        <v>3.4</v>
      </c>
      <c r="E295" s="20">
        <v>3.4</v>
      </c>
      <c r="F295" s="20">
        <v>2.6</v>
      </c>
      <c r="G295" s="20">
        <v>3.3</v>
      </c>
      <c r="H295" s="20">
        <v>2.4</v>
      </c>
      <c r="I295" s="20">
        <v>2.8</v>
      </c>
      <c r="J295" s="20">
        <v>2.2000000000000002</v>
      </c>
      <c r="K295" s="20">
        <v>3.1</v>
      </c>
      <c r="L295" s="20">
        <v>3.2</v>
      </c>
      <c r="M295" s="20">
        <v>3</v>
      </c>
      <c r="N295" s="53">
        <v>3</v>
      </c>
    </row>
    <row r="296" spans="2:14" ht="13" x14ac:dyDescent="0.3">
      <c r="B296" s="14" t="s">
        <v>13</v>
      </c>
      <c r="C296" s="20">
        <v>2.7</v>
      </c>
      <c r="D296" s="20">
        <v>3.3</v>
      </c>
      <c r="E296" s="20">
        <v>3.3</v>
      </c>
      <c r="F296" s="20">
        <v>2.6</v>
      </c>
      <c r="G296" s="20">
        <v>3.1</v>
      </c>
      <c r="H296" s="20">
        <v>2.4</v>
      </c>
      <c r="I296" s="20">
        <v>2.7</v>
      </c>
      <c r="J296" s="20">
        <v>2.1</v>
      </c>
      <c r="K296" s="20">
        <v>3</v>
      </c>
      <c r="L296" s="20">
        <v>3.2</v>
      </c>
      <c r="M296" s="20">
        <v>2.9</v>
      </c>
      <c r="N296" s="53">
        <v>3</v>
      </c>
    </row>
    <row r="297" spans="2:14" ht="13" x14ac:dyDescent="0.3">
      <c r="B297" s="14" t="s">
        <v>14</v>
      </c>
      <c r="C297" s="20">
        <v>2.8</v>
      </c>
      <c r="D297" s="20">
        <v>3.3</v>
      </c>
      <c r="E297" s="20">
        <v>3.3</v>
      </c>
      <c r="F297" s="20">
        <v>2.6</v>
      </c>
      <c r="G297" s="20">
        <v>3.1</v>
      </c>
      <c r="H297" s="20">
        <v>2.5</v>
      </c>
      <c r="I297" s="20">
        <v>2.5</v>
      </c>
      <c r="J297" s="20">
        <v>2</v>
      </c>
      <c r="K297" s="20">
        <v>3.1</v>
      </c>
      <c r="L297" s="20">
        <v>3.2</v>
      </c>
      <c r="M297" s="20">
        <v>2.9</v>
      </c>
      <c r="N297" s="53">
        <v>3</v>
      </c>
    </row>
    <row r="298" spans="2:14" ht="13" x14ac:dyDescent="0.3">
      <c r="B298" s="14" t="s">
        <v>15</v>
      </c>
      <c r="C298" s="20">
        <v>2.8</v>
      </c>
      <c r="D298" s="20">
        <v>3.2</v>
      </c>
      <c r="E298" s="20">
        <v>3.1</v>
      </c>
      <c r="F298" s="20">
        <v>2.5</v>
      </c>
      <c r="G298" s="20">
        <v>3.1</v>
      </c>
      <c r="H298" s="20">
        <v>2.5</v>
      </c>
      <c r="I298" s="20">
        <v>2.6</v>
      </c>
      <c r="J298" s="20">
        <v>1.9</v>
      </c>
      <c r="K298" s="20">
        <v>3</v>
      </c>
      <c r="L298" s="20">
        <v>3.1</v>
      </c>
      <c r="M298" s="20">
        <v>2.7</v>
      </c>
      <c r="N298" s="53">
        <v>2.9</v>
      </c>
    </row>
    <row r="299" spans="2:14" ht="13" x14ac:dyDescent="0.3">
      <c r="B299" s="14" t="s">
        <v>16</v>
      </c>
      <c r="C299" s="20">
        <v>2.8</v>
      </c>
      <c r="D299" s="20">
        <v>3.1</v>
      </c>
      <c r="E299" s="20">
        <v>3</v>
      </c>
      <c r="F299" s="20">
        <v>2.4</v>
      </c>
      <c r="G299" s="20">
        <v>3</v>
      </c>
      <c r="H299" s="20">
        <v>2.4</v>
      </c>
      <c r="I299" s="20">
        <v>2.6</v>
      </c>
      <c r="J299" s="20">
        <v>1.8</v>
      </c>
      <c r="K299" s="20">
        <v>2.9</v>
      </c>
      <c r="L299" s="20">
        <v>3</v>
      </c>
      <c r="M299" s="20">
        <v>2.7</v>
      </c>
      <c r="N299" s="53">
        <v>2.8</v>
      </c>
    </row>
    <row r="300" spans="2:14" ht="13" x14ac:dyDescent="0.3">
      <c r="B300" s="14" t="s">
        <v>17</v>
      </c>
      <c r="C300" s="20">
        <v>2.8</v>
      </c>
      <c r="D300" s="20">
        <v>3.2</v>
      </c>
      <c r="E300" s="20">
        <v>3</v>
      </c>
      <c r="F300" s="20">
        <v>2.5</v>
      </c>
      <c r="G300" s="20">
        <v>3</v>
      </c>
      <c r="H300" s="20">
        <v>2.5</v>
      </c>
      <c r="I300" s="20">
        <v>2.6</v>
      </c>
      <c r="J300" s="20">
        <v>1.8</v>
      </c>
      <c r="K300" s="20">
        <v>3</v>
      </c>
      <c r="L300" s="20">
        <v>3</v>
      </c>
      <c r="M300" s="20">
        <v>2.8</v>
      </c>
      <c r="N300" s="53">
        <v>2.9</v>
      </c>
    </row>
    <row r="301" spans="2:14" ht="13" x14ac:dyDescent="0.3">
      <c r="B301" s="14" t="s">
        <v>18</v>
      </c>
      <c r="C301" s="15">
        <v>2.9</v>
      </c>
      <c r="D301" s="15">
        <v>3.3</v>
      </c>
      <c r="E301" s="15">
        <v>3.1</v>
      </c>
      <c r="F301" s="15">
        <v>2.7</v>
      </c>
      <c r="G301" s="15">
        <v>3.1</v>
      </c>
      <c r="H301" s="15">
        <v>2.6</v>
      </c>
      <c r="I301" s="15">
        <v>2.7</v>
      </c>
      <c r="J301" s="15">
        <v>1.9</v>
      </c>
      <c r="K301" s="15">
        <v>3.1</v>
      </c>
      <c r="L301" s="15">
        <v>3.1</v>
      </c>
      <c r="M301" s="15">
        <v>3</v>
      </c>
      <c r="N301" s="53">
        <v>3</v>
      </c>
    </row>
    <row r="302" spans="2:14" ht="18.75" customHeight="1" thickBot="1" x14ac:dyDescent="0.35">
      <c r="B302" s="21" t="s">
        <v>61</v>
      </c>
      <c r="C302" s="22">
        <v>3.0249999999999999</v>
      </c>
      <c r="D302" s="22">
        <v>3.4333333333333331</v>
      </c>
      <c r="E302" s="22">
        <v>3.3916666666666671</v>
      </c>
      <c r="F302" s="22">
        <v>2.7250000000000001</v>
      </c>
      <c r="G302" s="22">
        <v>3.4833333333333338</v>
      </c>
      <c r="H302" s="22">
        <v>2.5916666666666663</v>
      </c>
      <c r="I302" s="22">
        <v>2.8833333333333333</v>
      </c>
      <c r="J302" s="22">
        <v>2.1583333333333332</v>
      </c>
      <c r="K302" s="22">
        <v>3.1750000000000003</v>
      </c>
      <c r="L302" s="22">
        <v>3.3416666666666668</v>
      </c>
      <c r="M302" s="22">
        <v>3.1249999999999996</v>
      </c>
      <c r="N302" s="22">
        <v>3.15</v>
      </c>
    </row>
    <row r="303" spans="2:14" x14ac:dyDescent="0.25"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</row>
    <row r="305" spans="2:14" x14ac:dyDescent="0.25">
      <c r="B305" s="2"/>
    </row>
    <row r="306" spans="2:14" ht="13" x14ac:dyDescent="0.3">
      <c r="B306" s="13" t="s">
        <v>20</v>
      </c>
      <c r="C306" s="113" t="s">
        <v>68</v>
      </c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</row>
    <row r="307" spans="2:14" x14ac:dyDescent="0.25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</row>
    <row r="308" spans="2:14" ht="26" x14ac:dyDescent="0.25">
      <c r="B308" s="49" t="s">
        <v>48</v>
      </c>
      <c r="C308" s="50" t="s">
        <v>49</v>
      </c>
      <c r="D308" s="50" t="s">
        <v>50</v>
      </c>
      <c r="E308" s="50" t="s">
        <v>59</v>
      </c>
      <c r="F308" s="50" t="s">
        <v>51</v>
      </c>
      <c r="G308" s="50" t="s">
        <v>52</v>
      </c>
      <c r="H308" s="50" t="s">
        <v>58</v>
      </c>
      <c r="I308" s="50" t="s">
        <v>57</v>
      </c>
      <c r="J308" s="50" t="s">
        <v>53</v>
      </c>
      <c r="K308" s="50" t="s">
        <v>56</v>
      </c>
      <c r="L308" s="50" t="s">
        <v>55</v>
      </c>
      <c r="M308" s="50" t="s">
        <v>54</v>
      </c>
      <c r="N308" s="48" t="s">
        <v>60</v>
      </c>
    </row>
    <row r="309" spans="2:14" x14ac:dyDescent="0.25"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</row>
    <row r="310" spans="2:14" ht="13" x14ac:dyDescent="0.3">
      <c r="B310" s="14" t="s">
        <v>7</v>
      </c>
      <c r="C310" s="20">
        <v>2.9</v>
      </c>
      <c r="D310" s="20">
        <v>3</v>
      </c>
      <c r="E310" s="20">
        <v>2.9</v>
      </c>
      <c r="F310" s="20">
        <v>2.5</v>
      </c>
      <c r="G310" s="20">
        <v>2.9</v>
      </c>
      <c r="H310" s="20">
        <v>2.5</v>
      </c>
      <c r="I310" s="20">
        <v>2.6</v>
      </c>
      <c r="J310" s="20">
        <v>2.2000000000000002</v>
      </c>
      <c r="K310" s="20">
        <v>3.1</v>
      </c>
      <c r="L310" s="20">
        <v>3.3</v>
      </c>
      <c r="M310" s="20">
        <v>2.8</v>
      </c>
      <c r="N310" s="53">
        <v>2.9</v>
      </c>
    </row>
    <row r="311" spans="2:14" ht="13" x14ac:dyDescent="0.3">
      <c r="B311" s="14" t="s">
        <v>8</v>
      </c>
      <c r="C311" s="20">
        <v>3</v>
      </c>
      <c r="D311" s="20">
        <v>3.1</v>
      </c>
      <c r="E311" s="20">
        <v>3.1</v>
      </c>
      <c r="F311" s="20">
        <v>2.6</v>
      </c>
      <c r="G311" s="20">
        <v>3.1</v>
      </c>
      <c r="H311" s="20">
        <v>2.5</v>
      </c>
      <c r="I311" s="20">
        <v>2.7</v>
      </c>
      <c r="J311" s="20">
        <v>2.4</v>
      </c>
      <c r="K311" s="20">
        <v>3.1</v>
      </c>
      <c r="L311" s="20">
        <v>3.4</v>
      </c>
      <c r="M311" s="20">
        <v>2.9</v>
      </c>
      <c r="N311" s="53">
        <v>3</v>
      </c>
    </row>
    <row r="312" spans="2:14" ht="13" x14ac:dyDescent="0.3">
      <c r="B312" s="14" t="s">
        <v>9</v>
      </c>
      <c r="C312" s="20">
        <v>3.2</v>
      </c>
      <c r="D312" s="20">
        <v>3.3</v>
      </c>
      <c r="E312" s="20">
        <v>3.3</v>
      </c>
      <c r="F312" s="20">
        <v>2.7</v>
      </c>
      <c r="G312" s="20">
        <v>3.3</v>
      </c>
      <c r="H312" s="20">
        <v>2.6</v>
      </c>
      <c r="I312" s="20">
        <v>2.7</v>
      </c>
      <c r="J312" s="20">
        <v>2.4</v>
      </c>
      <c r="K312" s="20">
        <v>3.3</v>
      </c>
      <c r="L312" s="20">
        <v>3.5</v>
      </c>
      <c r="M312" s="20">
        <v>2.9</v>
      </c>
      <c r="N312" s="53">
        <v>3.1</v>
      </c>
    </row>
    <row r="313" spans="2:14" ht="13" x14ac:dyDescent="0.3">
      <c r="B313" s="14" t="s">
        <v>10</v>
      </c>
      <c r="C313" s="20">
        <v>3.3</v>
      </c>
      <c r="D313" s="20">
        <v>3.2</v>
      </c>
      <c r="E313" s="20">
        <v>3.4</v>
      </c>
      <c r="F313" s="20">
        <v>2.6</v>
      </c>
      <c r="G313" s="20">
        <v>3.4</v>
      </c>
      <c r="H313" s="20">
        <v>2.7</v>
      </c>
      <c r="I313" s="20">
        <v>2.8</v>
      </c>
      <c r="J313" s="20">
        <v>2.5</v>
      </c>
      <c r="K313" s="20">
        <v>3.5</v>
      </c>
      <c r="L313" s="20">
        <v>3.5</v>
      </c>
      <c r="M313" s="20">
        <v>3</v>
      </c>
      <c r="N313" s="53">
        <v>3.2</v>
      </c>
    </row>
    <row r="314" spans="2:14" ht="13" x14ac:dyDescent="0.3">
      <c r="B314" s="14" t="s">
        <v>11</v>
      </c>
      <c r="C314" s="20">
        <v>3.1</v>
      </c>
      <c r="D314" s="20">
        <v>3.2</v>
      </c>
      <c r="E314" s="20">
        <v>3.3</v>
      </c>
      <c r="F314" s="20">
        <v>2.6</v>
      </c>
      <c r="G314" s="20">
        <v>3.4</v>
      </c>
      <c r="H314" s="20">
        <v>2.8</v>
      </c>
      <c r="I314" s="20">
        <v>2.8</v>
      </c>
      <c r="J314" s="20">
        <v>2.2999999999999998</v>
      </c>
      <c r="K314" s="20">
        <v>3.4</v>
      </c>
      <c r="L314" s="20">
        <v>3.5</v>
      </c>
      <c r="M314" s="20">
        <v>2.9</v>
      </c>
      <c r="N314" s="53">
        <v>3.1</v>
      </c>
    </row>
    <row r="315" spans="2:14" ht="13" x14ac:dyDescent="0.3">
      <c r="B315" s="14" t="s">
        <v>12</v>
      </c>
      <c r="C315" s="20">
        <v>3.2</v>
      </c>
      <c r="D315" s="20">
        <v>3.5</v>
      </c>
      <c r="E315" s="20">
        <v>3.6</v>
      </c>
      <c r="F315" s="20">
        <v>2.6</v>
      </c>
      <c r="G315" s="20">
        <v>3.5</v>
      </c>
      <c r="H315" s="20">
        <v>2.9</v>
      </c>
      <c r="I315" s="20">
        <v>3</v>
      </c>
      <c r="J315" s="20">
        <v>2.5</v>
      </c>
      <c r="K315" s="20">
        <v>3.5</v>
      </c>
      <c r="L315" s="20">
        <v>3.9</v>
      </c>
      <c r="M315" s="20">
        <v>3</v>
      </c>
      <c r="N315" s="53">
        <v>3.3</v>
      </c>
    </row>
    <row r="316" spans="2:14" ht="13" x14ac:dyDescent="0.3">
      <c r="B316" s="14" t="s">
        <v>13</v>
      </c>
      <c r="C316" s="20">
        <v>3.2</v>
      </c>
      <c r="D316" s="20">
        <v>3.7</v>
      </c>
      <c r="E316" s="20">
        <v>3.8</v>
      </c>
      <c r="F316" s="20">
        <v>2.8</v>
      </c>
      <c r="G316" s="20">
        <v>3.6</v>
      </c>
      <c r="H316" s="20">
        <v>3</v>
      </c>
      <c r="I316" s="20">
        <v>3.2</v>
      </c>
      <c r="J316" s="20">
        <v>2.6</v>
      </c>
      <c r="K316" s="20">
        <v>3.7</v>
      </c>
      <c r="L316" s="20">
        <v>4</v>
      </c>
      <c r="M316" s="20">
        <v>3</v>
      </c>
      <c r="N316" s="53">
        <v>3.4</v>
      </c>
    </row>
    <row r="317" spans="2:14" ht="13" x14ac:dyDescent="0.3">
      <c r="B317" s="14" t="s">
        <v>14</v>
      </c>
      <c r="C317" s="20">
        <v>3.5</v>
      </c>
      <c r="D317" s="20">
        <v>3.9</v>
      </c>
      <c r="E317" s="20">
        <v>4</v>
      </c>
      <c r="F317" s="20">
        <v>3</v>
      </c>
      <c r="G317" s="20">
        <v>3.8</v>
      </c>
      <c r="H317" s="20">
        <v>3</v>
      </c>
      <c r="I317" s="20">
        <v>3.4</v>
      </c>
      <c r="J317" s="20">
        <v>2.8</v>
      </c>
      <c r="K317" s="20">
        <v>3.7</v>
      </c>
      <c r="L317" s="20">
        <v>4.0999999999999996</v>
      </c>
      <c r="M317" s="20">
        <v>3.3</v>
      </c>
      <c r="N317" s="53">
        <v>3.6</v>
      </c>
    </row>
    <row r="318" spans="2:14" ht="13" x14ac:dyDescent="0.3">
      <c r="B318" s="14" t="s">
        <v>15</v>
      </c>
      <c r="C318" s="20">
        <v>3.6</v>
      </c>
      <c r="D318" s="20">
        <v>4</v>
      </c>
      <c r="E318" s="20">
        <v>3.9</v>
      </c>
      <c r="F318" s="20">
        <v>3.1</v>
      </c>
      <c r="G318" s="20">
        <v>3.7</v>
      </c>
      <c r="H318" s="20">
        <v>3</v>
      </c>
      <c r="I318" s="20">
        <v>3.5</v>
      </c>
      <c r="J318" s="20">
        <v>2.9</v>
      </c>
      <c r="K318" s="20">
        <v>3.8</v>
      </c>
      <c r="L318" s="20">
        <v>4.0999999999999996</v>
      </c>
      <c r="M318" s="20">
        <v>3.4</v>
      </c>
      <c r="N318" s="53">
        <v>3.7</v>
      </c>
    </row>
    <row r="319" spans="2:14" ht="13" x14ac:dyDescent="0.3">
      <c r="B319" s="14" t="s">
        <v>16</v>
      </c>
      <c r="C319" s="20">
        <v>3.6</v>
      </c>
      <c r="D319" s="20">
        <v>4</v>
      </c>
      <c r="E319" s="20">
        <v>3.9</v>
      </c>
      <c r="F319" s="20">
        <v>3</v>
      </c>
      <c r="G319" s="20">
        <v>4</v>
      </c>
      <c r="H319" s="20">
        <v>2.9</v>
      </c>
      <c r="I319" s="20">
        <v>3.5</v>
      </c>
      <c r="J319" s="20">
        <v>2.9</v>
      </c>
      <c r="K319" s="20">
        <v>3.8</v>
      </c>
      <c r="L319" s="20">
        <v>4.0999999999999996</v>
      </c>
      <c r="M319" s="20">
        <v>3.5</v>
      </c>
      <c r="N319" s="53">
        <v>3.7</v>
      </c>
    </row>
    <row r="320" spans="2:14" ht="13" x14ac:dyDescent="0.3">
      <c r="B320" s="14" t="s">
        <v>17</v>
      </c>
      <c r="C320" s="20">
        <v>3.8</v>
      </c>
      <c r="D320" s="20">
        <v>4.0999999999999996</v>
      </c>
      <c r="E320" s="20">
        <v>4.0999999999999996</v>
      </c>
      <c r="F320" s="20">
        <v>3.1</v>
      </c>
      <c r="G320" s="20">
        <v>4</v>
      </c>
      <c r="H320" s="20">
        <v>3</v>
      </c>
      <c r="I320" s="20">
        <v>3.5</v>
      </c>
      <c r="J320" s="20">
        <v>3</v>
      </c>
      <c r="K320" s="20">
        <v>3.9</v>
      </c>
      <c r="L320" s="20">
        <v>4.0999999999999996</v>
      </c>
      <c r="M320" s="20">
        <v>3.5</v>
      </c>
      <c r="N320" s="53">
        <v>3.8</v>
      </c>
    </row>
    <row r="321" spans="2:15" ht="13" x14ac:dyDescent="0.3">
      <c r="B321" s="14" t="s">
        <v>18</v>
      </c>
      <c r="C321" s="15">
        <v>4</v>
      </c>
      <c r="D321" s="15">
        <v>4.2</v>
      </c>
      <c r="E321" s="15">
        <v>4.2</v>
      </c>
      <c r="F321" s="15">
        <v>3.3</v>
      </c>
      <c r="G321" s="15">
        <v>4.3</v>
      </c>
      <c r="H321" s="15">
        <v>3.2</v>
      </c>
      <c r="I321" s="15">
        <v>3.7</v>
      </c>
      <c r="J321" s="15">
        <v>3.1</v>
      </c>
      <c r="K321" s="15">
        <v>4</v>
      </c>
      <c r="L321" s="15">
        <v>4.3</v>
      </c>
      <c r="M321" s="15">
        <v>3.8</v>
      </c>
      <c r="N321" s="53">
        <v>3.9</v>
      </c>
    </row>
    <row r="322" spans="2:15" ht="18.75" customHeight="1" thickBot="1" x14ac:dyDescent="0.35">
      <c r="B322" s="21" t="s">
        <v>61</v>
      </c>
      <c r="C322" s="22">
        <v>3.3666666666666667</v>
      </c>
      <c r="D322" s="22">
        <v>3.5999999999999996</v>
      </c>
      <c r="E322" s="22">
        <v>3.6250000000000004</v>
      </c>
      <c r="F322" s="22">
        <v>2.8249999999999997</v>
      </c>
      <c r="G322" s="22">
        <v>3.5833333333333335</v>
      </c>
      <c r="H322" s="22">
        <v>2.8416666666666668</v>
      </c>
      <c r="I322" s="22">
        <v>3.1166666666666671</v>
      </c>
      <c r="J322" s="22">
        <v>2.6333333333333333</v>
      </c>
      <c r="K322" s="22">
        <v>3.5666666666666664</v>
      </c>
      <c r="L322" s="22">
        <v>3.8166666666666664</v>
      </c>
      <c r="M322" s="22">
        <v>3.1666666666666665</v>
      </c>
      <c r="N322" s="22">
        <v>3.3916666666666662</v>
      </c>
    </row>
    <row r="323" spans="2:15" x14ac:dyDescent="0.25"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</row>
    <row r="325" spans="2:15" x14ac:dyDescent="0.25">
      <c r="B325" s="2"/>
    </row>
    <row r="326" spans="2:15" ht="13" x14ac:dyDescent="0.3">
      <c r="B326" s="13" t="s">
        <v>21</v>
      </c>
      <c r="C326" s="113" t="s">
        <v>68</v>
      </c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</row>
    <row r="327" spans="2:15" x14ac:dyDescent="0.25"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</row>
    <row r="328" spans="2:15" ht="26" x14ac:dyDescent="0.25">
      <c r="B328" s="49" t="s">
        <v>48</v>
      </c>
      <c r="C328" s="50" t="s">
        <v>49</v>
      </c>
      <c r="D328" s="50" t="s">
        <v>50</v>
      </c>
      <c r="E328" s="50" t="s">
        <v>59</v>
      </c>
      <c r="F328" s="50" t="s">
        <v>51</v>
      </c>
      <c r="G328" s="50" t="s">
        <v>52</v>
      </c>
      <c r="H328" s="50" t="s">
        <v>58</v>
      </c>
      <c r="I328" s="50" t="s">
        <v>57</v>
      </c>
      <c r="J328" s="50" t="s">
        <v>53</v>
      </c>
      <c r="K328" s="50" t="s">
        <v>56</v>
      </c>
      <c r="L328" s="50" t="s">
        <v>55</v>
      </c>
      <c r="M328" s="50" t="s">
        <v>54</v>
      </c>
      <c r="N328" s="48" t="s">
        <v>60</v>
      </c>
    </row>
    <row r="329" spans="2:15" x14ac:dyDescent="0.25"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</row>
    <row r="330" spans="2:15" ht="13" x14ac:dyDescent="0.3">
      <c r="B330" s="14" t="s">
        <v>7</v>
      </c>
      <c r="C330" s="20">
        <v>2.2999999999999998</v>
      </c>
      <c r="D330" s="20">
        <v>2.7</v>
      </c>
      <c r="E330" s="20">
        <v>2.5</v>
      </c>
      <c r="F330" s="20">
        <v>2.2999999999999998</v>
      </c>
      <c r="G330" s="20">
        <v>2.2000000000000002</v>
      </c>
      <c r="H330" s="20">
        <v>2.1</v>
      </c>
      <c r="I330" s="20">
        <v>2</v>
      </c>
      <c r="J330" s="20">
        <v>1.7</v>
      </c>
      <c r="K330" s="20">
        <v>2.9</v>
      </c>
      <c r="L330" s="20">
        <v>3.1</v>
      </c>
      <c r="M330" s="20">
        <v>2.1</v>
      </c>
      <c r="N330" s="53">
        <v>2.5</v>
      </c>
    </row>
    <row r="331" spans="2:15" ht="13" x14ac:dyDescent="0.3">
      <c r="B331" s="14" t="s">
        <v>8</v>
      </c>
      <c r="C331" s="20">
        <v>2.4</v>
      </c>
      <c r="D331" s="20">
        <v>2.6</v>
      </c>
      <c r="E331" s="20">
        <v>2.5</v>
      </c>
      <c r="F331" s="20">
        <v>2.4</v>
      </c>
      <c r="G331" s="20">
        <v>2.2000000000000002</v>
      </c>
      <c r="H331" s="20">
        <v>2.2000000000000002</v>
      </c>
      <c r="I331" s="20">
        <v>2</v>
      </c>
      <c r="J331" s="20">
        <v>1.7</v>
      </c>
      <c r="K331" s="20">
        <v>2.8</v>
      </c>
      <c r="L331" s="20">
        <v>3</v>
      </c>
      <c r="M331" s="20">
        <v>2.1</v>
      </c>
      <c r="N331" s="53">
        <v>2.4</v>
      </c>
    </row>
    <row r="332" spans="2:15" ht="13" x14ac:dyDescent="0.3">
      <c r="B332" s="14" t="s">
        <v>9</v>
      </c>
      <c r="C332" s="20">
        <v>2.4</v>
      </c>
      <c r="D332" s="20">
        <v>2.6</v>
      </c>
      <c r="E332" s="20">
        <v>2.5</v>
      </c>
      <c r="F332" s="20">
        <v>2.2999999999999998</v>
      </c>
      <c r="G332" s="20">
        <v>2.1</v>
      </c>
      <c r="H332" s="20">
        <v>2.1</v>
      </c>
      <c r="I332" s="20">
        <v>2</v>
      </c>
      <c r="J332" s="20">
        <v>1.7</v>
      </c>
      <c r="K332" s="20">
        <v>2.6</v>
      </c>
      <c r="L332" s="20">
        <v>2.9</v>
      </c>
      <c r="M332" s="20">
        <v>2</v>
      </c>
      <c r="N332" s="53">
        <v>2.4</v>
      </c>
      <c r="O332" s="56"/>
    </row>
    <row r="333" spans="2:15" ht="13" x14ac:dyDescent="0.3">
      <c r="B333" s="14" t="s">
        <v>10</v>
      </c>
      <c r="C333" s="20">
        <v>2.2000000000000002</v>
      </c>
      <c r="D333" s="20">
        <v>2.5</v>
      </c>
      <c r="E333" s="20">
        <v>2.5</v>
      </c>
      <c r="F333" s="20">
        <v>2</v>
      </c>
      <c r="G333" s="20">
        <v>2.2000000000000002</v>
      </c>
      <c r="H333" s="20">
        <v>2</v>
      </c>
      <c r="I333" s="20">
        <v>2</v>
      </c>
      <c r="J333" s="20">
        <v>1.7</v>
      </c>
      <c r="K333" s="20">
        <v>2.7</v>
      </c>
      <c r="L333" s="20">
        <v>2.8</v>
      </c>
      <c r="M333" s="20">
        <v>1.8</v>
      </c>
      <c r="N333" s="53">
        <v>2.2999999999999998</v>
      </c>
      <c r="O333" s="56"/>
    </row>
    <row r="334" spans="2:15" ht="13" x14ac:dyDescent="0.3">
      <c r="B334" s="14" t="s">
        <v>11</v>
      </c>
      <c r="C334" s="20">
        <v>2.1</v>
      </c>
      <c r="D334" s="20">
        <v>2.2999999999999998</v>
      </c>
      <c r="E334" s="20">
        <v>2.2999999999999998</v>
      </c>
      <c r="F334" s="20">
        <v>1.9</v>
      </c>
      <c r="G334" s="20">
        <v>2.1</v>
      </c>
      <c r="H334" s="20">
        <v>2</v>
      </c>
      <c r="I334" s="20">
        <v>1.9</v>
      </c>
      <c r="J334" s="20">
        <v>1.6</v>
      </c>
      <c r="K334" s="20">
        <v>2.5</v>
      </c>
      <c r="L334" s="20">
        <v>2.7</v>
      </c>
      <c r="M334" s="20">
        <v>1.8</v>
      </c>
      <c r="N334" s="53">
        <v>2.2000000000000002</v>
      </c>
      <c r="O334" s="56"/>
    </row>
    <row r="335" spans="2:15" ht="13" x14ac:dyDescent="0.3">
      <c r="B335" s="14" t="s">
        <v>12</v>
      </c>
      <c r="C335" s="20">
        <v>2</v>
      </c>
      <c r="D335" s="20">
        <v>2.2999999999999998</v>
      </c>
      <c r="E335" s="20">
        <v>2.2999999999999998</v>
      </c>
      <c r="F335" s="20">
        <v>2</v>
      </c>
      <c r="G335" s="20">
        <v>2</v>
      </c>
      <c r="H335" s="20">
        <v>2</v>
      </c>
      <c r="I335" s="20">
        <v>1.8</v>
      </c>
      <c r="J335" s="20">
        <v>1.5</v>
      </c>
      <c r="K335" s="20">
        <v>2.5</v>
      </c>
      <c r="L335" s="20">
        <v>2.4</v>
      </c>
      <c r="M335" s="20">
        <v>1.8</v>
      </c>
      <c r="N335" s="53">
        <v>2.1</v>
      </c>
      <c r="O335" s="56"/>
    </row>
    <row r="336" spans="2:15" ht="13" x14ac:dyDescent="0.3">
      <c r="B336" s="14" t="s">
        <v>13</v>
      </c>
      <c r="C336" s="20">
        <v>2.1</v>
      </c>
      <c r="D336" s="20">
        <v>2.2000000000000002</v>
      </c>
      <c r="E336" s="20">
        <v>2.2999999999999998</v>
      </c>
      <c r="F336" s="20">
        <v>1.9</v>
      </c>
      <c r="G336" s="20">
        <v>1.9</v>
      </c>
      <c r="H336" s="20">
        <v>2</v>
      </c>
      <c r="I336" s="20">
        <v>1.7</v>
      </c>
      <c r="J336" s="20">
        <v>1.5</v>
      </c>
      <c r="K336" s="20">
        <v>2.5</v>
      </c>
      <c r="L336" s="20">
        <v>2.4</v>
      </c>
      <c r="M336" s="20">
        <v>1.8</v>
      </c>
      <c r="N336" s="53">
        <v>2.1</v>
      </c>
      <c r="O336" s="56"/>
    </row>
    <row r="337" spans="2:15" ht="13" x14ac:dyDescent="0.3">
      <c r="B337" s="14" t="s">
        <v>14</v>
      </c>
      <c r="C337" s="20">
        <v>2.1</v>
      </c>
      <c r="D337" s="20">
        <v>2.4</v>
      </c>
      <c r="E337" s="20">
        <v>2.2999999999999998</v>
      </c>
      <c r="F337" s="20">
        <v>2</v>
      </c>
      <c r="G337" s="20">
        <v>2</v>
      </c>
      <c r="H337" s="20">
        <v>2.1</v>
      </c>
      <c r="I337" s="20">
        <v>1.8</v>
      </c>
      <c r="J337" s="20">
        <v>1.4</v>
      </c>
      <c r="K337" s="20">
        <v>2.6</v>
      </c>
      <c r="L337" s="20">
        <v>2.6</v>
      </c>
      <c r="M337" s="20">
        <v>2</v>
      </c>
      <c r="N337" s="53">
        <v>2.2000000000000002</v>
      </c>
      <c r="O337" s="56"/>
    </row>
    <row r="338" spans="2:15" ht="13" x14ac:dyDescent="0.3">
      <c r="B338" s="14" t="s">
        <v>15</v>
      </c>
      <c r="C338" s="20">
        <v>2.2000000000000002</v>
      </c>
      <c r="D338" s="20">
        <v>2.2999999999999998</v>
      </c>
      <c r="E338" s="20">
        <v>2.2999999999999998</v>
      </c>
      <c r="F338" s="20">
        <v>1.9</v>
      </c>
      <c r="G338" s="20">
        <v>2</v>
      </c>
      <c r="H338" s="20">
        <v>2.1</v>
      </c>
      <c r="I338" s="20">
        <v>1.9</v>
      </c>
      <c r="J338" s="20">
        <v>1.4</v>
      </c>
      <c r="K338" s="20">
        <v>2.6</v>
      </c>
      <c r="L338" s="20">
        <v>2.5</v>
      </c>
      <c r="M338" s="20">
        <v>2</v>
      </c>
      <c r="N338" s="53">
        <v>2.2000000000000002</v>
      </c>
      <c r="O338" s="56"/>
    </row>
    <row r="339" spans="2:15" ht="13" x14ac:dyDescent="0.3">
      <c r="B339" s="14" t="s">
        <v>16</v>
      </c>
      <c r="C339" s="20">
        <v>2.2999999999999998</v>
      </c>
      <c r="D339" s="20">
        <v>2.2999999999999998</v>
      </c>
      <c r="E339" s="20">
        <v>2.2000000000000002</v>
      </c>
      <c r="F339" s="20">
        <v>2</v>
      </c>
      <c r="G339" s="20">
        <v>2.2000000000000002</v>
      </c>
      <c r="H339" s="20">
        <v>2.4</v>
      </c>
      <c r="I339" s="20">
        <v>2</v>
      </c>
      <c r="J339" s="20">
        <v>1.4</v>
      </c>
      <c r="K339" s="20">
        <v>2.6</v>
      </c>
      <c r="L339" s="20">
        <v>2.6</v>
      </c>
      <c r="M339" s="20">
        <v>2.2000000000000002</v>
      </c>
      <c r="N339" s="53">
        <v>2.2000000000000002</v>
      </c>
      <c r="O339" s="56"/>
    </row>
    <row r="340" spans="2:15" ht="13" x14ac:dyDescent="0.3">
      <c r="B340" s="14" t="s">
        <v>17</v>
      </c>
      <c r="C340" s="20">
        <v>2.4</v>
      </c>
      <c r="D340" s="20">
        <v>2.5</v>
      </c>
      <c r="E340" s="20">
        <v>2.5</v>
      </c>
      <c r="F340" s="20">
        <v>2.1</v>
      </c>
      <c r="G340" s="20">
        <v>2.2999999999999998</v>
      </c>
      <c r="H340" s="20">
        <v>2.4</v>
      </c>
      <c r="I340" s="20">
        <v>2.2000000000000002</v>
      </c>
      <c r="J340" s="20">
        <v>1.6</v>
      </c>
      <c r="K340" s="20">
        <v>2.7</v>
      </c>
      <c r="L340" s="20">
        <v>2.8</v>
      </c>
      <c r="M340" s="20">
        <v>2.2999999999999998</v>
      </c>
      <c r="N340" s="53">
        <v>2.4</v>
      </c>
      <c r="O340" s="56"/>
    </row>
    <row r="341" spans="2:15" ht="13" x14ac:dyDescent="0.3">
      <c r="B341" s="14" t="s">
        <v>18</v>
      </c>
      <c r="C341" s="15">
        <v>2.6</v>
      </c>
      <c r="D341" s="15">
        <v>2.8</v>
      </c>
      <c r="E341" s="15">
        <v>2.6</v>
      </c>
      <c r="F341" s="15">
        <v>2.2999999999999998</v>
      </c>
      <c r="G341" s="15">
        <v>2.5</v>
      </c>
      <c r="H341" s="15">
        <v>2.4</v>
      </c>
      <c r="I341" s="15">
        <v>2.4</v>
      </c>
      <c r="J341" s="15">
        <v>1.7</v>
      </c>
      <c r="K341" s="15">
        <v>2.9</v>
      </c>
      <c r="L341" s="15">
        <v>3</v>
      </c>
      <c r="M341" s="15">
        <v>2.7</v>
      </c>
      <c r="N341" s="53">
        <v>2.6</v>
      </c>
      <c r="O341" s="56"/>
    </row>
    <row r="342" spans="2:15" ht="18.75" customHeight="1" thickBot="1" x14ac:dyDescent="0.35">
      <c r="B342" s="21" t="s">
        <v>61</v>
      </c>
      <c r="C342" s="22">
        <v>2.2583333333333333</v>
      </c>
      <c r="D342" s="22">
        <v>2.4583333333333335</v>
      </c>
      <c r="E342" s="22">
        <v>2.4000000000000004</v>
      </c>
      <c r="F342" s="22">
        <v>2.0916666666666668</v>
      </c>
      <c r="G342" s="22">
        <v>2.1416666666666666</v>
      </c>
      <c r="H342" s="22">
        <v>2.15</v>
      </c>
      <c r="I342" s="22">
        <v>1.9749999999999999</v>
      </c>
      <c r="J342" s="22">
        <v>1.5750000000000002</v>
      </c>
      <c r="K342" s="22">
        <v>2.6583333333333337</v>
      </c>
      <c r="L342" s="22">
        <v>2.7333333333333329</v>
      </c>
      <c r="M342" s="22">
        <v>2.0500000000000003</v>
      </c>
      <c r="N342" s="22">
        <v>2.2999999999999998</v>
      </c>
      <c r="O342" s="56"/>
    </row>
    <row r="343" spans="2:15" x14ac:dyDescent="0.25"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56"/>
    </row>
    <row r="344" spans="2:15" x14ac:dyDescent="0.25">
      <c r="O344" s="56"/>
    </row>
    <row r="345" spans="2:15" x14ac:dyDescent="0.25">
      <c r="B345" s="2"/>
      <c r="O345" s="56"/>
    </row>
    <row r="346" spans="2:15" ht="13" x14ac:dyDescent="0.3">
      <c r="B346" s="13" t="s">
        <v>22</v>
      </c>
      <c r="C346" s="113" t="s">
        <v>68</v>
      </c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56"/>
    </row>
    <row r="347" spans="2:15" x14ac:dyDescent="0.25"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56"/>
    </row>
    <row r="348" spans="2:15" ht="26" x14ac:dyDescent="0.25">
      <c r="B348" s="49" t="s">
        <v>48</v>
      </c>
      <c r="C348" s="50" t="s">
        <v>49</v>
      </c>
      <c r="D348" s="50" t="s">
        <v>50</v>
      </c>
      <c r="E348" s="50" t="s">
        <v>59</v>
      </c>
      <c r="F348" s="50" t="s">
        <v>51</v>
      </c>
      <c r="G348" s="50" t="s">
        <v>52</v>
      </c>
      <c r="H348" s="50" t="s">
        <v>58</v>
      </c>
      <c r="I348" s="50" t="s">
        <v>57</v>
      </c>
      <c r="J348" s="50" t="s">
        <v>53</v>
      </c>
      <c r="K348" s="50" t="s">
        <v>56</v>
      </c>
      <c r="L348" s="50" t="s">
        <v>55</v>
      </c>
      <c r="M348" s="50" t="s">
        <v>54</v>
      </c>
      <c r="N348" s="48" t="s">
        <v>60</v>
      </c>
      <c r="O348" s="56"/>
    </row>
    <row r="349" spans="2:15" x14ac:dyDescent="0.25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56"/>
    </row>
    <row r="350" spans="2:15" ht="13" x14ac:dyDescent="0.3">
      <c r="B350" s="14" t="s">
        <v>7</v>
      </c>
      <c r="C350" s="20">
        <v>2.5</v>
      </c>
      <c r="D350" s="20">
        <v>3.1</v>
      </c>
      <c r="E350" s="20">
        <v>3.1</v>
      </c>
      <c r="F350" s="20">
        <v>2.5</v>
      </c>
      <c r="G350" s="20">
        <v>2.4</v>
      </c>
      <c r="H350" s="20">
        <v>2.5</v>
      </c>
      <c r="I350" s="20">
        <v>2.5</v>
      </c>
      <c r="J350" s="20">
        <v>1.8</v>
      </c>
      <c r="K350" s="20">
        <v>3</v>
      </c>
      <c r="L350" s="20">
        <v>3.1</v>
      </c>
      <c r="M350" s="20">
        <v>2.2000000000000002</v>
      </c>
      <c r="N350" s="53">
        <v>2.7</v>
      </c>
      <c r="O350" s="56"/>
    </row>
    <row r="351" spans="2:15" ht="13" x14ac:dyDescent="0.3">
      <c r="B351" s="14" t="s">
        <v>8</v>
      </c>
      <c r="C351" s="20">
        <v>2.5</v>
      </c>
      <c r="D351" s="20">
        <v>3</v>
      </c>
      <c r="E351" s="20">
        <v>3</v>
      </c>
      <c r="F351" s="20">
        <v>2.4</v>
      </c>
      <c r="G351" s="20">
        <v>2.4</v>
      </c>
      <c r="H351" s="20">
        <v>2.4</v>
      </c>
      <c r="I351" s="20">
        <v>2.5</v>
      </c>
      <c r="J351" s="20">
        <v>1.8</v>
      </c>
      <c r="K351" s="20">
        <v>2.9</v>
      </c>
      <c r="L351" s="20">
        <v>3.1</v>
      </c>
      <c r="M351" s="20">
        <v>2.2000000000000002</v>
      </c>
      <c r="N351" s="53">
        <v>2.7</v>
      </c>
      <c r="O351" s="56"/>
    </row>
    <row r="352" spans="2:15" ht="13" x14ac:dyDescent="0.3">
      <c r="B352" s="14" t="s">
        <v>9</v>
      </c>
      <c r="C352" s="20">
        <v>2.4</v>
      </c>
      <c r="D352" s="20">
        <v>2.8</v>
      </c>
      <c r="E352" s="20">
        <v>2.8</v>
      </c>
      <c r="F352" s="20">
        <v>2.2999999999999998</v>
      </c>
      <c r="G352" s="20">
        <v>2.2999999999999998</v>
      </c>
      <c r="H352" s="20">
        <v>2.4</v>
      </c>
      <c r="I352" s="20">
        <v>2.2000000000000002</v>
      </c>
      <c r="J352" s="20">
        <v>1.7</v>
      </c>
      <c r="K352" s="20">
        <v>2.8</v>
      </c>
      <c r="L352" s="20">
        <v>3</v>
      </c>
      <c r="M352" s="20">
        <v>2.2000000000000002</v>
      </c>
      <c r="N352" s="53">
        <v>2.6</v>
      </c>
      <c r="O352" s="56"/>
    </row>
    <row r="353" spans="2:15" ht="13" x14ac:dyDescent="0.3">
      <c r="B353" s="14" t="s">
        <v>10</v>
      </c>
      <c r="C353" s="20">
        <v>2.2999999999999998</v>
      </c>
      <c r="D353" s="20">
        <v>2.7</v>
      </c>
      <c r="E353" s="20">
        <v>2.7</v>
      </c>
      <c r="F353" s="20">
        <v>2.2999999999999998</v>
      </c>
      <c r="G353" s="20">
        <v>2.2000000000000002</v>
      </c>
      <c r="H353" s="20">
        <v>2.2000000000000002</v>
      </c>
      <c r="I353" s="20">
        <v>2</v>
      </c>
      <c r="J353" s="20">
        <v>1.8</v>
      </c>
      <c r="K353" s="20">
        <v>2.8</v>
      </c>
      <c r="L353" s="20">
        <v>2.8</v>
      </c>
      <c r="M353" s="20">
        <v>2.1</v>
      </c>
      <c r="N353" s="53">
        <v>2.4</v>
      </c>
      <c r="O353" s="56"/>
    </row>
    <row r="354" spans="2:15" ht="13" x14ac:dyDescent="0.3">
      <c r="B354" s="14" t="s">
        <v>11</v>
      </c>
      <c r="C354" s="20">
        <v>2.1</v>
      </c>
      <c r="D354" s="20">
        <v>2.6</v>
      </c>
      <c r="E354" s="20">
        <v>2.6</v>
      </c>
      <c r="F354" s="20">
        <v>2.1</v>
      </c>
      <c r="G354" s="20">
        <v>2.1</v>
      </c>
      <c r="H354" s="20">
        <v>2</v>
      </c>
      <c r="I354" s="20">
        <v>1.9</v>
      </c>
      <c r="J354" s="20">
        <v>1.8</v>
      </c>
      <c r="K354" s="20">
        <v>2.7</v>
      </c>
      <c r="L354" s="20">
        <v>2.6</v>
      </c>
      <c r="M354" s="20">
        <v>2.1</v>
      </c>
      <c r="N354" s="53">
        <v>2.2999999999999998</v>
      </c>
      <c r="O354" s="56"/>
    </row>
    <row r="355" spans="2:15" ht="13" x14ac:dyDescent="0.3">
      <c r="B355" s="14" t="s">
        <v>12</v>
      </c>
      <c r="C355" s="20">
        <v>1.9</v>
      </c>
      <c r="D355" s="20">
        <v>2.5</v>
      </c>
      <c r="E355" s="20">
        <v>2.4</v>
      </c>
      <c r="F355" s="20">
        <v>1.9</v>
      </c>
      <c r="G355" s="20">
        <v>1.8</v>
      </c>
      <c r="H355" s="20">
        <v>1.9</v>
      </c>
      <c r="I355" s="20">
        <v>1.8</v>
      </c>
      <c r="J355" s="20">
        <v>1.7</v>
      </c>
      <c r="K355" s="20">
        <v>2.7</v>
      </c>
      <c r="L355" s="20">
        <v>2.4</v>
      </c>
      <c r="M355" s="20">
        <v>1.9</v>
      </c>
      <c r="N355" s="53">
        <v>2.2000000000000002</v>
      </c>
      <c r="O355" s="56"/>
    </row>
    <row r="356" spans="2:15" ht="13" x14ac:dyDescent="0.3">
      <c r="B356" s="14" t="s">
        <v>13</v>
      </c>
      <c r="C356" s="20">
        <v>1.9</v>
      </c>
      <c r="D356" s="20">
        <v>2.4</v>
      </c>
      <c r="E356" s="20">
        <v>2.4</v>
      </c>
      <c r="F356" s="20">
        <v>2</v>
      </c>
      <c r="G356" s="20">
        <v>1.9</v>
      </c>
      <c r="H356" s="20">
        <v>1.8</v>
      </c>
      <c r="I356" s="20">
        <v>1.8</v>
      </c>
      <c r="J356" s="20">
        <v>1.5</v>
      </c>
      <c r="K356" s="20">
        <v>2.8</v>
      </c>
      <c r="L356" s="20">
        <v>2.5</v>
      </c>
      <c r="M356" s="20">
        <v>1.9</v>
      </c>
      <c r="N356" s="53">
        <v>2.2000000000000002</v>
      </c>
      <c r="O356" s="56"/>
    </row>
    <row r="357" spans="2:15" ht="13" x14ac:dyDescent="0.3">
      <c r="B357" s="14" t="s">
        <v>14</v>
      </c>
      <c r="C357" s="20">
        <v>1.9</v>
      </c>
      <c r="D357" s="20">
        <v>2.4</v>
      </c>
      <c r="E357" s="20">
        <v>2.4</v>
      </c>
      <c r="F357" s="20">
        <v>2</v>
      </c>
      <c r="G357" s="20">
        <v>1.9</v>
      </c>
      <c r="H357" s="20">
        <v>1.8</v>
      </c>
      <c r="I357" s="20">
        <v>1.8</v>
      </c>
      <c r="J357" s="20">
        <v>1.7</v>
      </c>
      <c r="K357" s="20">
        <v>2.8</v>
      </c>
      <c r="L357" s="20">
        <v>2.5</v>
      </c>
      <c r="M357" s="20">
        <v>2</v>
      </c>
      <c r="N357" s="53">
        <v>2.2000000000000002</v>
      </c>
      <c r="O357" s="56"/>
    </row>
    <row r="358" spans="2:15" ht="13" x14ac:dyDescent="0.3">
      <c r="B358" s="14" t="s">
        <v>15</v>
      </c>
      <c r="C358" s="20">
        <v>1.9</v>
      </c>
      <c r="D358" s="20">
        <v>2.4</v>
      </c>
      <c r="E358" s="20">
        <v>2.2999999999999998</v>
      </c>
      <c r="F358" s="20">
        <v>2</v>
      </c>
      <c r="G358" s="20">
        <v>1.9</v>
      </c>
      <c r="H358" s="20">
        <v>1.8</v>
      </c>
      <c r="I358" s="20">
        <v>1.7</v>
      </c>
      <c r="J358" s="20">
        <v>1.6</v>
      </c>
      <c r="K358" s="20">
        <v>2.8</v>
      </c>
      <c r="L358" s="20">
        <v>2.5</v>
      </c>
      <c r="M358" s="20">
        <v>2</v>
      </c>
      <c r="N358" s="53">
        <v>2.2000000000000002</v>
      </c>
      <c r="O358" s="56"/>
    </row>
    <row r="359" spans="2:15" ht="13" x14ac:dyDescent="0.3">
      <c r="B359" s="14" t="s">
        <v>16</v>
      </c>
      <c r="C359" s="20">
        <v>1.9</v>
      </c>
      <c r="D359" s="20">
        <v>2.5</v>
      </c>
      <c r="E359" s="20">
        <v>2.4</v>
      </c>
      <c r="F359" s="20">
        <v>2</v>
      </c>
      <c r="G359" s="20">
        <v>2.1</v>
      </c>
      <c r="H359" s="20">
        <v>1.9</v>
      </c>
      <c r="I359" s="20">
        <v>1.8</v>
      </c>
      <c r="J359" s="20">
        <v>1.6</v>
      </c>
      <c r="K359" s="20">
        <v>2.6</v>
      </c>
      <c r="L359" s="20">
        <v>2.7</v>
      </c>
      <c r="M359" s="20">
        <v>2.1</v>
      </c>
      <c r="N359" s="53">
        <v>2.2000000000000002</v>
      </c>
      <c r="O359" s="56"/>
    </row>
    <row r="360" spans="2:15" ht="13" x14ac:dyDescent="0.3">
      <c r="B360" s="14" t="s">
        <v>17</v>
      </c>
      <c r="C360" s="20">
        <v>2</v>
      </c>
      <c r="D360" s="20">
        <v>2.6</v>
      </c>
      <c r="E360" s="20">
        <v>2.4</v>
      </c>
      <c r="F360" s="20">
        <v>2</v>
      </c>
      <c r="G360" s="20">
        <v>2.2000000000000002</v>
      </c>
      <c r="H360" s="20">
        <v>1.9</v>
      </c>
      <c r="I360" s="20">
        <v>1.9</v>
      </c>
      <c r="J360" s="20">
        <v>1.6</v>
      </c>
      <c r="K360" s="20">
        <v>2.6</v>
      </c>
      <c r="L360" s="20">
        <v>2.8</v>
      </c>
      <c r="M360" s="20">
        <v>2</v>
      </c>
      <c r="N360" s="53">
        <v>2.2999999999999998</v>
      </c>
      <c r="O360" s="56"/>
    </row>
    <row r="361" spans="2:15" ht="13" x14ac:dyDescent="0.3">
      <c r="B361" s="14" t="s">
        <v>18</v>
      </c>
      <c r="C361" s="15">
        <v>2.2000000000000002</v>
      </c>
      <c r="D361" s="15">
        <v>2.6</v>
      </c>
      <c r="E361" s="15">
        <v>2.4</v>
      </c>
      <c r="F361" s="15">
        <v>2.1</v>
      </c>
      <c r="G361" s="15">
        <v>2.1</v>
      </c>
      <c r="H361" s="15">
        <v>2</v>
      </c>
      <c r="I361" s="15">
        <v>1.9</v>
      </c>
      <c r="J361" s="15">
        <v>1.6</v>
      </c>
      <c r="K361" s="15">
        <v>2.8</v>
      </c>
      <c r="L361" s="15">
        <v>2.9</v>
      </c>
      <c r="M361" s="15">
        <v>2.1</v>
      </c>
      <c r="N361" s="53">
        <v>2.2999999999999998</v>
      </c>
      <c r="O361" s="56"/>
    </row>
    <row r="362" spans="2:15" ht="18.75" customHeight="1" thickBot="1" x14ac:dyDescent="0.35">
      <c r="B362" s="21" t="s">
        <v>61</v>
      </c>
      <c r="C362" s="22">
        <v>2.1249999999999996</v>
      </c>
      <c r="D362" s="22">
        <v>2.6333333333333329</v>
      </c>
      <c r="E362" s="22">
        <v>2.5749999999999993</v>
      </c>
      <c r="F362" s="22">
        <v>2.1333333333333333</v>
      </c>
      <c r="G362" s="22">
        <v>2.1083333333333334</v>
      </c>
      <c r="H362" s="22">
        <v>2.0499999999999998</v>
      </c>
      <c r="I362" s="22">
        <v>1.9833333333333332</v>
      </c>
      <c r="J362" s="22">
        <v>1.6833333333333336</v>
      </c>
      <c r="K362" s="22">
        <v>2.7750000000000004</v>
      </c>
      <c r="L362" s="22">
        <v>2.7416666666666667</v>
      </c>
      <c r="M362" s="22">
        <v>2.0666666666666669</v>
      </c>
      <c r="N362" s="22">
        <v>2.3583333333333329</v>
      </c>
      <c r="O362" s="56"/>
    </row>
    <row r="363" spans="2:15" x14ac:dyDescent="0.25"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56"/>
    </row>
    <row r="364" spans="2:15" x14ac:dyDescent="0.25">
      <c r="O364" s="56"/>
    </row>
    <row r="365" spans="2:15" x14ac:dyDescent="0.25">
      <c r="B365" s="2"/>
      <c r="O365" s="56"/>
    </row>
    <row r="366" spans="2:15" ht="13" x14ac:dyDescent="0.3">
      <c r="B366" s="13" t="s">
        <v>23</v>
      </c>
      <c r="C366" s="113" t="s">
        <v>68</v>
      </c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56"/>
    </row>
    <row r="367" spans="2:15" x14ac:dyDescent="0.25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56"/>
    </row>
    <row r="368" spans="2:15" ht="26" x14ac:dyDescent="0.25">
      <c r="B368" s="49" t="s">
        <v>48</v>
      </c>
      <c r="C368" s="50" t="s">
        <v>49</v>
      </c>
      <c r="D368" s="50" t="s">
        <v>50</v>
      </c>
      <c r="E368" s="50" t="s">
        <v>59</v>
      </c>
      <c r="F368" s="50" t="s">
        <v>51</v>
      </c>
      <c r="G368" s="50" t="s">
        <v>52</v>
      </c>
      <c r="H368" s="50" t="s">
        <v>58</v>
      </c>
      <c r="I368" s="50" t="s">
        <v>57</v>
      </c>
      <c r="J368" s="50" t="s">
        <v>53</v>
      </c>
      <c r="K368" s="50" t="s">
        <v>56</v>
      </c>
      <c r="L368" s="50" t="s">
        <v>55</v>
      </c>
      <c r="M368" s="50" t="s">
        <v>54</v>
      </c>
      <c r="N368" s="48" t="s">
        <v>60</v>
      </c>
      <c r="O368" s="56"/>
    </row>
    <row r="369" spans="2:15" x14ac:dyDescent="0.25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56"/>
    </row>
    <row r="370" spans="2:15" ht="13" x14ac:dyDescent="0.3">
      <c r="B370" s="14" t="s">
        <v>7</v>
      </c>
      <c r="C370" s="20">
        <v>3.1</v>
      </c>
      <c r="D370" s="20">
        <v>3.7</v>
      </c>
      <c r="E370" s="20">
        <v>3.7</v>
      </c>
      <c r="F370" s="20">
        <v>3.1</v>
      </c>
      <c r="G370" s="20">
        <v>3</v>
      </c>
      <c r="H370" s="20">
        <v>2.8</v>
      </c>
      <c r="I370" s="20">
        <v>2.9</v>
      </c>
      <c r="J370" s="20">
        <v>2.6</v>
      </c>
      <c r="K370" s="20">
        <v>4.0999999999999996</v>
      </c>
      <c r="L370" s="20">
        <v>3.8</v>
      </c>
      <c r="M370" s="20">
        <v>3.3</v>
      </c>
      <c r="N370" s="53">
        <v>3.4</v>
      </c>
      <c r="O370" s="56"/>
    </row>
    <row r="371" spans="2:15" ht="13" x14ac:dyDescent="0.3">
      <c r="B371" s="14" t="s">
        <v>8</v>
      </c>
      <c r="C371" s="20">
        <v>3</v>
      </c>
      <c r="D371" s="20">
        <v>3.7</v>
      </c>
      <c r="E371" s="20">
        <v>3.5</v>
      </c>
      <c r="F371" s="20">
        <v>3</v>
      </c>
      <c r="G371" s="20">
        <v>2.8</v>
      </c>
      <c r="H371" s="20">
        <v>2.6</v>
      </c>
      <c r="I371" s="20">
        <v>2.9</v>
      </c>
      <c r="J371" s="20">
        <v>2.4</v>
      </c>
      <c r="K371" s="20">
        <v>3.9</v>
      </c>
      <c r="L371" s="20">
        <v>3.8</v>
      </c>
      <c r="M371" s="20">
        <v>3.3</v>
      </c>
      <c r="N371" s="53">
        <v>3.3</v>
      </c>
      <c r="O371" s="56"/>
    </row>
    <row r="372" spans="2:15" ht="13" x14ac:dyDescent="0.3">
      <c r="B372" s="14" t="s">
        <v>9</v>
      </c>
      <c r="C372" s="20">
        <v>2.8</v>
      </c>
      <c r="D372" s="20">
        <v>3.5</v>
      </c>
      <c r="E372" s="20">
        <v>3.4</v>
      </c>
      <c r="F372" s="20">
        <v>3</v>
      </c>
      <c r="G372" s="20">
        <v>2.7</v>
      </c>
      <c r="H372" s="20">
        <v>2.5</v>
      </c>
      <c r="I372" s="20">
        <v>2.8</v>
      </c>
      <c r="J372" s="20">
        <v>2.2000000000000002</v>
      </c>
      <c r="K372" s="20">
        <v>3.8</v>
      </c>
      <c r="L372" s="20">
        <v>3.6</v>
      </c>
      <c r="M372" s="20">
        <v>3.2</v>
      </c>
      <c r="N372" s="53">
        <v>3.2</v>
      </c>
      <c r="O372" s="56"/>
    </row>
    <row r="373" spans="2:15" ht="13" x14ac:dyDescent="0.3">
      <c r="B373" s="14" t="s">
        <v>10</v>
      </c>
      <c r="C373" s="20">
        <v>2.7</v>
      </c>
      <c r="D373" s="20">
        <v>3.5</v>
      </c>
      <c r="E373" s="20">
        <v>3.2</v>
      </c>
      <c r="F373" s="20">
        <v>2.6</v>
      </c>
      <c r="G373" s="20">
        <v>2.7</v>
      </c>
      <c r="H373" s="20">
        <v>2.2999999999999998</v>
      </c>
      <c r="I373" s="20">
        <v>2.8</v>
      </c>
      <c r="J373" s="20">
        <v>2</v>
      </c>
      <c r="K373" s="20">
        <v>3.5</v>
      </c>
      <c r="L373" s="20">
        <v>3.4</v>
      </c>
      <c r="M373" s="20">
        <v>2.8</v>
      </c>
      <c r="N373" s="53">
        <v>3</v>
      </c>
      <c r="O373" s="56"/>
    </row>
    <row r="374" spans="2:15" ht="13" x14ac:dyDescent="0.3">
      <c r="B374" s="14" t="s">
        <v>11</v>
      </c>
      <c r="C374" s="20">
        <v>2.6</v>
      </c>
      <c r="D374" s="20">
        <v>3.3</v>
      </c>
      <c r="E374" s="20">
        <v>3.1</v>
      </c>
      <c r="F374" s="20">
        <v>2.5</v>
      </c>
      <c r="G374" s="20">
        <v>2.5</v>
      </c>
      <c r="H374" s="20">
        <v>2.2999999999999998</v>
      </c>
      <c r="I374" s="20">
        <v>2.6</v>
      </c>
      <c r="J374" s="20">
        <v>1.8</v>
      </c>
      <c r="K374" s="20">
        <v>3.2</v>
      </c>
      <c r="L374" s="20">
        <v>3.3</v>
      </c>
      <c r="M374" s="20">
        <v>2.5</v>
      </c>
      <c r="N374" s="53">
        <v>2.8</v>
      </c>
      <c r="O374" s="56"/>
    </row>
    <row r="375" spans="2:15" ht="13" x14ac:dyDescent="0.3">
      <c r="B375" s="14" t="s">
        <v>12</v>
      </c>
      <c r="C375" s="20">
        <v>2.2999999999999998</v>
      </c>
      <c r="D375" s="20">
        <v>3.2</v>
      </c>
      <c r="E375" s="20">
        <v>3.1</v>
      </c>
      <c r="F375" s="20">
        <v>2.4</v>
      </c>
      <c r="G375" s="20">
        <v>2.4</v>
      </c>
      <c r="H375" s="20">
        <v>2.1</v>
      </c>
      <c r="I375" s="20">
        <v>2.4</v>
      </c>
      <c r="J375" s="20">
        <v>1.7</v>
      </c>
      <c r="K375" s="20">
        <v>3.1</v>
      </c>
      <c r="L375" s="20">
        <v>3.2</v>
      </c>
      <c r="M375" s="20">
        <v>2.4</v>
      </c>
      <c r="N375" s="53">
        <v>2.7</v>
      </c>
      <c r="O375" s="56"/>
    </row>
    <row r="376" spans="2:15" ht="13" x14ac:dyDescent="0.3">
      <c r="B376" s="14" t="s">
        <v>13</v>
      </c>
      <c r="C376" s="20">
        <v>2.4</v>
      </c>
      <c r="D376" s="20">
        <v>3.1</v>
      </c>
      <c r="E376" s="20">
        <v>3</v>
      </c>
      <c r="F376" s="20">
        <v>2.2999999999999998</v>
      </c>
      <c r="G376" s="20">
        <v>2.5</v>
      </c>
      <c r="H376" s="20">
        <v>2.1</v>
      </c>
      <c r="I376" s="20">
        <v>2.4</v>
      </c>
      <c r="J376" s="20">
        <v>1.7</v>
      </c>
      <c r="K376" s="20">
        <v>3.1</v>
      </c>
      <c r="L376" s="20">
        <v>3.1</v>
      </c>
      <c r="M376" s="20">
        <v>2.2999999999999998</v>
      </c>
      <c r="N376" s="53">
        <v>2.7</v>
      </c>
      <c r="O376" s="56"/>
    </row>
    <row r="377" spans="2:15" ht="13" x14ac:dyDescent="0.3">
      <c r="B377" s="14" t="s">
        <v>14</v>
      </c>
      <c r="C377" s="20">
        <v>2.4</v>
      </c>
      <c r="D377" s="20">
        <v>3.1</v>
      </c>
      <c r="E377" s="20">
        <v>3.1</v>
      </c>
      <c r="F377" s="20">
        <v>2.4</v>
      </c>
      <c r="G377" s="20">
        <v>2.5</v>
      </c>
      <c r="H377" s="20">
        <v>2.2999999999999998</v>
      </c>
      <c r="I377" s="20">
        <v>2.4</v>
      </c>
      <c r="J377" s="20">
        <v>1.9</v>
      </c>
      <c r="K377" s="20">
        <v>3</v>
      </c>
      <c r="L377" s="20">
        <v>3.1</v>
      </c>
      <c r="M377" s="20">
        <v>2.4</v>
      </c>
      <c r="N377" s="53">
        <v>2.7</v>
      </c>
      <c r="O377" s="56"/>
    </row>
    <row r="378" spans="2:15" ht="13" x14ac:dyDescent="0.3">
      <c r="B378" s="14" t="s">
        <v>15</v>
      </c>
      <c r="C378" s="20">
        <v>2.2999999999999998</v>
      </c>
      <c r="D378" s="20">
        <v>3</v>
      </c>
      <c r="E378" s="20">
        <v>3</v>
      </c>
      <c r="F378" s="20">
        <v>2.2999999999999998</v>
      </c>
      <c r="G378" s="20">
        <v>2.4</v>
      </c>
      <c r="H378" s="20">
        <v>2.4</v>
      </c>
      <c r="I378" s="20">
        <v>2.2000000000000002</v>
      </c>
      <c r="J378" s="20">
        <v>1.8</v>
      </c>
      <c r="K378" s="20">
        <v>3</v>
      </c>
      <c r="L378" s="20">
        <v>3.1</v>
      </c>
      <c r="M378" s="20">
        <v>2.2999999999999998</v>
      </c>
      <c r="N378" s="53">
        <v>2.6</v>
      </c>
      <c r="O378" s="56"/>
    </row>
    <row r="379" spans="2:15" ht="13" x14ac:dyDescent="0.3">
      <c r="B379" s="14" t="s">
        <v>16</v>
      </c>
      <c r="C379" s="20">
        <v>2.2999999999999998</v>
      </c>
      <c r="D379" s="20">
        <v>3</v>
      </c>
      <c r="E379" s="20">
        <v>3</v>
      </c>
      <c r="F379" s="20">
        <v>2.2999999999999998</v>
      </c>
      <c r="G379" s="20">
        <v>2.4</v>
      </c>
      <c r="H379" s="20">
        <v>2.2999999999999998</v>
      </c>
      <c r="I379" s="20">
        <v>2.2999999999999998</v>
      </c>
      <c r="J379" s="20">
        <v>1.7</v>
      </c>
      <c r="K379" s="20">
        <v>2.9</v>
      </c>
      <c r="L379" s="20">
        <v>2.8</v>
      </c>
      <c r="M379" s="20">
        <v>2.2000000000000002</v>
      </c>
      <c r="N379" s="53">
        <v>2.6</v>
      </c>
      <c r="O379" s="56"/>
    </row>
    <row r="380" spans="2:15" ht="13" x14ac:dyDescent="0.3">
      <c r="B380" s="14" t="s">
        <v>17</v>
      </c>
      <c r="C380" s="20">
        <v>2.4</v>
      </c>
      <c r="D380" s="20">
        <v>2.9</v>
      </c>
      <c r="E380" s="20">
        <v>2.9</v>
      </c>
      <c r="F380" s="20">
        <v>2.2000000000000002</v>
      </c>
      <c r="G380" s="20">
        <v>2.4</v>
      </c>
      <c r="H380" s="20">
        <v>2.4</v>
      </c>
      <c r="I380" s="20">
        <v>2.2000000000000002</v>
      </c>
      <c r="J380" s="20">
        <v>1.7</v>
      </c>
      <c r="K380" s="20">
        <v>2.9</v>
      </c>
      <c r="L380" s="20">
        <v>2.8</v>
      </c>
      <c r="M380" s="20">
        <v>2.1</v>
      </c>
      <c r="N380" s="53">
        <v>2.6</v>
      </c>
      <c r="O380" s="56"/>
    </row>
    <row r="381" spans="2:15" ht="13" x14ac:dyDescent="0.3">
      <c r="B381" s="14" t="s">
        <v>18</v>
      </c>
      <c r="C381" s="15">
        <v>2.5</v>
      </c>
      <c r="D381" s="15">
        <v>3.1</v>
      </c>
      <c r="E381" s="15">
        <v>3</v>
      </c>
      <c r="F381" s="15">
        <v>2.4</v>
      </c>
      <c r="G381" s="15">
        <v>2.4</v>
      </c>
      <c r="H381" s="15">
        <v>2.6</v>
      </c>
      <c r="I381" s="15">
        <v>2.4</v>
      </c>
      <c r="J381" s="15">
        <v>1.8</v>
      </c>
      <c r="K381" s="15">
        <v>2.9</v>
      </c>
      <c r="L381" s="15">
        <v>2.9</v>
      </c>
      <c r="M381" s="15">
        <v>2.1</v>
      </c>
      <c r="N381" s="53">
        <v>2.7</v>
      </c>
      <c r="O381" s="56"/>
    </row>
    <row r="382" spans="2:15" ht="18.75" customHeight="1" thickBot="1" x14ac:dyDescent="0.35">
      <c r="B382" s="21" t="s">
        <v>61</v>
      </c>
      <c r="C382" s="22">
        <v>2.566666666666666</v>
      </c>
      <c r="D382" s="22">
        <v>3.2583333333333333</v>
      </c>
      <c r="E382" s="22">
        <v>3.1666666666666674</v>
      </c>
      <c r="F382" s="22">
        <v>2.5416666666666665</v>
      </c>
      <c r="G382" s="22">
        <v>2.5583333333333327</v>
      </c>
      <c r="H382" s="22">
        <v>2.3916666666666666</v>
      </c>
      <c r="I382" s="22">
        <v>2.5249999999999995</v>
      </c>
      <c r="J382" s="22">
        <v>1.9416666666666664</v>
      </c>
      <c r="K382" s="22">
        <v>3.2833333333333332</v>
      </c>
      <c r="L382" s="22">
        <v>3.2416666666666667</v>
      </c>
      <c r="M382" s="22">
        <v>2.5750000000000002</v>
      </c>
      <c r="N382" s="22">
        <v>2.8583333333333338</v>
      </c>
      <c r="O382" s="56"/>
    </row>
    <row r="383" spans="2:15" x14ac:dyDescent="0.25"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56"/>
    </row>
    <row r="384" spans="2:15" x14ac:dyDescent="0.25">
      <c r="O384" s="56"/>
    </row>
    <row r="385" spans="2:15" x14ac:dyDescent="0.25">
      <c r="B385" s="2"/>
      <c r="O385" s="56"/>
    </row>
    <row r="386" spans="2:15" ht="13" x14ac:dyDescent="0.3">
      <c r="B386" s="13" t="s">
        <v>24</v>
      </c>
      <c r="C386" s="113" t="s">
        <v>68</v>
      </c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56"/>
    </row>
    <row r="387" spans="2:15" x14ac:dyDescent="0.25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56"/>
    </row>
    <row r="388" spans="2:15" ht="26" x14ac:dyDescent="0.25">
      <c r="B388" s="49" t="s">
        <v>48</v>
      </c>
      <c r="C388" s="50" t="s">
        <v>49</v>
      </c>
      <c r="D388" s="50" t="s">
        <v>50</v>
      </c>
      <c r="E388" s="50" t="s">
        <v>59</v>
      </c>
      <c r="F388" s="50" t="s">
        <v>51</v>
      </c>
      <c r="G388" s="50" t="s">
        <v>52</v>
      </c>
      <c r="H388" s="50" t="s">
        <v>58</v>
      </c>
      <c r="I388" s="50" t="s">
        <v>57</v>
      </c>
      <c r="J388" s="50" t="s">
        <v>53</v>
      </c>
      <c r="K388" s="50" t="s">
        <v>56</v>
      </c>
      <c r="L388" s="50" t="s">
        <v>55</v>
      </c>
      <c r="M388" s="50" t="s">
        <v>54</v>
      </c>
      <c r="N388" s="48" t="s">
        <v>60</v>
      </c>
      <c r="O388" s="56"/>
    </row>
    <row r="389" spans="2:15" x14ac:dyDescent="0.25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56"/>
    </row>
    <row r="390" spans="2:15" ht="13" x14ac:dyDescent="0.3">
      <c r="B390" s="55" t="s">
        <v>7</v>
      </c>
      <c r="C390" s="20">
        <v>3.7</v>
      </c>
      <c r="D390" s="20">
        <v>3.9</v>
      </c>
      <c r="E390" s="20">
        <v>4.2</v>
      </c>
      <c r="F390" s="20">
        <v>3.3</v>
      </c>
      <c r="G390" s="20">
        <v>3.5</v>
      </c>
      <c r="H390" s="20">
        <v>2.8</v>
      </c>
      <c r="I390" s="20">
        <v>3.2</v>
      </c>
      <c r="J390" s="20">
        <v>2.6</v>
      </c>
      <c r="K390" s="20">
        <v>3.6</v>
      </c>
      <c r="L390" s="20">
        <v>3.9</v>
      </c>
      <c r="M390" s="20">
        <v>3.3</v>
      </c>
      <c r="N390" s="53">
        <v>3.6</v>
      </c>
      <c r="O390" s="56"/>
    </row>
    <row r="391" spans="2:15" ht="13" x14ac:dyDescent="0.3">
      <c r="B391" s="55" t="s">
        <v>8</v>
      </c>
      <c r="C391" s="20">
        <v>3.6</v>
      </c>
      <c r="D391" s="20">
        <v>3.8</v>
      </c>
      <c r="E391" s="20">
        <v>4.0999999999999996</v>
      </c>
      <c r="F391" s="20">
        <v>3.2</v>
      </c>
      <c r="G391" s="20">
        <v>3.5</v>
      </c>
      <c r="H391" s="20">
        <v>2.9</v>
      </c>
      <c r="I391" s="20">
        <v>3.2</v>
      </c>
      <c r="J391" s="20">
        <v>2.7</v>
      </c>
      <c r="K391" s="20">
        <v>3.5</v>
      </c>
      <c r="L391" s="20">
        <v>3.8</v>
      </c>
      <c r="M391" s="20">
        <v>3.1</v>
      </c>
      <c r="N391" s="53">
        <v>3.5</v>
      </c>
      <c r="O391" s="56"/>
    </row>
    <row r="392" spans="2:15" ht="13" x14ac:dyDescent="0.3">
      <c r="B392" s="55" t="s">
        <v>9</v>
      </c>
      <c r="C392" s="20">
        <v>3.6</v>
      </c>
      <c r="D392" s="20">
        <v>3.7</v>
      </c>
      <c r="E392" s="20">
        <v>3.9</v>
      </c>
      <c r="F392" s="20">
        <v>3.1</v>
      </c>
      <c r="G392" s="20">
        <v>3.4</v>
      </c>
      <c r="H392" s="20">
        <v>2.9</v>
      </c>
      <c r="I392" s="20">
        <v>3.2</v>
      </c>
      <c r="J392" s="20">
        <v>2.5</v>
      </c>
      <c r="K392" s="20">
        <v>3.6</v>
      </c>
      <c r="L392" s="20">
        <v>3.9</v>
      </c>
      <c r="M392" s="20">
        <v>3.1</v>
      </c>
      <c r="N392" s="53">
        <v>3.5</v>
      </c>
      <c r="O392" s="56"/>
    </row>
    <row r="393" spans="2:15" ht="13" x14ac:dyDescent="0.3">
      <c r="B393" s="55" t="s">
        <v>10</v>
      </c>
      <c r="C393" s="20">
        <v>3.5</v>
      </c>
      <c r="D393" s="20">
        <v>3.6</v>
      </c>
      <c r="E393" s="20">
        <v>3.7</v>
      </c>
      <c r="F393" s="20">
        <v>3</v>
      </c>
      <c r="G393" s="20">
        <v>3.2</v>
      </c>
      <c r="H393" s="20">
        <v>2.7</v>
      </c>
      <c r="I393" s="20">
        <v>2.9</v>
      </c>
      <c r="J393" s="20">
        <v>2.4</v>
      </c>
      <c r="K393" s="20">
        <v>3.4</v>
      </c>
      <c r="L393" s="20">
        <v>3.6</v>
      </c>
      <c r="M393" s="20">
        <v>2.9</v>
      </c>
      <c r="N393" s="53">
        <v>3.3</v>
      </c>
      <c r="O393" s="56"/>
    </row>
    <row r="394" spans="2:15" ht="13" x14ac:dyDescent="0.3">
      <c r="B394" s="55" t="s">
        <v>11</v>
      </c>
      <c r="C394" s="20">
        <v>3.3</v>
      </c>
      <c r="D394" s="20">
        <v>3.4</v>
      </c>
      <c r="E394" s="20">
        <v>3.5</v>
      </c>
      <c r="F394" s="20">
        <v>2.7</v>
      </c>
      <c r="G394" s="20">
        <v>2.9</v>
      </c>
      <c r="H394" s="20">
        <v>2.4</v>
      </c>
      <c r="I394" s="20">
        <v>2.8</v>
      </c>
      <c r="J394" s="20">
        <v>2.4</v>
      </c>
      <c r="K394" s="20">
        <v>3.3</v>
      </c>
      <c r="L394" s="20">
        <v>3.4</v>
      </c>
      <c r="M394" s="20">
        <v>2.8</v>
      </c>
      <c r="N394" s="53">
        <v>3.1</v>
      </c>
      <c r="O394" s="56"/>
    </row>
    <row r="395" spans="2:15" ht="13" x14ac:dyDescent="0.3">
      <c r="B395" s="55" t="s">
        <v>12</v>
      </c>
      <c r="C395" s="20">
        <v>3.2</v>
      </c>
      <c r="D395" s="20">
        <v>3.3</v>
      </c>
      <c r="E395" s="20">
        <v>3.5</v>
      </c>
      <c r="F395" s="20">
        <v>2.7</v>
      </c>
      <c r="G395" s="20">
        <v>2.8</v>
      </c>
      <c r="H395" s="20">
        <v>2.2999999999999998</v>
      </c>
      <c r="I395" s="20">
        <v>2.6</v>
      </c>
      <c r="J395" s="20">
        <v>2.2999999999999998</v>
      </c>
      <c r="K395" s="20">
        <v>3.3</v>
      </c>
      <c r="L395" s="20">
        <v>3.2</v>
      </c>
      <c r="M395" s="20">
        <v>2.7</v>
      </c>
      <c r="N395" s="53">
        <v>3</v>
      </c>
      <c r="O395" s="56"/>
    </row>
    <row r="396" spans="2:15" ht="13" x14ac:dyDescent="0.3">
      <c r="B396" s="55" t="s">
        <v>13</v>
      </c>
      <c r="C396" s="20">
        <v>3.08283518360376</v>
      </c>
      <c r="D396" s="20">
        <v>3.2496154301266098</v>
      </c>
      <c r="E396" s="20">
        <v>3.5773828025657699</v>
      </c>
      <c r="F396" s="20">
        <v>2.77010594006348</v>
      </c>
      <c r="G396" s="20">
        <v>2.7483924496992298</v>
      </c>
      <c r="H396" s="20">
        <v>2.2777265309018699</v>
      </c>
      <c r="I396" s="20">
        <v>2.5714175565750401</v>
      </c>
      <c r="J396" s="20">
        <v>2.2784810126582302</v>
      </c>
      <c r="K396" s="20">
        <v>3.3765078109551099</v>
      </c>
      <c r="L396" s="20">
        <v>3.2820385794346199</v>
      </c>
      <c r="M396" s="20">
        <v>2.6653684658918002</v>
      </c>
      <c r="N396" s="53">
        <v>3</v>
      </c>
      <c r="O396" s="56"/>
    </row>
    <row r="397" spans="2:15" ht="13" x14ac:dyDescent="0.3">
      <c r="B397" s="55" t="s">
        <v>14</v>
      </c>
      <c r="C397" s="20">
        <v>3.1</v>
      </c>
      <c r="D397" s="20">
        <v>3.4</v>
      </c>
      <c r="E397" s="20">
        <v>3.7</v>
      </c>
      <c r="F397" s="20">
        <v>2.9</v>
      </c>
      <c r="G397" s="20">
        <v>2.9</v>
      </c>
      <c r="H397" s="20">
        <v>2.4</v>
      </c>
      <c r="I397" s="20">
        <v>2.8</v>
      </c>
      <c r="J397" s="20">
        <v>2.4</v>
      </c>
      <c r="K397" s="20">
        <v>3.6</v>
      </c>
      <c r="L397" s="20">
        <v>3.5</v>
      </c>
      <c r="M397" s="20">
        <v>2.9</v>
      </c>
      <c r="N397" s="53">
        <v>3.2</v>
      </c>
      <c r="O397" s="56"/>
    </row>
    <row r="398" spans="2:15" ht="13" x14ac:dyDescent="0.3">
      <c r="B398" s="55" t="s">
        <v>15</v>
      </c>
      <c r="C398" s="20">
        <v>2.9</v>
      </c>
      <c r="D398" s="20">
        <v>3.5</v>
      </c>
      <c r="E398" s="20">
        <v>3.7</v>
      </c>
      <c r="F398" s="20">
        <v>2.9</v>
      </c>
      <c r="G398" s="20">
        <v>2.9</v>
      </c>
      <c r="H398" s="20">
        <v>2.5</v>
      </c>
      <c r="I398" s="20">
        <v>2.8</v>
      </c>
      <c r="J398" s="20">
        <v>2.4</v>
      </c>
      <c r="K398" s="20">
        <v>3.7</v>
      </c>
      <c r="L398" s="20">
        <v>3.4</v>
      </c>
      <c r="M398" s="20">
        <v>2.9</v>
      </c>
      <c r="N398" s="53">
        <v>3.2</v>
      </c>
      <c r="O398" s="56"/>
    </row>
    <row r="399" spans="2:15" ht="13" x14ac:dyDescent="0.3">
      <c r="B399" s="55" t="s">
        <v>16</v>
      </c>
      <c r="C399" s="20">
        <v>2.9</v>
      </c>
      <c r="D399" s="20">
        <v>3.5</v>
      </c>
      <c r="E399" s="20">
        <v>3.6</v>
      </c>
      <c r="F399" s="20">
        <v>2.8</v>
      </c>
      <c r="G399" s="20">
        <v>2.8</v>
      </c>
      <c r="H399" s="20">
        <v>2.5</v>
      </c>
      <c r="I399" s="20">
        <v>2.8</v>
      </c>
      <c r="J399" s="20">
        <v>2.4</v>
      </c>
      <c r="K399" s="20">
        <v>3.5</v>
      </c>
      <c r="L399" s="20">
        <v>3.3</v>
      </c>
      <c r="M399" s="20">
        <v>2.8</v>
      </c>
      <c r="N399" s="53">
        <v>3.1</v>
      </c>
      <c r="O399" s="56"/>
    </row>
    <row r="400" spans="2:15" ht="13" x14ac:dyDescent="0.3">
      <c r="B400" s="55" t="s">
        <v>17</v>
      </c>
      <c r="C400" s="20">
        <v>2.8</v>
      </c>
      <c r="D400" s="20">
        <v>3.6</v>
      </c>
      <c r="E400" s="20">
        <v>3.6</v>
      </c>
      <c r="F400" s="20">
        <v>2.8</v>
      </c>
      <c r="G400" s="20">
        <v>2.9</v>
      </c>
      <c r="H400" s="20">
        <v>2.6</v>
      </c>
      <c r="I400" s="20">
        <v>2.7</v>
      </c>
      <c r="J400" s="20">
        <v>2.2999999999999998</v>
      </c>
      <c r="K400" s="20">
        <v>3.6</v>
      </c>
      <c r="L400" s="20">
        <v>3.5</v>
      </c>
      <c r="M400" s="20">
        <v>2.9</v>
      </c>
      <c r="N400" s="53">
        <v>3.2</v>
      </c>
      <c r="O400" s="56"/>
    </row>
    <row r="401" spans="2:15" ht="13" x14ac:dyDescent="0.3">
      <c r="B401" s="14" t="s">
        <v>18</v>
      </c>
      <c r="C401" s="15">
        <v>2.9</v>
      </c>
      <c r="D401" s="15">
        <v>3.7</v>
      </c>
      <c r="E401" s="15">
        <v>3.5</v>
      </c>
      <c r="F401" s="15">
        <v>3.1</v>
      </c>
      <c r="G401" s="15">
        <v>2.9</v>
      </c>
      <c r="H401" s="15">
        <v>2.7</v>
      </c>
      <c r="I401" s="15">
        <v>2.8</v>
      </c>
      <c r="J401" s="15">
        <v>2.2999999999999998</v>
      </c>
      <c r="K401" s="15">
        <v>3.8</v>
      </c>
      <c r="L401" s="15">
        <v>3.6</v>
      </c>
      <c r="M401" s="15">
        <v>3</v>
      </c>
      <c r="N401" s="53">
        <v>3.3</v>
      </c>
      <c r="O401" s="56"/>
    </row>
    <row r="402" spans="2:15" ht="18.75" customHeight="1" thickBot="1" x14ac:dyDescent="0.35">
      <c r="B402" s="21" t="s">
        <v>61</v>
      </c>
      <c r="C402" s="22">
        <v>3.2152362653003128</v>
      </c>
      <c r="D402" s="22">
        <v>3.5541346191772174</v>
      </c>
      <c r="E402" s="22">
        <v>3.7147819002138145</v>
      </c>
      <c r="F402" s="22">
        <v>2.9391754950052902</v>
      </c>
      <c r="G402" s="22">
        <v>3.0373660374749356</v>
      </c>
      <c r="H402" s="22">
        <v>2.5814772109084889</v>
      </c>
      <c r="I402" s="22">
        <v>2.8642847963812534</v>
      </c>
      <c r="J402" s="22">
        <v>2.4148734177215192</v>
      </c>
      <c r="K402" s="22">
        <v>3.5230423175795926</v>
      </c>
      <c r="L402" s="22">
        <v>3.531836548286218</v>
      </c>
      <c r="M402" s="22">
        <v>2.9221140388243163</v>
      </c>
      <c r="N402" s="22">
        <v>3.25</v>
      </c>
      <c r="O402" s="56"/>
    </row>
    <row r="403" spans="2:15" x14ac:dyDescent="0.25"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56"/>
    </row>
    <row r="404" spans="2:15" x14ac:dyDescent="0.25">
      <c r="O404" s="56"/>
    </row>
    <row r="405" spans="2:15" x14ac:dyDescent="0.25">
      <c r="B405" s="2"/>
      <c r="O405" s="56"/>
    </row>
    <row r="406" spans="2:15" ht="13" x14ac:dyDescent="0.3">
      <c r="B406" s="13" t="s">
        <v>25</v>
      </c>
      <c r="C406" s="113" t="s">
        <v>68</v>
      </c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56"/>
    </row>
    <row r="407" spans="2:15" x14ac:dyDescent="0.25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O407" s="56"/>
    </row>
    <row r="408" spans="2:15" ht="26" x14ac:dyDescent="0.25">
      <c r="B408" s="49" t="s">
        <v>48</v>
      </c>
      <c r="C408" s="50" t="s">
        <v>49</v>
      </c>
      <c r="D408" s="50" t="s">
        <v>50</v>
      </c>
      <c r="E408" s="50" t="s">
        <v>59</v>
      </c>
      <c r="F408" s="50" t="s">
        <v>51</v>
      </c>
      <c r="G408" s="50" t="s">
        <v>52</v>
      </c>
      <c r="H408" s="50" t="s">
        <v>58</v>
      </c>
      <c r="I408" s="50" t="s">
        <v>57</v>
      </c>
      <c r="J408" s="50" t="s">
        <v>53</v>
      </c>
      <c r="K408" s="50" t="s">
        <v>56</v>
      </c>
      <c r="L408" s="50" t="s">
        <v>55</v>
      </c>
      <c r="M408" s="50" t="s">
        <v>54</v>
      </c>
      <c r="N408" s="48" t="s">
        <v>60</v>
      </c>
      <c r="O408" s="56"/>
    </row>
    <row r="409" spans="2:15" x14ac:dyDescent="0.25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56"/>
    </row>
    <row r="410" spans="2:15" ht="13" x14ac:dyDescent="0.3">
      <c r="B410" s="14" t="s">
        <v>7</v>
      </c>
      <c r="C410" s="20">
        <v>3.9</v>
      </c>
      <c r="D410" s="20">
        <v>4.5</v>
      </c>
      <c r="E410" s="20">
        <v>4.0999999999999996</v>
      </c>
      <c r="F410" s="20">
        <v>3.5</v>
      </c>
      <c r="G410" s="20">
        <v>3.6</v>
      </c>
      <c r="H410" s="20">
        <v>2.9</v>
      </c>
      <c r="I410" s="20">
        <v>3.5</v>
      </c>
      <c r="J410" s="20">
        <v>2.9</v>
      </c>
      <c r="K410" s="20">
        <v>3.6</v>
      </c>
      <c r="L410" s="20">
        <v>3.8</v>
      </c>
      <c r="M410" s="20">
        <v>3.5</v>
      </c>
      <c r="N410" s="53">
        <v>3.8</v>
      </c>
      <c r="O410" s="56"/>
    </row>
    <row r="411" spans="2:15" ht="13" x14ac:dyDescent="0.3">
      <c r="B411" s="14" t="s">
        <v>8</v>
      </c>
      <c r="C411" s="20">
        <v>3.8</v>
      </c>
      <c r="D411" s="20">
        <v>4.3</v>
      </c>
      <c r="E411" s="20">
        <v>4</v>
      </c>
      <c r="F411" s="20">
        <v>3.5</v>
      </c>
      <c r="G411" s="20">
        <v>3.6</v>
      </c>
      <c r="H411" s="20">
        <v>2.8</v>
      </c>
      <c r="I411" s="20">
        <v>3.5</v>
      </c>
      <c r="J411" s="20">
        <v>2.8</v>
      </c>
      <c r="K411" s="20">
        <v>3.6</v>
      </c>
      <c r="L411" s="20">
        <v>3.9</v>
      </c>
      <c r="M411" s="20">
        <v>3.6</v>
      </c>
      <c r="N411" s="53">
        <v>3.8</v>
      </c>
      <c r="O411" s="56"/>
    </row>
    <row r="412" spans="2:15" ht="13" x14ac:dyDescent="0.3">
      <c r="B412" s="14" t="s">
        <v>9</v>
      </c>
      <c r="C412" s="20">
        <v>3.8</v>
      </c>
      <c r="D412" s="20">
        <v>4.3</v>
      </c>
      <c r="E412" s="20">
        <v>3.9</v>
      </c>
      <c r="F412" s="20">
        <v>3.3</v>
      </c>
      <c r="G412" s="20">
        <v>3.6</v>
      </c>
      <c r="H412" s="20">
        <v>2.6</v>
      </c>
      <c r="I412" s="20">
        <v>3.4</v>
      </c>
      <c r="J412" s="20">
        <v>2.9</v>
      </c>
      <c r="K412" s="20">
        <v>3.4</v>
      </c>
      <c r="L412" s="20">
        <v>3.9</v>
      </c>
      <c r="M412" s="20">
        <v>3.5</v>
      </c>
      <c r="N412" s="53">
        <v>3.7</v>
      </c>
      <c r="O412" s="56"/>
    </row>
    <row r="413" spans="2:15" ht="13" x14ac:dyDescent="0.3">
      <c r="B413" s="14" t="s">
        <v>10</v>
      </c>
      <c r="C413" s="20">
        <v>3.5</v>
      </c>
      <c r="D413" s="20">
        <v>4</v>
      </c>
      <c r="E413" s="20">
        <v>3.7</v>
      </c>
      <c r="F413" s="20">
        <v>3.1</v>
      </c>
      <c r="G413" s="20">
        <v>3.3</v>
      </c>
      <c r="H413" s="20">
        <v>2.5</v>
      </c>
      <c r="I413" s="20">
        <v>3.1</v>
      </c>
      <c r="J413" s="20">
        <v>2.7</v>
      </c>
      <c r="K413" s="20">
        <v>3.3</v>
      </c>
      <c r="L413" s="20">
        <v>3.6</v>
      </c>
      <c r="M413" s="20">
        <v>3.3</v>
      </c>
      <c r="N413" s="53">
        <v>3.5</v>
      </c>
      <c r="O413" s="56"/>
    </row>
    <row r="414" spans="2:15" ht="13" x14ac:dyDescent="0.3">
      <c r="B414" s="14" t="s">
        <v>11</v>
      </c>
      <c r="C414" s="20">
        <v>3.3</v>
      </c>
      <c r="D414" s="20">
        <v>3.8</v>
      </c>
      <c r="E414" s="20">
        <v>3.4</v>
      </c>
      <c r="F414" s="20">
        <v>2.9</v>
      </c>
      <c r="G414" s="20">
        <v>3.2</v>
      </c>
      <c r="H414" s="20">
        <v>2.6</v>
      </c>
      <c r="I414" s="20">
        <v>2.9</v>
      </c>
      <c r="J414" s="20">
        <v>2.5</v>
      </c>
      <c r="K414" s="20">
        <v>3.2</v>
      </c>
      <c r="L414" s="20">
        <v>3.6</v>
      </c>
      <c r="M414" s="20">
        <v>3.1</v>
      </c>
      <c r="N414" s="53">
        <v>3.3</v>
      </c>
      <c r="O414" s="56"/>
    </row>
    <row r="415" spans="2:15" ht="13" x14ac:dyDescent="0.3">
      <c r="B415" s="14" t="s">
        <v>12</v>
      </c>
      <c r="C415" s="20">
        <v>3.2</v>
      </c>
      <c r="D415" s="20">
        <v>3.8</v>
      </c>
      <c r="E415" s="20">
        <v>3.4</v>
      </c>
      <c r="F415" s="20">
        <v>2.7</v>
      </c>
      <c r="G415" s="20">
        <v>3.2</v>
      </c>
      <c r="H415" s="20">
        <v>2.5</v>
      </c>
      <c r="I415" s="20">
        <v>2.8</v>
      </c>
      <c r="J415" s="20">
        <v>2.5</v>
      </c>
      <c r="K415" s="20">
        <v>3.1</v>
      </c>
      <c r="L415" s="20">
        <v>3.5</v>
      </c>
      <c r="M415" s="20">
        <v>2.9</v>
      </c>
      <c r="N415" s="53">
        <v>3.2</v>
      </c>
      <c r="O415" s="56"/>
    </row>
    <row r="416" spans="2:15" ht="13" x14ac:dyDescent="0.3">
      <c r="B416" s="14" t="s">
        <v>13</v>
      </c>
      <c r="C416" s="20">
        <v>3.2</v>
      </c>
      <c r="D416" s="20">
        <v>3.7</v>
      </c>
      <c r="E416" s="20">
        <v>3.4</v>
      </c>
      <c r="F416" s="20">
        <v>2.7</v>
      </c>
      <c r="G416" s="20">
        <v>3.3</v>
      </c>
      <c r="H416" s="20">
        <v>2.7</v>
      </c>
      <c r="I416" s="20">
        <v>2.9</v>
      </c>
      <c r="J416" s="20">
        <v>2.2999999999999998</v>
      </c>
      <c r="K416" s="20">
        <v>3.2</v>
      </c>
      <c r="L416" s="20">
        <v>3.4</v>
      </c>
      <c r="M416" s="20">
        <v>2.9</v>
      </c>
      <c r="N416" s="53">
        <v>3.2</v>
      </c>
      <c r="O416" s="56"/>
    </row>
    <row r="417" spans="2:15" ht="13" x14ac:dyDescent="0.3">
      <c r="B417" s="14" t="s">
        <v>14</v>
      </c>
      <c r="C417" s="20">
        <v>3.2</v>
      </c>
      <c r="D417" s="20">
        <v>3.8</v>
      </c>
      <c r="E417" s="20">
        <v>3.5</v>
      </c>
      <c r="F417" s="20">
        <v>2.9</v>
      </c>
      <c r="G417" s="20">
        <v>3.5</v>
      </c>
      <c r="H417" s="20">
        <v>2.7</v>
      </c>
      <c r="I417" s="20">
        <v>3</v>
      </c>
      <c r="J417" s="20">
        <v>2.4</v>
      </c>
      <c r="K417" s="20">
        <v>3.2</v>
      </c>
      <c r="L417" s="20">
        <v>3.6</v>
      </c>
      <c r="M417" s="20">
        <v>3</v>
      </c>
      <c r="N417" s="53">
        <v>3.3</v>
      </c>
      <c r="O417" s="56"/>
    </row>
    <row r="418" spans="2:15" ht="13" x14ac:dyDescent="0.3">
      <c r="B418" s="14" t="s">
        <v>15</v>
      </c>
      <c r="C418" s="20">
        <v>3.1</v>
      </c>
      <c r="D418" s="20">
        <v>3.8</v>
      </c>
      <c r="E418" s="20">
        <v>3.6</v>
      </c>
      <c r="F418" s="20">
        <v>2.9</v>
      </c>
      <c r="G418" s="20">
        <v>3.2</v>
      </c>
      <c r="H418" s="20">
        <v>2.7</v>
      </c>
      <c r="I418" s="20">
        <v>3</v>
      </c>
      <c r="J418" s="20">
        <v>2.5</v>
      </c>
      <c r="K418" s="20">
        <v>3.3</v>
      </c>
      <c r="L418" s="20">
        <v>3.6</v>
      </c>
      <c r="M418" s="20">
        <v>3.1</v>
      </c>
      <c r="N418" s="53">
        <v>3.3</v>
      </c>
      <c r="O418" s="56"/>
    </row>
    <row r="419" spans="2:15" ht="13" x14ac:dyDescent="0.3">
      <c r="B419" s="14" t="s">
        <v>16</v>
      </c>
      <c r="C419" s="20">
        <v>3.1</v>
      </c>
      <c r="D419" s="20">
        <v>3.7</v>
      </c>
      <c r="E419" s="20">
        <v>3.6</v>
      </c>
      <c r="F419" s="20">
        <v>2.9</v>
      </c>
      <c r="G419" s="20">
        <v>3.2</v>
      </c>
      <c r="H419" s="20">
        <v>2.7</v>
      </c>
      <c r="I419" s="20">
        <v>2.9</v>
      </c>
      <c r="J419" s="20">
        <v>2.5</v>
      </c>
      <c r="K419" s="20">
        <v>3.3</v>
      </c>
      <c r="L419" s="20">
        <v>3.6</v>
      </c>
      <c r="M419" s="20">
        <v>3.2</v>
      </c>
      <c r="N419" s="53">
        <v>3.3</v>
      </c>
      <c r="O419" s="56"/>
    </row>
    <row r="420" spans="2:15" ht="13" x14ac:dyDescent="0.3">
      <c r="B420" s="14" t="s">
        <v>17</v>
      </c>
      <c r="C420" s="20">
        <v>3.1</v>
      </c>
      <c r="D420" s="20">
        <v>3.7</v>
      </c>
      <c r="E420" s="20">
        <v>3.7</v>
      </c>
      <c r="F420" s="20">
        <v>2.9</v>
      </c>
      <c r="G420" s="20">
        <v>3.2</v>
      </c>
      <c r="H420" s="20">
        <v>3</v>
      </c>
      <c r="I420" s="20">
        <v>2.9</v>
      </c>
      <c r="J420" s="20">
        <v>2.4</v>
      </c>
      <c r="K420" s="20">
        <v>3.4</v>
      </c>
      <c r="L420" s="20">
        <v>3.8</v>
      </c>
      <c r="M420" s="20">
        <v>3.1</v>
      </c>
      <c r="N420" s="53">
        <v>3.3</v>
      </c>
      <c r="O420" s="56"/>
    </row>
    <row r="421" spans="2:15" ht="13" x14ac:dyDescent="0.3">
      <c r="B421" s="14" t="s">
        <v>18</v>
      </c>
      <c r="C421" s="15">
        <v>3.4</v>
      </c>
      <c r="D421" s="15">
        <v>3.9</v>
      </c>
      <c r="E421" s="15">
        <v>3.9</v>
      </c>
      <c r="F421" s="15">
        <v>3.1</v>
      </c>
      <c r="G421" s="15">
        <v>3.4</v>
      </c>
      <c r="H421" s="15">
        <v>3</v>
      </c>
      <c r="I421" s="15">
        <v>3</v>
      </c>
      <c r="J421" s="15">
        <v>2.5</v>
      </c>
      <c r="K421" s="15">
        <v>3.6</v>
      </c>
      <c r="L421" s="15">
        <v>3.8</v>
      </c>
      <c r="M421" s="15">
        <v>3.2</v>
      </c>
      <c r="N421" s="53">
        <v>3.5</v>
      </c>
      <c r="O421" s="56"/>
    </row>
    <row r="422" spans="2:15" ht="18.75" customHeight="1" thickBot="1" x14ac:dyDescent="0.35">
      <c r="B422" s="21" t="s">
        <v>61</v>
      </c>
      <c r="C422" s="22">
        <v>3.3833333333333333</v>
      </c>
      <c r="D422" s="22">
        <v>3.9416666666666669</v>
      </c>
      <c r="E422" s="22">
        <v>3.6833333333333331</v>
      </c>
      <c r="F422" s="22">
        <v>3.0333333333333332</v>
      </c>
      <c r="G422" s="22">
        <v>3.3583333333333338</v>
      </c>
      <c r="H422" s="22">
        <v>2.7249999999999996</v>
      </c>
      <c r="I422" s="22">
        <v>3.0749999999999997</v>
      </c>
      <c r="J422" s="22">
        <v>2.5749999999999997</v>
      </c>
      <c r="K422" s="22">
        <v>3.3499999999999996</v>
      </c>
      <c r="L422" s="22">
        <v>3.6749999999999994</v>
      </c>
      <c r="M422" s="22">
        <v>3.2000000000000006</v>
      </c>
      <c r="N422" s="22">
        <v>3.4333333333333331</v>
      </c>
      <c r="O422" s="56"/>
    </row>
    <row r="423" spans="2:15" x14ac:dyDescent="0.25"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56"/>
    </row>
    <row r="424" spans="2:15" x14ac:dyDescent="0.25">
      <c r="O424" s="56"/>
    </row>
    <row r="425" spans="2:15" x14ac:dyDescent="0.25">
      <c r="B425" s="2"/>
      <c r="O425" s="56"/>
    </row>
    <row r="426" spans="2:15" ht="13" x14ac:dyDescent="0.3">
      <c r="B426" s="13" t="s">
        <v>26</v>
      </c>
      <c r="C426" s="113" t="s">
        <v>68</v>
      </c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56"/>
    </row>
    <row r="427" spans="2:15" x14ac:dyDescent="0.25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O427" s="56"/>
    </row>
    <row r="428" spans="2:15" ht="26" x14ac:dyDescent="0.25">
      <c r="B428" s="49" t="s">
        <v>48</v>
      </c>
      <c r="C428" s="50" t="s">
        <v>49</v>
      </c>
      <c r="D428" s="50" t="s">
        <v>50</v>
      </c>
      <c r="E428" s="50" t="s">
        <v>59</v>
      </c>
      <c r="F428" s="50" t="s">
        <v>51</v>
      </c>
      <c r="G428" s="50" t="s">
        <v>52</v>
      </c>
      <c r="H428" s="50" t="s">
        <v>58</v>
      </c>
      <c r="I428" s="50" t="s">
        <v>57</v>
      </c>
      <c r="J428" s="50" t="s">
        <v>53</v>
      </c>
      <c r="K428" s="50" t="s">
        <v>56</v>
      </c>
      <c r="L428" s="50" t="s">
        <v>55</v>
      </c>
      <c r="M428" s="50" t="s">
        <v>54</v>
      </c>
      <c r="N428" s="48" t="s">
        <v>60</v>
      </c>
      <c r="O428" s="56"/>
    </row>
    <row r="429" spans="2:15" x14ac:dyDescent="0.25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56"/>
    </row>
    <row r="430" spans="2:15" ht="13" x14ac:dyDescent="0.3">
      <c r="B430" s="14" t="s">
        <v>7</v>
      </c>
      <c r="C430" s="20">
        <v>3</v>
      </c>
      <c r="D430" s="20">
        <v>3.7</v>
      </c>
      <c r="E430" s="20">
        <v>3.8</v>
      </c>
      <c r="F430" s="20">
        <v>2.9</v>
      </c>
      <c r="G430" s="20">
        <v>2.8</v>
      </c>
      <c r="H430" s="20">
        <v>2.1</v>
      </c>
      <c r="I430" s="20">
        <v>2.8</v>
      </c>
      <c r="J430" s="20">
        <v>2.4</v>
      </c>
      <c r="K430" s="20">
        <v>3.2</v>
      </c>
      <c r="L430" s="20">
        <v>2.9</v>
      </c>
      <c r="M430" s="20">
        <v>3.1</v>
      </c>
      <c r="N430" s="53">
        <v>3.2</v>
      </c>
      <c r="O430" s="56"/>
    </row>
    <row r="431" spans="2:15" ht="13" x14ac:dyDescent="0.3">
      <c r="B431" s="14" t="s">
        <v>8</v>
      </c>
      <c r="C431" s="20">
        <v>3</v>
      </c>
      <c r="D431" s="20">
        <v>3.9</v>
      </c>
      <c r="E431" s="20">
        <v>4</v>
      </c>
      <c r="F431" s="20">
        <v>2.9</v>
      </c>
      <c r="G431" s="20">
        <v>2.8</v>
      </c>
      <c r="H431" s="20">
        <v>2.2000000000000002</v>
      </c>
      <c r="I431" s="20">
        <v>2.7</v>
      </c>
      <c r="J431" s="20">
        <v>2.5</v>
      </c>
      <c r="K431" s="20">
        <v>3.1</v>
      </c>
      <c r="L431" s="20">
        <v>3</v>
      </c>
      <c r="M431" s="20">
        <v>3.1</v>
      </c>
      <c r="N431" s="53">
        <v>3.2</v>
      </c>
      <c r="O431" s="56"/>
    </row>
    <row r="432" spans="2:15" ht="13" x14ac:dyDescent="0.3">
      <c r="B432" s="14" t="s">
        <v>9</v>
      </c>
      <c r="C432" s="20">
        <v>2.9</v>
      </c>
      <c r="D432" s="20">
        <v>3.9</v>
      </c>
      <c r="E432" s="20">
        <v>4.0999999999999996</v>
      </c>
      <c r="F432" s="20">
        <v>2.9</v>
      </c>
      <c r="G432" s="20">
        <v>2.9</v>
      </c>
      <c r="H432" s="20">
        <v>2.2000000000000002</v>
      </c>
      <c r="I432" s="20">
        <v>2.8</v>
      </c>
      <c r="J432" s="20">
        <v>2.6</v>
      </c>
      <c r="K432" s="20">
        <v>3</v>
      </c>
      <c r="L432" s="20">
        <v>3</v>
      </c>
      <c r="M432" s="20">
        <v>3</v>
      </c>
      <c r="N432" s="53">
        <v>3.2</v>
      </c>
      <c r="O432" s="56"/>
    </row>
    <row r="433" spans="2:15" ht="13" x14ac:dyDescent="0.3">
      <c r="B433" s="14" t="s">
        <v>10</v>
      </c>
      <c r="C433" s="20">
        <v>2.9</v>
      </c>
      <c r="D433" s="20">
        <v>3.8</v>
      </c>
      <c r="E433" s="20">
        <v>4</v>
      </c>
      <c r="F433" s="20">
        <v>2.8</v>
      </c>
      <c r="G433" s="20">
        <v>2.9</v>
      </c>
      <c r="H433" s="20">
        <v>2.2999999999999998</v>
      </c>
      <c r="I433" s="20">
        <v>2.8</v>
      </c>
      <c r="J433" s="20">
        <v>2.6</v>
      </c>
      <c r="K433" s="20">
        <v>3.1</v>
      </c>
      <c r="L433" s="20">
        <v>3</v>
      </c>
      <c r="M433" s="20">
        <v>3</v>
      </c>
      <c r="N433" s="53">
        <v>3.2</v>
      </c>
      <c r="O433" s="56"/>
    </row>
    <row r="434" spans="2:15" ht="13" x14ac:dyDescent="0.3">
      <c r="B434" s="14" t="s">
        <v>11</v>
      </c>
      <c r="C434" s="20">
        <v>2.9</v>
      </c>
      <c r="D434" s="20">
        <v>3.8</v>
      </c>
      <c r="E434" s="20">
        <v>4</v>
      </c>
      <c r="F434" s="20">
        <v>2.7</v>
      </c>
      <c r="G434" s="20">
        <v>2.8</v>
      </c>
      <c r="H434" s="20">
        <v>2.4</v>
      </c>
      <c r="I434" s="20">
        <v>2.9</v>
      </c>
      <c r="J434" s="20">
        <v>2.6</v>
      </c>
      <c r="K434" s="20">
        <v>3</v>
      </c>
      <c r="L434" s="20">
        <v>3</v>
      </c>
      <c r="M434" s="20">
        <v>3.1</v>
      </c>
      <c r="N434" s="53">
        <v>3.2</v>
      </c>
      <c r="O434" s="56"/>
    </row>
    <row r="435" spans="2:15" ht="13" x14ac:dyDescent="0.3">
      <c r="B435" s="14" t="s">
        <v>12</v>
      </c>
      <c r="C435" s="20">
        <v>3</v>
      </c>
      <c r="D435" s="20">
        <v>3.8</v>
      </c>
      <c r="E435" s="20">
        <v>4.0999999999999996</v>
      </c>
      <c r="F435" s="20">
        <v>2.7</v>
      </c>
      <c r="G435" s="20">
        <v>2.7</v>
      </c>
      <c r="H435" s="20">
        <v>2.2999999999999998</v>
      </c>
      <c r="I435" s="20">
        <v>2.9</v>
      </c>
      <c r="J435" s="20">
        <v>2.7</v>
      </c>
      <c r="K435" s="20">
        <v>3.1</v>
      </c>
      <c r="L435" s="20">
        <v>3</v>
      </c>
      <c r="M435" s="20">
        <v>3.1</v>
      </c>
      <c r="N435" s="53">
        <v>3.2</v>
      </c>
      <c r="O435" s="56"/>
    </row>
    <row r="436" spans="2:15" ht="13" x14ac:dyDescent="0.3">
      <c r="B436" s="14" t="s">
        <v>13</v>
      </c>
      <c r="C436" s="20">
        <v>3.1</v>
      </c>
      <c r="D436" s="20">
        <v>3.9</v>
      </c>
      <c r="E436" s="20">
        <v>4.2</v>
      </c>
      <c r="F436" s="20">
        <v>2.7</v>
      </c>
      <c r="G436" s="20">
        <v>3</v>
      </c>
      <c r="H436" s="20">
        <v>2.1</v>
      </c>
      <c r="I436" s="20">
        <v>3</v>
      </c>
      <c r="J436" s="20">
        <v>2.8</v>
      </c>
      <c r="K436" s="20">
        <v>2.9</v>
      </c>
      <c r="L436" s="20">
        <v>3</v>
      </c>
      <c r="M436" s="20">
        <v>3</v>
      </c>
      <c r="N436" s="53">
        <v>3.2</v>
      </c>
      <c r="O436" s="56"/>
    </row>
    <row r="437" spans="2:15" ht="13" x14ac:dyDescent="0.3">
      <c r="B437" s="14" t="s">
        <v>14</v>
      </c>
      <c r="C437" s="20">
        <v>3</v>
      </c>
      <c r="D437" s="20">
        <v>3.9</v>
      </c>
      <c r="E437" s="20">
        <v>4.4000000000000004</v>
      </c>
      <c r="F437" s="20">
        <v>2.9</v>
      </c>
      <c r="G437" s="20">
        <v>2.9</v>
      </c>
      <c r="H437" s="20">
        <v>2.2000000000000002</v>
      </c>
      <c r="I437" s="20">
        <v>2.9</v>
      </c>
      <c r="J437" s="20">
        <v>2.9</v>
      </c>
      <c r="K437" s="20">
        <v>3</v>
      </c>
      <c r="L437" s="20">
        <v>3.3</v>
      </c>
      <c r="M437" s="20">
        <v>3.1</v>
      </c>
      <c r="N437" s="53">
        <v>3.3</v>
      </c>
      <c r="O437" s="56"/>
    </row>
    <row r="438" spans="2:15" ht="13" x14ac:dyDescent="0.3">
      <c r="B438" s="14" t="s">
        <v>15</v>
      </c>
      <c r="C438" s="20">
        <v>3.2</v>
      </c>
      <c r="D438" s="20">
        <v>4.0999999999999996</v>
      </c>
      <c r="E438" s="20">
        <v>4.4000000000000004</v>
      </c>
      <c r="F438" s="20">
        <v>3</v>
      </c>
      <c r="G438" s="20">
        <v>2.8</v>
      </c>
      <c r="H438" s="20">
        <v>2.4</v>
      </c>
      <c r="I438" s="20">
        <v>2.9</v>
      </c>
      <c r="J438" s="20">
        <v>2.8</v>
      </c>
      <c r="K438" s="20">
        <v>3.1</v>
      </c>
      <c r="L438" s="20">
        <v>3.4</v>
      </c>
      <c r="M438" s="20">
        <v>3.1</v>
      </c>
      <c r="N438" s="53">
        <v>3.4</v>
      </c>
      <c r="O438" s="56"/>
    </row>
    <row r="439" spans="2:15" ht="13" x14ac:dyDescent="0.3">
      <c r="B439" s="14" t="s">
        <v>16</v>
      </c>
      <c r="C439" s="20">
        <v>3.1</v>
      </c>
      <c r="D439" s="20">
        <v>4.0999999999999996</v>
      </c>
      <c r="E439" s="20">
        <v>4.3</v>
      </c>
      <c r="F439" s="20">
        <v>3</v>
      </c>
      <c r="G439" s="20">
        <v>3</v>
      </c>
      <c r="H439" s="20">
        <v>2.5</v>
      </c>
      <c r="I439" s="20">
        <v>3</v>
      </c>
      <c r="J439" s="20">
        <v>2.7</v>
      </c>
      <c r="K439" s="20">
        <v>3.2</v>
      </c>
      <c r="L439" s="20">
        <v>3.4</v>
      </c>
      <c r="M439" s="20">
        <v>3.1</v>
      </c>
      <c r="N439" s="53">
        <v>3.4</v>
      </c>
      <c r="O439" s="56"/>
    </row>
    <row r="440" spans="2:15" ht="13" x14ac:dyDescent="0.3">
      <c r="B440" s="14" t="s">
        <v>17</v>
      </c>
      <c r="C440" s="20">
        <v>3.4</v>
      </c>
      <c r="D440" s="20">
        <v>4.0999999999999996</v>
      </c>
      <c r="E440" s="20">
        <v>4.0999999999999996</v>
      </c>
      <c r="F440" s="20">
        <v>3.2</v>
      </c>
      <c r="G440" s="20">
        <v>3.4</v>
      </c>
      <c r="H440" s="20">
        <v>2.6</v>
      </c>
      <c r="I440" s="20">
        <v>3.2</v>
      </c>
      <c r="J440" s="20">
        <v>2.6</v>
      </c>
      <c r="K440" s="20">
        <v>3.3</v>
      </c>
      <c r="L440" s="20">
        <v>3.6</v>
      </c>
      <c r="M440" s="20">
        <v>3.3</v>
      </c>
      <c r="N440" s="53">
        <v>3.5</v>
      </c>
      <c r="O440" s="56"/>
    </row>
    <row r="441" spans="2:15" ht="13" x14ac:dyDescent="0.3">
      <c r="B441" s="14" t="s">
        <v>18</v>
      </c>
      <c r="C441" s="15">
        <v>3.7</v>
      </c>
      <c r="D441" s="15">
        <v>4.3</v>
      </c>
      <c r="E441" s="15">
        <v>4.2</v>
      </c>
      <c r="F441" s="15">
        <v>3.4</v>
      </c>
      <c r="G441" s="15">
        <v>3.5</v>
      </c>
      <c r="H441" s="15">
        <v>2.7</v>
      </c>
      <c r="I441" s="15">
        <v>3.4</v>
      </c>
      <c r="J441" s="15">
        <v>2.7</v>
      </c>
      <c r="K441" s="15">
        <v>3.4</v>
      </c>
      <c r="L441" s="15">
        <v>3.6</v>
      </c>
      <c r="M441" s="15">
        <v>3.5</v>
      </c>
      <c r="N441" s="53">
        <v>3.7</v>
      </c>
      <c r="O441" s="56"/>
    </row>
    <row r="442" spans="2:15" ht="18.75" customHeight="1" thickBot="1" x14ac:dyDescent="0.35">
      <c r="B442" s="21" t="s">
        <v>61</v>
      </c>
      <c r="C442" s="22">
        <v>3.100000000000001</v>
      </c>
      <c r="D442" s="22">
        <v>3.9416666666666664</v>
      </c>
      <c r="E442" s="22">
        <v>4.1333333333333337</v>
      </c>
      <c r="F442" s="22">
        <v>2.9249999999999994</v>
      </c>
      <c r="G442" s="22">
        <v>2.9583333333333335</v>
      </c>
      <c r="H442" s="22">
        <v>2.3333333333333335</v>
      </c>
      <c r="I442" s="22">
        <v>2.9416666666666664</v>
      </c>
      <c r="J442" s="22">
        <v>2.6583333333333332</v>
      </c>
      <c r="K442" s="22">
        <v>3.1166666666666667</v>
      </c>
      <c r="L442" s="22">
        <v>3.1833333333333331</v>
      </c>
      <c r="M442" s="22">
        <v>3.125</v>
      </c>
      <c r="N442" s="22">
        <v>3.3083333333333336</v>
      </c>
      <c r="O442" s="56"/>
    </row>
    <row r="443" spans="2:15" x14ac:dyDescent="0.25">
      <c r="B443" s="56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6"/>
      <c r="O443" s="56"/>
    </row>
    <row r="444" spans="2:15" x14ac:dyDescent="0.25">
      <c r="B444" s="58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6"/>
      <c r="O444" s="56"/>
    </row>
    <row r="445" spans="2:15" x14ac:dyDescent="0.25">
      <c r="B445" s="56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6"/>
      <c r="O445" s="56"/>
    </row>
    <row r="446" spans="2:15" x14ac:dyDescent="0.25">
      <c r="B446" s="56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56"/>
    </row>
    <row r="447" spans="2:15" x14ac:dyDescent="0.25">
      <c r="B447" s="56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6"/>
      <c r="O447" s="56"/>
    </row>
    <row r="448" spans="2:15" x14ac:dyDescent="0.25">
      <c r="B448" s="56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6"/>
      <c r="O448" s="56"/>
    </row>
    <row r="449" spans="2:15" x14ac:dyDescent="0.25">
      <c r="B449" s="56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6"/>
      <c r="O449" s="56"/>
    </row>
    <row r="450" spans="2:15" x14ac:dyDescent="0.25">
      <c r="B450" s="56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6"/>
      <c r="O450" s="56"/>
    </row>
    <row r="451" spans="2:15" x14ac:dyDescent="0.25">
      <c r="B451" s="56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6"/>
      <c r="O451" s="56"/>
    </row>
    <row r="452" spans="2:15" x14ac:dyDescent="0.25">
      <c r="B452" s="56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6"/>
      <c r="O452" s="56"/>
    </row>
    <row r="453" spans="2:15" x14ac:dyDescent="0.25">
      <c r="B453" s="56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6"/>
      <c r="O453" s="56"/>
    </row>
    <row r="454" spans="2:15" x14ac:dyDescent="0.25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6"/>
      <c r="O454" s="56"/>
    </row>
    <row r="455" spans="2:15" x14ac:dyDescent="0.25">
      <c r="B455" s="56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6"/>
      <c r="O455" s="56"/>
    </row>
    <row r="456" spans="2:15" x14ac:dyDescent="0.25">
      <c r="B456" s="56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6"/>
      <c r="O456" s="56"/>
    </row>
    <row r="457" spans="2:15" x14ac:dyDescent="0.25">
      <c r="B457" s="56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6"/>
      <c r="O457" s="56"/>
    </row>
    <row r="458" spans="2:15" x14ac:dyDescent="0.25">
      <c r="B458" s="56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6"/>
      <c r="O458" s="56"/>
    </row>
    <row r="459" spans="2:15" x14ac:dyDescent="0.25">
      <c r="B459" s="56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6"/>
      <c r="O459" s="56"/>
    </row>
    <row r="460" spans="2:15" x14ac:dyDescent="0.25">
      <c r="B460" s="56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6"/>
      <c r="O460" s="56"/>
    </row>
    <row r="461" spans="2:15" x14ac:dyDescent="0.25">
      <c r="B461" s="56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6"/>
      <c r="O461" s="56"/>
    </row>
    <row r="462" spans="2:15" x14ac:dyDescent="0.25">
      <c r="B462" s="56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6"/>
      <c r="O462" s="56"/>
    </row>
  </sheetData>
  <mergeCells count="62">
    <mergeCell ref="C106:N106"/>
    <mergeCell ref="B107:N107"/>
    <mergeCell ref="C126:N126"/>
    <mergeCell ref="B127:N127"/>
    <mergeCell ref="C146:N146"/>
    <mergeCell ref="B149:N149"/>
    <mergeCell ref="C166:N166"/>
    <mergeCell ref="B167:N167"/>
    <mergeCell ref="B169:N169"/>
    <mergeCell ref="B147:N147"/>
    <mergeCell ref="B429:N429"/>
    <mergeCell ref="C426:N426"/>
    <mergeCell ref="B427:K427"/>
    <mergeCell ref="B409:N409"/>
    <mergeCell ref="C366:N366"/>
    <mergeCell ref="B387:N387"/>
    <mergeCell ref="C386:N386"/>
    <mergeCell ref="B369:N369"/>
    <mergeCell ref="B367:N367"/>
    <mergeCell ref="B407:K407"/>
    <mergeCell ref="C406:N406"/>
    <mergeCell ref="B389:N389"/>
    <mergeCell ref="B189:N189"/>
    <mergeCell ref="B1:N1"/>
    <mergeCell ref="B2:N2"/>
    <mergeCell ref="B269:N269"/>
    <mergeCell ref="C266:N266"/>
    <mergeCell ref="B267:N267"/>
    <mergeCell ref="C246:N246"/>
    <mergeCell ref="B247:N247"/>
    <mergeCell ref="B249:N249"/>
    <mergeCell ref="C226:N226"/>
    <mergeCell ref="B227:N227"/>
    <mergeCell ref="B229:N229"/>
    <mergeCell ref="C186:N186"/>
    <mergeCell ref="B187:N187"/>
    <mergeCell ref="C206:N206"/>
    <mergeCell ref="C66:N66"/>
    <mergeCell ref="B349:N349"/>
    <mergeCell ref="B207:N207"/>
    <mergeCell ref="B287:N287"/>
    <mergeCell ref="B347:N347"/>
    <mergeCell ref="C346:N346"/>
    <mergeCell ref="C286:N286"/>
    <mergeCell ref="B329:N329"/>
    <mergeCell ref="B327:N327"/>
    <mergeCell ref="C326:N326"/>
    <mergeCell ref="B309:N309"/>
    <mergeCell ref="B307:N307"/>
    <mergeCell ref="C306:N306"/>
    <mergeCell ref="B209:N209"/>
    <mergeCell ref="B289:N289"/>
    <mergeCell ref="B3:N3"/>
    <mergeCell ref="C46:N46"/>
    <mergeCell ref="B47:N47"/>
    <mergeCell ref="C86:N86"/>
    <mergeCell ref="B87:N87"/>
    <mergeCell ref="B67:N67"/>
    <mergeCell ref="C26:N26"/>
    <mergeCell ref="B27:N27"/>
    <mergeCell ref="C6:N6"/>
    <mergeCell ref="B7:N7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Geschlecht_Nationalitaet</vt:lpstr>
      <vt:lpstr>Altersklassen</vt:lpstr>
      <vt:lpstr>Bezirke</vt:lpstr>
      <vt:lpstr>Quoten_Geschlecht_Nationalitaet</vt:lpstr>
      <vt:lpstr>Quoten_Altersklassen</vt:lpstr>
      <vt:lpstr>Quoten_Bezirk</vt:lpstr>
    </vt:vector>
  </TitlesOfParts>
  <Company>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statadmin</dc:creator>
  <cp:lastModifiedBy>Marti Benjamin  DFRSTAAG</cp:lastModifiedBy>
  <cp:lastPrinted>2019-05-27T07:41:19Z</cp:lastPrinted>
  <dcterms:created xsi:type="dcterms:W3CDTF">2012-01-18T15:08:09Z</dcterms:created>
  <dcterms:modified xsi:type="dcterms:W3CDTF">2024-04-10T15:01:07Z</dcterms:modified>
</cp:coreProperties>
</file>